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251EA629-46F1-42DC-9DEC-083C896653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‐2" sheetId="5" r:id="rId1"/>
    <sheet name="（記載要領）別紙-2" sheetId="7" r:id="rId2"/>
  </sheets>
  <definedNames>
    <definedName name="_xlnm.Print_Area" localSheetId="1">'（記載要領）別紙-2'!$A$1:$AH$68</definedName>
    <definedName name="_xlnm.Print_Area" localSheetId="0">別紙‐2!$A$1:$AH$92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8" i="5" l="1"/>
  <c r="F67" i="7"/>
  <c r="L57" i="7"/>
  <c r="X56" i="7"/>
  <c r="R56" i="7"/>
  <c r="L56" i="7"/>
  <c r="X53" i="7"/>
  <c r="R53" i="7"/>
  <c r="L53" i="7"/>
  <c r="R50" i="7"/>
  <c r="L50" i="7"/>
  <c r="R48" i="7"/>
  <c r="X48" i="7"/>
  <c r="X47" i="7"/>
  <c r="X50" i="7"/>
  <c r="R47" i="7"/>
  <c r="L46" i="7"/>
  <c r="R45" i="7"/>
  <c r="X45" i="7"/>
  <c r="R44" i="7"/>
  <c r="R46" i="7"/>
  <c r="R43" i="7"/>
  <c r="X43" i="7"/>
  <c r="R42" i="7"/>
  <c r="L42" i="7"/>
  <c r="R40" i="7"/>
  <c r="X40" i="7"/>
  <c r="X42" i="7"/>
  <c r="Z34" i="7"/>
  <c r="R34" i="7"/>
  <c r="J34" i="7"/>
  <c r="N16" i="7"/>
  <c r="N11" i="7"/>
  <c r="N46" i="5"/>
  <c r="N41" i="5"/>
  <c r="N31" i="5"/>
  <c r="N26" i="5"/>
  <c r="N16" i="5"/>
  <c r="N11" i="5"/>
  <c r="B56" i="5"/>
  <c r="B57" i="5"/>
  <c r="F89" i="5"/>
  <c r="X78" i="5"/>
  <c r="R78" i="5"/>
  <c r="L78" i="5"/>
  <c r="X75" i="5"/>
  <c r="R75" i="5"/>
  <c r="L75" i="5"/>
  <c r="X72" i="5"/>
  <c r="R72" i="5"/>
  <c r="L72" i="5"/>
  <c r="X69" i="5"/>
  <c r="R69" i="5"/>
  <c r="L69" i="5"/>
  <c r="X66" i="5"/>
  <c r="L66" i="5"/>
  <c r="R66" i="5"/>
  <c r="R58" i="5"/>
  <c r="Z58" i="5"/>
  <c r="R57" i="7"/>
  <c r="X44" i="7"/>
  <c r="X46" i="7"/>
  <c r="X57" i="7"/>
  <c r="L79" i="5"/>
  <c r="R79" i="5"/>
  <c r="X79" i="5"/>
</calcChain>
</file>

<file path=xl/sharedStrings.xml><?xml version="1.0" encoding="utf-8"?>
<sst xmlns="http://schemas.openxmlformats.org/spreadsheetml/2006/main" count="168" uniqueCount="74">
  <si>
    <t>Ⅳ　経費明細表</t>
    <rPh sb="2" eb="7">
      <t>ケイヒメイサイヒョウ</t>
    </rPh>
    <phoneticPr fontId="2"/>
  </si>
  <si>
    <t>１．事業に要する経費</t>
    <rPh sb="2" eb="4">
      <t>ジギョウ</t>
    </rPh>
    <rPh sb="5" eb="6">
      <t>ヨウ</t>
    </rPh>
    <rPh sb="8" eb="10">
      <t>ケイヒ</t>
    </rPh>
    <phoneticPr fontId="2"/>
  </si>
  <si>
    <t>２．本年度の経費明細表</t>
    <rPh sb="2" eb="5">
      <t>ホンネンド</t>
    </rPh>
    <rPh sb="6" eb="11">
      <t>ケイヒメイサイヒョウ</t>
    </rPh>
    <phoneticPr fontId="2"/>
  </si>
  <si>
    <t>３．本年度の資金調達内訳</t>
    <rPh sb="2" eb="5">
      <t>ホンネンド</t>
    </rPh>
    <rPh sb="6" eb="12">
      <t>シキンチョウタツウチワケ</t>
    </rPh>
    <phoneticPr fontId="2"/>
  </si>
  <si>
    <t>合　　計</t>
    <rPh sb="0" eb="1">
      <t>ゴウ</t>
    </rPh>
    <rPh sb="3" eb="4">
      <t>ケイ</t>
    </rPh>
    <phoneticPr fontId="2"/>
  </si>
  <si>
    <t>助成金</t>
    <rPh sb="0" eb="3">
      <t>ジョセイキン</t>
    </rPh>
    <phoneticPr fontId="2"/>
  </si>
  <si>
    <t>助成事業に
要する経費</t>
    <rPh sb="0" eb="4">
      <t>ジョセイジギョウ</t>
    </rPh>
    <rPh sb="6" eb="7">
      <t>ヨウ</t>
    </rPh>
    <rPh sb="9" eb="11">
      <t>ケイヒ</t>
    </rPh>
    <phoneticPr fontId="2"/>
  </si>
  <si>
    <t>（単位：円）</t>
    <rPh sb="1" eb="3">
      <t>タンイ</t>
    </rPh>
    <rPh sb="4" eb="5">
      <t>エン</t>
    </rPh>
    <phoneticPr fontId="2"/>
  </si>
  <si>
    <t>経費の配分</t>
    <rPh sb="0" eb="2">
      <t>ケイヒ</t>
    </rPh>
    <rPh sb="3" eb="5">
      <t>ハイブン</t>
    </rPh>
    <phoneticPr fontId="2"/>
  </si>
  <si>
    <t>内訳</t>
    <rPh sb="0" eb="2">
      <t>ウチワケ</t>
    </rPh>
    <phoneticPr fontId="2"/>
  </si>
  <si>
    <t>助成事業に
要する経費</t>
    <phoneticPr fontId="2"/>
  </si>
  <si>
    <t>助成対象経費</t>
    <rPh sb="0" eb="2">
      <t>ジョセイ</t>
    </rPh>
    <rPh sb="2" eb="4">
      <t>タイショウ</t>
    </rPh>
    <rPh sb="4" eb="6">
      <t>ケイヒ</t>
    </rPh>
    <phoneticPr fontId="2"/>
  </si>
  <si>
    <t>助成対象経費</t>
    <rPh sb="0" eb="6">
      <t>ジョセイタイショウケイヒ</t>
    </rPh>
    <phoneticPr fontId="2"/>
  </si>
  <si>
    <t>支払先</t>
    <rPh sb="0" eb="2">
      <t>シハラ</t>
    </rPh>
    <rPh sb="2" eb="3">
      <t>サキ</t>
    </rPh>
    <phoneticPr fontId="2"/>
  </si>
  <si>
    <t>小　計</t>
    <rPh sb="0" eb="1">
      <t>ショウ</t>
    </rPh>
    <rPh sb="2" eb="3">
      <t>ケイ</t>
    </rPh>
    <phoneticPr fontId="2"/>
  </si>
  <si>
    <t>合　　　計</t>
    <rPh sb="0" eb="1">
      <t>ゴウ</t>
    </rPh>
    <rPh sb="4" eb="5">
      <t>ケイ</t>
    </rPh>
    <phoneticPr fontId="2"/>
  </si>
  <si>
    <t>区分</t>
    <rPh sb="0" eb="2">
      <t>クブン</t>
    </rPh>
    <phoneticPr fontId="2"/>
  </si>
  <si>
    <t>借入金</t>
    <rPh sb="0" eb="3">
      <t>カリイレキン</t>
    </rPh>
    <phoneticPr fontId="2"/>
  </si>
  <si>
    <t>自己資金</t>
    <rPh sb="0" eb="4">
      <t>ジコシキン</t>
    </rPh>
    <phoneticPr fontId="2"/>
  </si>
  <si>
    <t>その他</t>
    <rPh sb="2" eb="3">
      <t>タ</t>
    </rPh>
    <phoneticPr fontId="2"/>
  </si>
  <si>
    <t>金額</t>
    <rPh sb="0" eb="2">
      <t>キンガク</t>
    </rPh>
    <phoneticPr fontId="2"/>
  </si>
  <si>
    <t>合　計</t>
    <rPh sb="0" eb="1">
      <t>ゴウ</t>
    </rPh>
    <rPh sb="2" eb="3">
      <t>ケイ</t>
    </rPh>
    <phoneticPr fontId="2"/>
  </si>
  <si>
    <t>資金の調達先</t>
    <rPh sb="0" eb="2">
      <t>シキン</t>
    </rPh>
    <rPh sb="3" eb="6">
      <t>チョウタツサキ</t>
    </rPh>
    <phoneticPr fontId="2"/>
  </si>
  <si>
    <t>いしかわ里山づくり推進協議会</t>
    <rPh sb="4" eb="6">
      <t>サトヤマ</t>
    </rPh>
    <rPh sb="9" eb="14">
      <t>スイシンキョウギカイ</t>
    </rPh>
    <phoneticPr fontId="2"/>
  </si>
  <si>
    <t>普通旅費</t>
    <phoneticPr fontId="2"/>
  </si>
  <si>
    <t>パンフレット等
製作費</t>
    <phoneticPr fontId="2"/>
  </si>
  <si>
    <t>原材料費</t>
    <phoneticPr fontId="2"/>
  </si>
  <si>
    <t>11月3日出張</t>
    <rPh sb="2" eb="3">
      <t>ガツ</t>
    </rPh>
    <rPh sb="4" eb="5">
      <t>カ</t>
    </rPh>
    <rPh sb="5" eb="7">
      <t>シュッチョウ</t>
    </rPh>
    <phoneticPr fontId="2"/>
  </si>
  <si>
    <t>JR○○ 他</t>
    <rPh sb="5" eb="6">
      <t>ホカ</t>
    </rPh>
    <phoneticPr fontId="2"/>
  </si>
  <si>
    <t>○○チラシ</t>
    <phoneticPr fontId="2"/>
  </si>
  <si>
    <t>○○パンフレット</t>
    <phoneticPr fontId="2"/>
  </si>
  <si>
    <t>○○会社</t>
    <rPh sb="2" eb="4">
      <t>カイシャ</t>
    </rPh>
    <phoneticPr fontId="2"/>
  </si>
  <si>
    <t>○×会社</t>
    <rPh sb="2" eb="4">
      <t>カイシャ</t>
    </rPh>
    <phoneticPr fontId="2"/>
  </si>
  <si>
    <t>×××</t>
    <phoneticPr fontId="2"/>
  </si>
  <si>
    <t>○○○</t>
    <phoneticPr fontId="2"/>
  </si>
  <si>
    <t>○○</t>
    <phoneticPr fontId="2"/>
  </si>
  <si>
    <t>採択年度を入力</t>
    <rPh sb="0" eb="4">
      <t>サイタクネンド</t>
    </rPh>
    <rPh sb="5" eb="7">
      <t>ニュウリョク</t>
    </rPh>
    <phoneticPr fontId="2"/>
  </si>
  <si>
    <t>Ⅲ　収支・資金計画</t>
    <rPh sb="2" eb="4">
      <t>シュウシ</t>
    </rPh>
    <rPh sb="5" eb="7">
      <t>シキン</t>
    </rPh>
    <rPh sb="7" eb="9">
      <t>ケイカク</t>
    </rPh>
    <phoneticPr fontId="2"/>
  </si>
  <si>
    <t>科　　目</t>
    <rPh sb="0" eb="1">
      <t>カ</t>
    </rPh>
    <rPh sb="3" eb="4">
      <t>メ</t>
    </rPh>
    <phoneticPr fontId="2"/>
  </si>
  <si>
    <t>金　額</t>
    <rPh sb="0" eb="1">
      <t>キン</t>
    </rPh>
    <rPh sb="2" eb="3">
      <t>ガク</t>
    </rPh>
    <phoneticPr fontId="2"/>
  </si>
  <si>
    <t>Ⅰ　収入の部</t>
    <rPh sb="2" eb="4">
      <t>シュウニュウ</t>
    </rPh>
    <rPh sb="5" eb="6">
      <t>ブ</t>
    </rPh>
    <phoneticPr fontId="2"/>
  </si>
  <si>
    <t>収　入　合　計</t>
    <rPh sb="0" eb="1">
      <t>オサム</t>
    </rPh>
    <rPh sb="2" eb="3">
      <t>イ</t>
    </rPh>
    <rPh sb="4" eb="5">
      <t>ゴウ</t>
    </rPh>
    <rPh sb="6" eb="7">
      <t>ケイ</t>
    </rPh>
    <phoneticPr fontId="2"/>
  </si>
  <si>
    <t>Ⅱ　支出の部</t>
    <rPh sb="2" eb="4">
      <t>シシュツ</t>
    </rPh>
    <rPh sb="5" eb="6">
      <t>ブ</t>
    </rPh>
    <phoneticPr fontId="2"/>
  </si>
  <si>
    <t>支　出　合　計</t>
    <rPh sb="0" eb="1">
      <t>シ</t>
    </rPh>
    <rPh sb="2" eb="3">
      <t>デ</t>
    </rPh>
    <rPh sb="4" eb="5">
      <t>ゴウ</t>
    </rPh>
    <rPh sb="6" eb="7">
      <t>ケイ</t>
    </rPh>
    <phoneticPr fontId="2"/>
  </si>
  <si>
    <t>●１年目（R○.○月～R○.○月）</t>
    <rPh sb="2" eb="4">
      <t>ネンメ</t>
    </rPh>
    <phoneticPr fontId="2"/>
  </si>
  <si>
    <t>●２年目（R○.○月～R○.○月）</t>
    <rPh sb="2" eb="4">
      <t>ネンメ</t>
    </rPh>
    <phoneticPr fontId="2"/>
  </si>
  <si>
    <t>●３年目（R○.○月～R○.○月）</t>
    <rPh sb="2" eb="4">
      <t>ネンメ</t>
    </rPh>
    <phoneticPr fontId="2"/>
  </si>
  <si>
    <t>～略～</t>
    <rPh sb="1" eb="2">
      <t>リャク</t>
    </rPh>
    <phoneticPr fontId="2"/>
  </si>
  <si>
    <t>積　算　内　訳</t>
    <rPh sb="0" eb="1">
      <t>セキ</t>
    </rPh>
    <rPh sb="2" eb="3">
      <t>サン</t>
    </rPh>
    <rPh sb="4" eb="5">
      <t>ナイ</t>
    </rPh>
    <rPh sb="6" eb="7">
      <t>ヤク</t>
    </rPh>
    <phoneticPr fontId="2"/>
  </si>
  <si>
    <t>自己資金等</t>
    <rPh sb="0" eb="5">
      <t>ジコシキントウ</t>
    </rPh>
    <phoneticPr fontId="2"/>
  </si>
  <si>
    <t>多様な滞在メニューの開発</t>
    <rPh sb="0" eb="2">
      <t>タヨウ</t>
    </rPh>
    <rPh sb="3" eb="5">
      <t>タイザイ</t>
    </rPh>
    <rPh sb="10" eb="12">
      <t>カイハツ</t>
    </rPh>
    <phoneticPr fontId="2"/>
  </si>
  <si>
    <t>謝金</t>
  </si>
  <si>
    <t>普通旅費</t>
  </si>
  <si>
    <t>特別旅費</t>
  </si>
  <si>
    <t>会場借料</t>
  </si>
  <si>
    <t>会場整備費</t>
  </si>
  <si>
    <t>印刷製本費</t>
  </si>
  <si>
    <t>資料購入費</t>
  </si>
  <si>
    <t>通信運搬費</t>
  </si>
  <si>
    <t>調査研究費</t>
  </si>
  <si>
    <t>パンフレット等製作費</t>
  </si>
  <si>
    <t>広告宣伝費</t>
  </si>
  <si>
    <t>通訳・翻訳料</t>
  </si>
  <si>
    <t>雑役務費</t>
  </si>
  <si>
    <t>保険料</t>
  </si>
  <si>
    <t>借損料</t>
  </si>
  <si>
    <t>原材料費</t>
  </si>
  <si>
    <t>コンサルタント費</t>
  </si>
  <si>
    <t>委託費</t>
  </si>
  <si>
    <t>備品費</t>
  </si>
  <si>
    <t>その他</t>
  </si>
  <si>
    <t>（例）</t>
    <rPh sb="1" eb="2">
      <t>レイ</t>
    </rPh>
    <phoneticPr fontId="2"/>
  </si>
  <si>
    <t>＜R6被災者特例＞オンラインストア出店・運営費</t>
    <rPh sb="3" eb="6">
      <t>ヒサイシャ</t>
    </rPh>
    <rPh sb="6" eb="8">
      <t>トクレイ</t>
    </rPh>
    <rPh sb="17" eb="19">
      <t>シュッテン</t>
    </rPh>
    <rPh sb="20" eb="23">
      <t>ウンエイヒ</t>
    </rPh>
    <phoneticPr fontId="2"/>
  </si>
  <si>
    <t>里山みらいファンド助成金</t>
    <rPh sb="0" eb="2">
      <t>サトヤマ</t>
    </rPh>
    <rPh sb="9" eb="12">
      <t>ジョセイキン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</si>
</sst>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令和&quot;General&quot;年度&quot;"/>
    <numFmt numFmtId="177" formatCode="&quot;令和&quot;General&quot;年度（採択年）&quot;"/>
    <numFmt numFmtId="178" formatCode="&quot;令和&quot;General&quot;年度（今年度）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38" fontId="3" fillId="2" borderId="8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8" xfId="1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38" fontId="3" fillId="2" borderId="10" xfId="1" applyFont="1" applyFill="1" applyBorder="1" applyAlignment="1">
      <alignment vertical="center"/>
    </xf>
    <xf numFmtId="38" fontId="3" fillId="2" borderId="11" xfId="1" applyFont="1" applyFill="1" applyBorder="1" applyAlignment="1">
      <alignment vertical="center"/>
    </xf>
    <xf numFmtId="38" fontId="3" fillId="2" borderId="12" xfId="1" applyFont="1" applyFill="1" applyBorder="1" applyAlignment="1">
      <alignment vertical="center"/>
    </xf>
    <xf numFmtId="38" fontId="3" fillId="2" borderId="13" xfId="1" applyFont="1" applyFill="1" applyBorder="1" applyAlignment="1">
      <alignment vertical="center"/>
    </xf>
    <xf numFmtId="38" fontId="3" fillId="2" borderId="14" xfId="1" applyFont="1" applyFill="1" applyBorder="1" applyAlignment="1">
      <alignment vertical="center"/>
    </xf>
    <xf numFmtId="38" fontId="3" fillId="2" borderId="15" xfId="1" applyFont="1" applyFill="1" applyBorder="1" applyAlignment="1">
      <alignment vertical="center"/>
    </xf>
    <xf numFmtId="0" fontId="8" fillId="2" borderId="3" xfId="0" applyFont="1" applyFill="1" applyBorder="1" applyAlignment="1"/>
    <xf numFmtId="0" fontId="8" fillId="2" borderId="0" xfId="0" applyFont="1" applyFill="1" applyAlignment="1"/>
    <xf numFmtId="0" fontId="8" fillId="2" borderId="0" xfId="0" applyFont="1" applyFill="1">
      <alignment vertical="center"/>
    </xf>
    <xf numFmtId="0" fontId="8" fillId="2" borderId="0" xfId="0" applyFont="1" applyFill="1" applyAlignment="1">
      <alignment vertical="top"/>
    </xf>
    <xf numFmtId="38" fontId="3" fillId="2" borderId="16" xfId="1" applyFont="1" applyFill="1" applyBorder="1" applyAlignment="1">
      <alignment vertical="center"/>
    </xf>
    <xf numFmtId="38" fontId="3" fillId="2" borderId="17" xfId="1" applyFont="1" applyFill="1" applyBorder="1" applyAlignment="1">
      <alignment vertical="center"/>
    </xf>
    <xf numFmtId="38" fontId="3" fillId="2" borderId="18" xfId="1" applyFont="1" applyFill="1" applyBorder="1" applyAlignment="1">
      <alignment vertical="center"/>
    </xf>
    <xf numFmtId="0" fontId="3" fillId="0" borderId="19" xfId="0" applyFont="1" applyBorder="1">
      <alignment vertical="center"/>
    </xf>
    <xf numFmtId="38" fontId="3" fillId="0" borderId="19" xfId="1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8" fontId="3" fillId="0" borderId="23" xfId="1" applyFont="1" applyFill="1" applyBorder="1" applyAlignment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38" fontId="3" fillId="0" borderId="24" xfId="1" applyFont="1" applyBorder="1" applyAlignment="1">
      <alignment vertical="center"/>
    </xf>
    <xf numFmtId="38" fontId="3" fillId="0" borderId="25" xfId="1" applyFont="1" applyBorder="1" applyAlignment="1">
      <alignment vertical="center"/>
    </xf>
    <xf numFmtId="38" fontId="3" fillId="0" borderId="26" xfId="1" applyFont="1" applyBorder="1" applyAlignment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9" xfId="0" applyFont="1" applyBorder="1">
      <alignment vertical="center"/>
    </xf>
    <xf numFmtId="38" fontId="3" fillId="0" borderId="30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1" xfId="1" applyFont="1" applyBorder="1" applyAlignment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38" fontId="3" fillId="0" borderId="13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8" fontId="3" fillId="0" borderId="20" xfId="1" applyFont="1" applyFill="1" applyBorder="1" applyAlignment="1">
      <alignment vertical="center"/>
    </xf>
    <xf numFmtId="38" fontId="3" fillId="0" borderId="21" xfId="1" applyFont="1" applyFill="1" applyBorder="1" applyAlignment="1">
      <alignment vertical="center"/>
    </xf>
    <xf numFmtId="38" fontId="3" fillId="0" borderId="22" xfId="1" applyFont="1" applyFill="1" applyBorder="1" applyAlignment="1">
      <alignment vertical="center"/>
    </xf>
    <xf numFmtId="38" fontId="3" fillId="0" borderId="27" xfId="1" applyFont="1" applyBorder="1" applyAlignment="1">
      <alignment vertical="center"/>
    </xf>
    <xf numFmtId="38" fontId="3" fillId="0" borderId="23" xfId="1" applyFont="1" applyBorder="1" applyAlignment="1">
      <alignment vertical="center"/>
    </xf>
    <xf numFmtId="0" fontId="3" fillId="0" borderId="27" xfId="0" applyFont="1" applyBorder="1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38" fontId="3" fillId="3" borderId="19" xfId="1" applyFont="1" applyFill="1" applyBorder="1" applyAlignment="1">
      <alignment vertical="center"/>
    </xf>
    <xf numFmtId="38" fontId="3" fillId="0" borderId="32" xfId="1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38" fontId="3" fillId="0" borderId="27" xfId="1" applyFont="1" applyBorder="1" applyAlignment="1">
      <alignment horizontal="center" vertical="center" wrapText="1"/>
    </xf>
    <xf numFmtId="38" fontId="3" fillId="0" borderId="27" xfId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176" fontId="3" fillId="0" borderId="23" xfId="0" applyNumberFormat="1" applyFont="1" applyBorder="1" applyAlignment="1">
      <alignment horizontal="center" vertical="center"/>
    </xf>
    <xf numFmtId="177" fontId="8" fillId="0" borderId="27" xfId="0" applyNumberFormat="1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176" fontId="3" fillId="0" borderId="27" xfId="0" applyNumberFormat="1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9" xfId="0" applyFont="1" applyFill="1" applyBorder="1">
      <alignment vertical="center"/>
    </xf>
    <xf numFmtId="38" fontId="3" fillId="2" borderId="19" xfId="1" applyFont="1" applyFill="1" applyBorder="1" applyAlignment="1">
      <alignment vertical="center"/>
    </xf>
    <xf numFmtId="0" fontId="3" fillId="2" borderId="24" xfId="0" applyFont="1" applyFill="1" applyBorder="1">
      <alignment vertical="center"/>
    </xf>
    <xf numFmtId="0" fontId="3" fillId="2" borderId="25" xfId="0" applyFont="1" applyFill="1" applyBorder="1">
      <alignment vertical="center"/>
    </xf>
    <xf numFmtId="0" fontId="3" fillId="2" borderId="26" xfId="0" applyFont="1" applyFill="1" applyBorder="1">
      <alignment vertical="center"/>
    </xf>
    <xf numFmtId="38" fontId="3" fillId="2" borderId="24" xfId="1" applyFont="1" applyFill="1" applyBorder="1" applyAlignment="1">
      <alignment vertical="center"/>
    </xf>
    <xf numFmtId="38" fontId="3" fillId="2" borderId="25" xfId="1" applyFont="1" applyFill="1" applyBorder="1" applyAlignment="1">
      <alignment vertical="center"/>
    </xf>
    <xf numFmtId="38" fontId="3" fillId="2" borderId="26" xfId="1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38" fontId="3" fillId="2" borderId="20" xfId="1" applyFont="1" applyFill="1" applyBorder="1" applyAlignment="1">
      <alignment vertical="center"/>
    </xf>
    <xf numFmtId="38" fontId="3" fillId="2" borderId="21" xfId="1" applyFont="1" applyFill="1" applyBorder="1" applyAlignment="1">
      <alignment vertical="center"/>
    </xf>
    <xf numFmtId="38" fontId="3" fillId="2" borderId="22" xfId="1" applyFont="1" applyFill="1" applyBorder="1" applyAlignment="1">
      <alignment vertical="center"/>
    </xf>
    <xf numFmtId="0" fontId="3" fillId="2" borderId="20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8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9" xfId="0" applyFont="1" applyFill="1" applyBorder="1">
      <alignment vertical="center"/>
    </xf>
    <xf numFmtId="38" fontId="3" fillId="2" borderId="30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8" fontId="3" fillId="2" borderId="31" xfId="1" applyFont="1" applyFill="1" applyBorder="1" applyAlignment="1">
      <alignment vertical="center"/>
    </xf>
    <xf numFmtId="38" fontId="3" fillId="2" borderId="13" xfId="1" applyFont="1" applyFill="1" applyBorder="1" applyAlignment="1">
      <alignment vertical="center"/>
    </xf>
    <xf numFmtId="38" fontId="3" fillId="2" borderId="14" xfId="1" applyFont="1" applyFill="1" applyBorder="1" applyAlignment="1">
      <alignment vertical="center"/>
    </xf>
    <xf numFmtId="38" fontId="3" fillId="2" borderId="15" xfId="1" applyFont="1" applyFill="1" applyBorder="1" applyAlignment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38" fontId="3" fillId="2" borderId="27" xfId="1" applyFont="1" applyFill="1" applyBorder="1" applyAlignment="1">
      <alignment vertical="center"/>
    </xf>
    <xf numFmtId="38" fontId="3" fillId="2" borderId="10" xfId="1" applyFont="1" applyFill="1" applyBorder="1" applyAlignment="1">
      <alignment vertical="center"/>
    </xf>
    <xf numFmtId="38" fontId="3" fillId="2" borderId="11" xfId="1" applyFont="1" applyFill="1" applyBorder="1" applyAlignment="1">
      <alignment vertical="center"/>
    </xf>
    <xf numFmtId="38" fontId="3" fillId="2" borderId="12" xfId="1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38" fontId="3" fillId="2" borderId="16" xfId="1" applyFont="1" applyFill="1" applyBorder="1" applyAlignment="1">
      <alignment vertical="center"/>
    </xf>
    <xf numFmtId="38" fontId="3" fillId="2" borderId="17" xfId="1" applyFont="1" applyFill="1" applyBorder="1" applyAlignment="1">
      <alignment vertical="center"/>
    </xf>
    <xf numFmtId="38" fontId="3" fillId="2" borderId="18" xfId="1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38" fontId="3" fillId="2" borderId="23" xfId="1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176" fontId="3" fillId="2" borderId="23" xfId="0" applyNumberFormat="1" applyFont="1" applyFill="1" applyBorder="1" applyAlignment="1">
      <alignment horizontal="center" vertical="center"/>
    </xf>
    <xf numFmtId="38" fontId="3" fillId="2" borderId="32" xfId="1" applyFont="1" applyFill="1" applyBorder="1" applyAlignment="1">
      <alignment vertical="center"/>
    </xf>
    <xf numFmtId="38" fontId="3" fillId="2" borderId="27" xfId="1" applyFont="1" applyFill="1" applyBorder="1" applyAlignment="1">
      <alignment horizontal="center" vertical="center" wrapText="1"/>
    </xf>
    <xf numFmtId="38" fontId="3" fillId="2" borderId="27" xfId="1" applyFont="1" applyFill="1" applyBorder="1" applyAlignment="1">
      <alignment horizontal="center" vertical="center"/>
    </xf>
    <xf numFmtId="38" fontId="3" fillId="2" borderId="13" xfId="1" applyFont="1" applyFill="1" applyBorder="1" applyAlignment="1">
      <alignment horizontal="center" vertical="center"/>
    </xf>
    <xf numFmtId="38" fontId="3" fillId="2" borderId="14" xfId="1" applyFont="1" applyFill="1" applyBorder="1" applyAlignment="1">
      <alignment horizontal="center" vertical="center"/>
    </xf>
    <xf numFmtId="38" fontId="3" fillId="2" borderId="15" xfId="1" applyFont="1" applyFill="1" applyBorder="1" applyAlignment="1">
      <alignment horizontal="center" vertical="center"/>
    </xf>
    <xf numFmtId="176" fontId="8" fillId="2" borderId="19" xfId="0" applyNumberFormat="1" applyFont="1" applyFill="1" applyBorder="1" applyAlignment="1">
      <alignment horizontal="center" vertical="center"/>
    </xf>
    <xf numFmtId="176" fontId="3" fillId="2" borderId="33" xfId="0" applyNumberFormat="1" applyFont="1" applyFill="1" applyBorder="1" applyAlignment="1">
      <alignment horizontal="center" vertical="center"/>
    </xf>
    <xf numFmtId="38" fontId="3" fillId="2" borderId="33" xfId="1" applyFont="1" applyFill="1" applyBorder="1" applyAlignment="1">
      <alignment vertical="center"/>
    </xf>
    <xf numFmtId="0" fontId="7" fillId="2" borderId="5" xfId="0" applyFont="1" applyFill="1" applyBorder="1">
      <alignment vertical="center"/>
    </xf>
    <xf numFmtId="0" fontId="7" fillId="2" borderId="0" xfId="0" applyFont="1" applyFill="1">
      <alignment vertical="center"/>
    </xf>
    <xf numFmtId="178" fontId="8" fillId="2" borderId="27" xfId="0" applyNumberFormat="1" applyFont="1" applyFill="1" applyBorder="1" applyAlignment="1">
      <alignment horizontal="center" vertical="center"/>
    </xf>
    <xf numFmtId="38" fontId="3" fillId="2" borderId="27" xfId="1" applyFont="1" applyFill="1" applyBorder="1" applyAlignment="1">
      <alignment horizontal="right" vertical="center"/>
    </xf>
    <xf numFmtId="0" fontId="3" fillId="2" borderId="23" xfId="0" applyFont="1" applyFill="1" applyBorder="1">
      <alignment vertical="center"/>
    </xf>
    <xf numFmtId="0" fontId="8" fillId="2" borderId="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27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center" vertical="center" wrapText="1"/>
    </xf>
    <xf numFmtId="177" fontId="8" fillId="2" borderId="27" xfId="0" applyNumberFormat="1" applyFont="1" applyFill="1" applyBorder="1" applyAlignment="1">
      <alignment horizontal="center" vertical="center" wrapText="1"/>
    </xf>
    <xf numFmtId="177" fontId="8" fillId="2" borderId="27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top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176" fontId="8" fillId="2" borderId="27" xfId="0" applyNumberFormat="1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38" fontId="3" fillId="2" borderId="34" xfId="1" applyFont="1" applyFill="1" applyBorder="1" applyAlignment="1">
      <alignment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44450</xdr:colOff>
      <xdr:row>0</xdr:row>
      <xdr:rowOff>139700</xdr:rowOff>
    </xdr:from>
    <xdr:to>
      <xdr:col>28</xdr:col>
      <xdr:colOff>76200</xdr:colOff>
      <xdr:row>5</xdr:row>
      <xdr:rowOff>19050</xdr:rowOff>
    </xdr:to>
    <xdr:grpSp>
      <xdr:nvGrpSpPr>
        <xdr:cNvPr id="7438" name="グループ化 124">
          <a:extLst>
            <a:ext uri="{FF2B5EF4-FFF2-40B4-BE49-F238E27FC236}">
              <a16:creationId xmlns:a16="http://schemas.microsoft.com/office/drawing/2014/main" id="{9DABCA33-97C5-4A66-B868-677E0229793D}"/>
            </a:ext>
          </a:extLst>
        </xdr:cNvPr>
        <xdr:cNvGrpSpPr>
          <a:grpSpLocks/>
        </xdr:cNvGrpSpPr>
      </xdr:nvGrpSpPr>
      <xdr:grpSpPr bwMode="auto">
        <a:xfrm>
          <a:off x="2590386" y="142875"/>
          <a:ext cx="2886075" cy="737566"/>
          <a:chOff x="1587501" y="367392"/>
          <a:chExt cx="1813097" cy="885412"/>
        </a:xfrm>
      </xdr:grpSpPr>
      <xdr:sp macro="" textlink="">
        <xdr:nvSpPr>
          <xdr:cNvPr id="126" name="吹き出し: 角を丸めた四角形 125">
            <a:extLst>
              <a:ext uri="{FF2B5EF4-FFF2-40B4-BE49-F238E27FC236}">
                <a16:creationId xmlns:a16="http://schemas.microsoft.com/office/drawing/2014/main" id="{F20BD51D-CC63-40C6-8F02-2A4F2C12B514}"/>
              </a:ext>
            </a:extLst>
          </xdr:cNvPr>
          <xdr:cNvSpPr/>
        </xdr:nvSpPr>
        <xdr:spPr>
          <a:xfrm>
            <a:off x="1587501" y="367392"/>
            <a:ext cx="1737385" cy="885412"/>
          </a:xfrm>
          <a:prstGeom prst="wedgeRoundRectCallout">
            <a:avLst>
              <a:gd name="adj1" fmla="val -72517"/>
              <a:gd name="adj2" fmla="val -46808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テキスト ボックス 126">
            <a:extLst>
              <a:ext uri="{FF2B5EF4-FFF2-40B4-BE49-F238E27FC236}">
                <a16:creationId xmlns:a16="http://schemas.microsoft.com/office/drawing/2014/main" id="{0AE3CA95-BD2B-4FB9-8A9A-0DFC3CB30616}"/>
              </a:ext>
            </a:extLst>
          </xdr:cNvPr>
          <xdr:cNvSpPr txBox="1"/>
        </xdr:nvSpPr>
        <xdr:spPr>
          <a:xfrm>
            <a:off x="1603440" y="382527"/>
            <a:ext cx="1797158" cy="8627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50">
                <a:solidFill>
                  <a:srgbClr val="FF0000"/>
                </a:solidFill>
              </a:rPr>
              <a:t>事業期間全てについて記載</a:t>
            </a:r>
            <a:endParaRPr kumimoji="1" lang="en-US" altLang="ja-JP" sz="1050">
              <a:solidFill>
                <a:srgbClr val="FF0000"/>
              </a:solidFill>
            </a:endParaRPr>
          </a:p>
          <a:p>
            <a:r>
              <a:rPr kumimoji="1" lang="en-US" altLang="ja-JP" sz="1050"/>
              <a:t>※</a:t>
            </a:r>
            <a:r>
              <a:rPr kumimoji="1" lang="ja-JP" altLang="en-US" sz="1050"/>
              <a:t>事業済の年は実績</a:t>
            </a:r>
            <a:endParaRPr kumimoji="1" lang="en-US" altLang="ja-JP" sz="1050"/>
          </a:p>
          <a:p>
            <a:r>
              <a:rPr kumimoji="1" lang="en-US" altLang="ja-JP" sz="1050"/>
              <a:t>※</a:t>
            </a:r>
            <a:r>
              <a:rPr kumimoji="1" lang="ja-JP" altLang="en-US" sz="1050"/>
              <a:t>当年度～事業最終年度は見込を記載</a:t>
            </a:r>
          </a:p>
        </xdr:txBody>
      </xdr:sp>
    </xdr:grpSp>
    <xdr:clientData/>
  </xdr:twoCellAnchor>
  <xdr:twoCellAnchor>
    <xdr:from>
      <xdr:col>23</xdr:col>
      <xdr:colOff>38100</xdr:colOff>
      <xdr:row>9</xdr:row>
      <xdr:rowOff>50800</xdr:rowOff>
    </xdr:from>
    <xdr:to>
      <xdr:col>33</xdr:col>
      <xdr:colOff>57150</xdr:colOff>
      <xdr:row>12</xdr:row>
      <xdr:rowOff>158750</xdr:rowOff>
    </xdr:to>
    <xdr:grpSp>
      <xdr:nvGrpSpPr>
        <xdr:cNvPr id="7439" name="グループ化 128">
          <a:extLst>
            <a:ext uri="{FF2B5EF4-FFF2-40B4-BE49-F238E27FC236}">
              <a16:creationId xmlns:a16="http://schemas.microsoft.com/office/drawing/2014/main" id="{C963DDF2-5196-408D-BD95-61C13AF79AC9}"/>
            </a:ext>
          </a:extLst>
        </xdr:cNvPr>
        <xdr:cNvGrpSpPr>
          <a:grpSpLocks/>
        </xdr:cNvGrpSpPr>
      </xdr:nvGrpSpPr>
      <xdr:grpSpPr bwMode="auto">
        <a:xfrm>
          <a:off x="4485861" y="1836668"/>
          <a:ext cx="1924050" cy="834887"/>
          <a:chOff x="1587501" y="367392"/>
          <a:chExt cx="1813097" cy="651104"/>
        </a:xfrm>
      </xdr:grpSpPr>
      <xdr:sp macro="" textlink="">
        <xdr:nvSpPr>
          <xdr:cNvPr id="8" name="吹き出し: 角を丸めた四角形 7">
            <a:extLst>
              <a:ext uri="{FF2B5EF4-FFF2-40B4-BE49-F238E27FC236}">
                <a16:creationId xmlns:a16="http://schemas.microsoft.com/office/drawing/2014/main" id="{838C89EB-C12F-4EEA-8338-8B62033B1FAB}"/>
              </a:ext>
            </a:extLst>
          </xdr:cNvPr>
          <xdr:cNvSpPr/>
        </xdr:nvSpPr>
        <xdr:spPr>
          <a:xfrm>
            <a:off x="1587501" y="367392"/>
            <a:ext cx="1735307" cy="559543"/>
          </a:xfrm>
          <a:prstGeom prst="wedgeRoundRectCallout">
            <a:avLst>
              <a:gd name="adj1" fmla="val -30078"/>
              <a:gd name="adj2" fmla="val 48106"/>
              <a:gd name="adj3" fmla="val 16667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5DE52A1D-2649-4A3D-8EC6-29B78CFD314D}"/>
              </a:ext>
            </a:extLst>
          </xdr:cNvPr>
          <xdr:cNvSpPr txBox="1"/>
        </xdr:nvSpPr>
        <xdr:spPr>
          <a:xfrm>
            <a:off x="1605452" y="382652"/>
            <a:ext cx="1795146" cy="63584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各年度、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「収入　合計」と「支出　合計」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が一致していること</a:t>
            </a:r>
          </a:p>
        </xdr:txBody>
      </xdr:sp>
    </xdr:grpSp>
    <xdr:clientData/>
  </xdr:twoCellAnchor>
  <xdr:twoCellAnchor>
    <xdr:from>
      <xdr:col>16</xdr:col>
      <xdr:colOff>0</xdr:colOff>
      <xdr:row>16</xdr:row>
      <xdr:rowOff>238125</xdr:rowOff>
    </xdr:from>
    <xdr:to>
      <xdr:col>31</xdr:col>
      <xdr:colOff>149088</xdr:colOff>
      <xdr:row>19</xdr:row>
      <xdr:rowOff>104775</xdr:rowOff>
    </xdr:to>
    <xdr:grpSp>
      <xdr:nvGrpSpPr>
        <xdr:cNvPr id="7440" name="グループ化 132">
          <a:extLst>
            <a:ext uri="{FF2B5EF4-FFF2-40B4-BE49-F238E27FC236}">
              <a16:creationId xmlns:a16="http://schemas.microsoft.com/office/drawing/2014/main" id="{428EA466-35D8-4F4E-97D9-42A8C728E315}"/>
            </a:ext>
          </a:extLst>
        </xdr:cNvPr>
        <xdr:cNvGrpSpPr>
          <a:grpSpLocks/>
        </xdr:cNvGrpSpPr>
      </xdr:nvGrpSpPr>
      <xdr:grpSpPr bwMode="auto">
        <a:xfrm>
          <a:off x="3114261" y="3680515"/>
          <a:ext cx="3003413" cy="587237"/>
          <a:chOff x="1587501" y="367392"/>
          <a:chExt cx="1842201" cy="683532"/>
        </a:xfrm>
      </xdr:grpSpPr>
      <xdr:sp macro="" textlink="">
        <xdr:nvSpPr>
          <xdr:cNvPr id="5" name="吹き出し: 角を丸めた四角形 4">
            <a:extLst>
              <a:ext uri="{FF2B5EF4-FFF2-40B4-BE49-F238E27FC236}">
                <a16:creationId xmlns:a16="http://schemas.microsoft.com/office/drawing/2014/main" id="{D3855396-F583-471C-897E-A6AEC95C146E}"/>
              </a:ext>
            </a:extLst>
          </xdr:cNvPr>
          <xdr:cNvSpPr/>
        </xdr:nvSpPr>
        <xdr:spPr>
          <a:xfrm>
            <a:off x="1587501" y="367392"/>
            <a:ext cx="1776159" cy="562015"/>
          </a:xfrm>
          <a:prstGeom prst="wedgeRoundRectCallout">
            <a:avLst>
              <a:gd name="adj1" fmla="val -29408"/>
              <a:gd name="adj2" fmla="val -33948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66A9DB81-BBDB-4406-900A-8EB5498C173C}"/>
              </a:ext>
            </a:extLst>
          </xdr:cNvPr>
          <xdr:cNvSpPr txBox="1"/>
        </xdr:nvSpPr>
        <xdr:spPr>
          <a:xfrm>
            <a:off x="1595274" y="412961"/>
            <a:ext cx="1834428" cy="6379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200"/>
              </a:lnSpc>
            </a:pPr>
            <a:r>
              <a:rPr kumimoji="1" lang="ja-JP" altLang="en-US" sz="1050"/>
              <a:t>当年度の　収入の部＞里山みらいファンド助成金　の額は交付申請額と一致していること</a:t>
            </a:r>
          </a:p>
        </xdr:txBody>
      </xdr:sp>
    </xdr:grpSp>
    <xdr:clientData/>
  </xdr:twoCellAnchor>
  <xdr:twoCellAnchor>
    <xdr:from>
      <xdr:col>0</xdr:col>
      <xdr:colOff>63500</xdr:colOff>
      <xdr:row>25</xdr:row>
      <xdr:rowOff>101600</xdr:rowOff>
    </xdr:from>
    <xdr:to>
      <xdr:col>8</xdr:col>
      <xdr:colOff>57150</xdr:colOff>
      <xdr:row>28</xdr:row>
      <xdr:rowOff>6350</xdr:rowOff>
    </xdr:to>
    <xdr:grpSp>
      <xdr:nvGrpSpPr>
        <xdr:cNvPr id="7441" name="グループ化 3">
          <a:extLst>
            <a:ext uri="{FF2B5EF4-FFF2-40B4-BE49-F238E27FC236}">
              <a16:creationId xmlns:a16="http://schemas.microsoft.com/office/drawing/2014/main" id="{189B8FF7-5354-4094-A08F-BC7164C8C86B}"/>
            </a:ext>
          </a:extLst>
        </xdr:cNvPr>
        <xdr:cNvGrpSpPr>
          <a:grpSpLocks/>
        </xdr:cNvGrpSpPr>
      </xdr:nvGrpSpPr>
      <xdr:grpSpPr bwMode="auto">
        <a:xfrm>
          <a:off x="66675" y="5579579"/>
          <a:ext cx="1580736" cy="840685"/>
          <a:chOff x="1587501" y="367392"/>
          <a:chExt cx="716487" cy="1004780"/>
        </a:xfrm>
      </xdr:grpSpPr>
      <xdr:sp macro="" textlink="">
        <xdr:nvSpPr>
          <xdr:cNvPr id="7" name="吹き出し: 角を丸めた四角形 6">
            <a:extLst>
              <a:ext uri="{FF2B5EF4-FFF2-40B4-BE49-F238E27FC236}">
                <a16:creationId xmlns:a16="http://schemas.microsoft.com/office/drawing/2014/main" id="{E3B03A5E-DC47-4760-AACA-A78553B65D0F}"/>
              </a:ext>
            </a:extLst>
          </xdr:cNvPr>
          <xdr:cNvSpPr/>
        </xdr:nvSpPr>
        <xdr:spPr>
          <a:xfrm>
            <a:off x="1587501" y="367392"/>
            <a:ext cx="716487" cy="763028"/>
          </a:xfrm>
          <a:prstGeom prst="wedgeRoundRectCallout">
            <a:avLst>
              <a:gd name="adj1" fmla="val 39392"/>
              <a:gd name="adj2" fmla="val 76708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770C78F5-A1EB-4F89-8AD1-DF61A7C7D5B1}"/>
              </a:ext>
            </a:extLst>
          </xdr:cNvPr>
          <xdr:cNvSpPr txBox="1"/>
        </xdr:nvSpPr>
        <xdr:spPr>
          <a:xfrm>
            <a:off x="1604766" y="382501"/>
            <a:ext cx="696345" cy="9896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en-US" altLang="ja-JP" sz="1050"/>
              <a:t>※</a:t>
            </a:r>
            <a:r>
              <a:rPr kumimoji="1" lang="ja-JP" altLang="en-US" sz="1050"/>
              <a:t>採択年～前年度までは実績、当年度以降は見込を記載</a:t>
            </a:r>
          </a:p>
        </xdr:txBody>
      </xdr:sp>
    </xdr:grpSp>
    <xdr:clientData/>
  </xdr:twoCellAnchor>
  <xdr:twoCellAnchor>
    <xdr:from>
      <xdr:col>7</xdr:col>
      <xdr:colOff>139700</xdr:colOff>
      <xdr:row>34</xdr:row>
      <xdr:rowOff>120650</xdr:rowOff>
    </xdr:from>
    <xdr:to>
      <xdr:col>19</xdr:col>
      <xdr:colOff>25400</xdr:colOff>
      <xdr:row>35</xdr:row>
      <xdr:rowOff>63500</xdr:rowOff>
    </xdr:to>
    <xdr:grpSp>
      <xdr:nvGrpSpPr>
        <xdr:cNvPr id="7442" name="グループ化 48">
          <a:extLst>
            <a:ext uri="{FF2B5EF4-FFF2-40B4-BE49-F238E27FC236}">
              <a16:creationId xmlns:a16="http://schemas.microsoft.com/office/drawing/2014/main" id="{436A4526-19EB-4EA3-901D-482E47874073}"/>
            </a:ext>
          </a:extLst>
        </xdr:cNvPr>
        <xdr:cNvGrpSpPr>
          <a:grpSpLocks/>
        </xdr:cNvGrpSpPr>
      </xdr:nvGrpSpPr>
      <xdr:grpSpPr bwMode="auto">
        <a:xfrm>
          <a:off x="1542636" y="7710695"/>
          <a:ext cx="2171700" cy="522632"/>
          <a:chOff x="1645755" y="378397"/>
          <a:chExt cx="1740355" cy="656652"/>
        </a:xfrm>
      </xdr:grpSpPr>
      <xdr:sp macro="" textlink="">
        <xdr:nvSpPr>
          <xdr:cNvPr id="12" name="吹き出し: 角を丸めた四角形 11">
            <a:extLst>
              <a:ext uri="{FF2B5EF4-FFF2-40B4-BE49-F238E27FC236}">
                <a16:creationId xmlns:a16="http://schemas.microsoft.com/office/drawing/2014/main" id="{AD8F25F9-557F-4144-B361-BA4B7339B1A0}"/>
              </a:ext>
            </a:extLst>
          </xdr:cNvPr>
          <xdr:cNvSpPr/>
        </xdr:nvSpPr>
        <xdr:spPr>
          <a:xfrm>
            <a:off x="1645755" y="378397"/>
            <a:ext cx="1608047" cy="561714"/>
          </a:xfrm>
          <a:prstGeom prst="wedgeRoundRectCallout">
            <a:avLst>
              <a:gd name="adj1" fmla="val 48077"/>
              <a:gd name="adj2" fmla="val 151764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C199DF92-850B-4DAC-924D-2AD855F067C3}"/>
              </a:ext>
            </a:extLst>
          </xdr:cNvPr>
          <xdr:cNvSpPr txBox="1"/>
        </xdr:nvSpPr>
        <xdr:spPr>
          <a:xfrm>
            <a:off x="1666110" y="402131"/>
            <a:ext cx="1720000" cy="6329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免税事業者：消費税を含めた額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課税事業者：消費税を除いた額</a:t>
            </a:r>
          </a:p>
        </xdr:txBody>
      </xdr:sp>
    </xdr:grpSp>
    <xdr:clientData/>
  </xdr:twoCellAnchor>
  <xdr:twoCellAnchor>
    <xdr:from>
      <xdr:col>28</xdr:col>
      <xdr:colOff>18142</xdr:colOff>
      <xdr:row>33</xdr:row>
      <xdr:rowOff>22678</xdr:rowOff>
    </xdr:from>
    <xdr:to>
      <xdr:col>33</xdr:col>
      <xdr:colOff>4535</xdr:colOff>
      <xdr:row>34</xdr:row>
      <xdr:rowOff>9071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6A80B20C-C316-42B4-A9CF-38FBCBDBECE0}"/>
            </a:ext>
          </a:extLst>
        </xdr:cNvPr>
        <xdr:cNvSpPr/>
      </xdr:nvSpPr>
      <xdr:spPr>
        <a:xfrm>
          <a:off x="5415642" y="7750628"/>
          <a:ext cx="938893" cy="221343"/>
        </a:xfrm>
        <a:prstGeom prst="roundRect">
          <a:avLst/>
        </a:prstGeom>
        <a:noFill/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31750</xdr:colOff>
      <xdr:row>34</xdr:row>
      <xdr:rowOff>165100</xdr:rowOff>
    </xdr:from>
    <xdr:to>
      <xdr:col>29</xdr:col>
      <xdr:colOff>101600</xdr:colOff>
      <xdr:row>37</xdr:row>
      <xdr:rowOff>57150</xdr:rowOff>
    </xdr:to>
    <xdr:grpSp>
      <xdr:nvGrpSpPr>
        <xdr:cNvPr id="7444" name="グループ化 41">
          <a:extLst>
            <a:ext uri="{FF2B5EF4-FFF2-40B4-BE49-F238E27FC236}">
              <a16:creationId xmlns:a16="http://schemas.microsoft.com/office/drawing/2014/main" id="{7568F3FE-4CFE-4BB6-A04C-2699257C1C05}"/>
            </a:ext>
          </a:extLst>
        </xdr:cNvPr>
        <xdr:cNvGrpSpPr>
          <a:grpSpLocks/>
        </xdr:cNvGrpSpPr>
      </xdr:nvGrpSpPr>
      <xdr:grpSpPr bwMode="auto">
        <a:xfrm>
          <a:off x="3714336" y="7748795"/>
          <a:ext cx="1981200" cy="723485"/>
          <a:chOff x="1454838" y="100042"/>
          <a:chExt cx="1896638" cy="841847"/>
        </a:xfrm>
      </xdr:grpSpPr>
      <xdr:sp macro="" textlink="">
        <xdr:nvSpPr>
          <xdr:cNvPr id="16" name="吹き出し: 角を丸めた四角形 15">
            <a:extLst>
              <a:ext uri="{FF2B5EF4-FFF2-40B4-BE49-F238E27FC236}">
                <a16:creationId xmlns:a16="http://schemas.microsoft.com/office/drawing/2014/main" id="{5C78E793-09EF-4E0C-956C-DBDBD138252F}"/>
              </a:ext>
            </a:extLst>
          </xdr:cNvPr>
          <xdr:cNvSpPr/>
        </xdr:nvSpPr>
        <xdr:spPr>
          <a:xfrm>
            <a:off x="1491429" y="100042"/>
            <a:ext cx="1756372" cy="497788"/>
          </a:xfrm>
          <a:prstGeom prst="wedgeRoundRectCallout">
            <a:avLst>
              <a:gd name="adj1" fmla="val 45924"/>
              <a:gd name="adj2" fmla="val -106830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C06E8C82-EACF-484E-8758-984646D55687}"/>
              </a:ext>
            </a:extLst>
          </xdr:cNvPr>
          <xdr:cNvSpPr txBox="1"/>
        </xdr:nvSpPr>
        <xdr:spPr>
          <a:xfrm>
            <a:off x="1454838" y="107362"/>
            <a:ext cx="1896638" cy="834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200"/>
              </a:lnSpc>
            </a:pPr>
            <a:r>
              <a:rPr kumimoji="1" lang="ja-JP" altLang="en-US" sz="1050"/>
              <a:t>事業期間全体での助成予定額を越えないこと</a:t>
            </a:r>
            <a:endParaRPr kumimoji="1" lang="en-US" altLang="ja-JP" sz="1050"/>
          </a:p>
        </xdr:txBody>
      </xdr:sp>
    </xdr:grpSp>
    <xdr:clientData/>
  </xdr:twoCellAnchor>
  <xdr:twoCellAnchor>
    <xdr:from>
      <xdr:col>28</xdr:col>
      <xdr:colOff>145144</xdr:colOff>
      <xdr:row>29</xdr:row>
      <xdr:rowOff>18142</xdr:rowOff>
    </xdr:from>
    <xdr:to>
      <xdr:col>32</xdr:col>
      <xdr:colOff>181430</xdr:colOff>
      <xdr:row>29</xdr:row>
      <xdr:rowOff>240392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2474CDCA-E172-4111-9D7A-9AB8BD822214}"/>
            </a:ext>
          </a:extLst>
        </xdr:cNvPr>
        <xdr:cNvSpPr/>
      </xdr:nvSpPr>
      <xdr:spPr>
        <a:xfrm>
          <a:off x="5542644" y="7085692"/>
          <a:ext cx="798286" cy="1968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158750</xdr:colOff>
      <xdr:row>62</xdr:row>
      <xdr:rowOff>4536</xdr:rowOff>
    </xdr:from>
    <xdr:to>
      <xdr:col>12</xdr:col>
      <xdr:colOff>4536</xdr:colOff>
      <xdr:row>62</xdr:row>
      <xdr:rowOff>226786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5835C6A0-607C-449D-9FC7-2E713A5C3AA1}"/>
            </a:ext>
          </a:extLst>
        </xdr:cNvPr>
        <xdr:cNvSpPr/>
      </xdr:nvSpPr>
      <xdr:spPr>
        <a:xfrm>
          <a:off x="1555750" y="13999936"/>
          <a:ext cx="798286" cy="2222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158750</xdr:colOff>
      <xdr:row>56</xdr:row>
      <xdr:rowOff>0</xdr:rowOff>
    </xdr:from>
    <xdr:to>
      <xdr:col>28</xdr:col>
      <xdr:colOff>4536</xdr:colOff>
      <xdr:row>56</xdr:row>
      <xdr:rowOff>222250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AA255716-F0CC-43C5-A31D-97C13DD4C74B}"/>
            </a:ext>
          </a:extLst>
        </xdr:cNvPr>
        <xdr:cNvSpPr/>
      </xdr:nvSpPr>
      <xdr:spPr>
        <a:xfrm>
          <a:off x="4603750" y="12680950"/>
          <a:ext cx="798286" cy="2222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4536</xdr:colOff>
      <xdr:row>58</xdr:row>
      <xdr:rowOff>108857</xdr:rowOff>
    </xdr:from>
    <xdr:to>
      <xdr:col>28</xdr:col>
      <xdr:colOff>176893</xdr:colOff>
      <xdr:row>62</xdr:row>
      <xdr:rowOff>115661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7D2586AD-20FD-43CE-8247-D98D686F7F67}"/>
            </a:ext>
          </a:extLst>
        </xdr:cNvPr>
        <xdr:cNvCxnSpPr>
          <a:stCxn id="19" idx="3"/>
        </xdr:cNvCxnSpPr>
      </xdr:nvCxnSpPr>
      <xdr:spPr>
        <a:xfrm flipV="1">
          <a:off x="2354036" y="13386707"/>
          <a:ext cx="3220357" cy="72435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176893</xdr:colOff>
      <xdr:row>56</xdr:row>
      <xdr:rowOff>222250</xdr:rowOff>
    </xdr:from>
    <xdr:to>
      <xdr:col>28</xdr:col>
      <xdr:colOff>81189</xdr:colOff>
      <xdr:row>57</xdr:row>
      <xdr:rowOff>281214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B089399E-9BBD-45C0-9EB6-1895075262E7}"/>
            </a:ext>
          </a:extLst>
        </xdr:cNvPr>
        <xdr:cNvCxnSpPr>
          <a:stCxn id="25" idx="0"/>
          <a:endCxn id="20" idx="2"/>
        </xdr:cNvCxnSpPr>
      </xdr:nvCxnSpPr>
      <xdr:spPr>
        <a:xfrm flipH="1" flipV="1">
          <a:off x="5002893" y="12459607"/>
          <a:ext cx="475796" cy="29482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14514</xdr:colOff>
      <xdr:row>29</xdr:row>
      <xdr:rowOff>214992</xdr:rowOff>
    </xdr:from>
    <xdr:to>
      <xdr:col>30</xdr:col>
      <xdr:colOff>163287</xdr:colOff>
      <xdr:row>57</xdr:row>
      <xdr:rowOff>272837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E18D701B-4514-4E35-A2F1-80F0B10931B4}"/>
            </a:ext>
          </a:extLst>
        </xdr:cNvPr>
        <xdr:cNvCxnSpPr>
          <a:stCxn id="26" idx="0"/>
          <a:endCxn id="18" idx="2"/>
        </xdr:cNvCxnSpPr>
      </xdr:nvCxnSpPr>
      <xdr:spPr>
        <a:xfrm flipV="1">
          <a:off x="5602514" y="6823528"/>
          <a:ext cx="339273" cy="5922523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6350</xdr:colOff>
      <xdr:row>57</xdr:row>
      <xdr:rowOff>273050</xdr:rowOff>
    </xdr:from>
    <xdr:to>
      <xdr:col>35</xdr:col>
      <xdr:colOff>19050</xdr:colOff>
      <xdr:row>61</xdr:row>
      <xdr:rowOff>95250</xdr:rowOff>
    </xdr:to>
    <xdr:grpSp>
      <xdr:nvGrpSpPr>
        <xdr:cNvPr id="7451" name="グループ化 82">
          <a:extLst>
            <a:ext uri="{FF2B5EF4-FFF2-40B4-BE49-F238E27FC236}">
              <a16:creationId xmlns:a16="http://schemas.microsoft.com/office/drawing/2014/main" id="{78F3BF93-D3F0-43F0-8F89-AE5430AFE157}"/>
            </a:ext>
          </a:extLst>
        </xdr:cNvPr>
        <xdr:cNvGrpSpPr>
          <a:grpSpLocks/>
        </xdr:cNvGrpSpPr>
      </xdr:nvGrpSpPr>
      <xdr:grpSpPr bwMode="auto">
        <a:xfrm>
          <a:off x="4457286" y="12890638"/>
          <a:ext cx="2295525" cy="663851"/>
          <a:chOff x="1643423" y="363969"/>
          <a:chExt cx="2312625" cy="1147149"/>
        </a:xfrm>
      </xdr:grpSpPr>
      <xdr:sp macro="" textlink="">
        <xdr:nvSpPr>
          <xdr:cNvPr id="25" name="吹き出し: 角を丸めた四角形 24">
            <a:extLst>
              <a:ext uri="{FF2B5EF4-FFF2-40B4-BE49-F238E27FC236}">
                <a16:creationId xmlns:a16="http://schemas.microsoft.com/office/drawing/2014/main" id="{96277E08-6219-4EB3-84B0-9F3167F43742}"/>
              </a:ext>
            </a:extLst>
          </xdr:cNvPr>
          <xdr:cNvSpPr/>
        </xdr:nvSpPr>
        <xdr:spPr>
          <a:xfrm>
            <a:off x="1643423" y="374894"/>
            <a:ext cx="2063475" cy="939570"/>
          </a:xfrm>
          <a:prstGeom prst="wedgeRoundRectCallout">
            <a:avLst>
              <a:gd name="adj1" fmla="val 17650"/>
              <a:gd name="adj2" fmla="val -43487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F5BD2964-1AE8-4261-9431-D1E6BD7A4170}"/>
              </a:ext>
            </a:extLst>
          </xdr:cNvPr>
          <xdr:cNvSpPr txBox="1"/>
        </xdr:nvSpPr>
        <xdr:spPr>
          <a:xfrm>
            <a:off x="1643423" y="363969"/>
            <a:ext cx="2312625" cy="11471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一致していること</a:t>
            </a:r>
            <a:endParaRPr kumimoji="1" lang="en-US" altLang="ja-JP" sz="900"/>
          </a:p>
          <a:p>
            <a:r>
              <a:rPr kumimoji="1" lang="ja-JP" altLang="en-US" sz="900"/>
              <a:t>交付申請書（表紙）に記載の数字とも</a:t>
            </a:r>
            <a:endParaRPr kumimoji="1" lang="en-US" altLang="ja-JP" sz="900"/>
          </a:p>
          <a:p>
            <a:r>
              <a:rPr kumimoji="1" lang="ja-JP" altLang="en-US" sz="900"/>
              <a:t>一致させること</a:t>
            </a:r>
          </a:p>
        </xdr:txBody>
      </xdr:sp>
    </xdr:grpSp>
    <xdr:clientData/>
  </xdr:twoCellAnchor>
  <xdr:twoCellAnchor>
    <xdr:from>
      <xdr:col>7</xdr:col>
      <xdr:colOff>95249</xdr:colOff>
      <xdr:row>66</xdr:row>
      <xdr:rowOff>13606</xdr:rowOff>
    </xdr:from>
    <xdr:to>
      <xdr:col>12</xdr:col>
      <xdr:colOff>54428</xdr:colOff>
      <xdr:row>66</xdr:row>
      <xdr:rowOff>235856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A526B94C-B16F-4BFA-B141-A07E8A4A8B72}"/>
            </a:ext>
          </a:extLst>
        </xdr:cNvPr>
        <xdr:cNvSpPr/>
      </xdr:nvSpPr>
      <xdr:spPr>
        <a:xfrm>
          <a:off x="1492249" y="14948806"/>
          <a:ext cx="911679" cy="22225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63500</xdr:colOff>
      <xdr:row>55</xdr:row>
      <xdr:rowOff>231321</xdr:rowOff>
    </xdr:from>
    <xdr:to>
      <xdr:col>17</xdr:col>
      <xdr:colOff>22679</xdr:colOff>
      <xdr:row>56</xdr:row>
      <xdr:rowOff>217714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B059F334-7E1A-4971-A299-DF874083B12F}"/>
            </a:ext>
          </a:extLst>
        </xdr:cNvPr>
        <xdr:cNvSpPr/>
      </xdr:nvSpPr>
      <xdr:spPr>
        <a:xfrm>
          <a:off x="2413000" y="12677321"/>
          <a:ext cx="911679" cy="221343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77107</xdr:colOff>
      <xdr:row>28</xdr:row>
      <xdr:rowOff>267607</xdr:rowOff>
    </xdr:from>
    <xdr:to>
      <xdr:col>17</xdr:col>
      <xdr:colOff>36286</xdr:colOff>
      <xdr:row>30</xdr:row>
      <xdr:rowOff>0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D9A1C8EC-8DBA-4A50-8D4D-F185183D9B08}"/>
            </a:ext>
          </a:extLst>
        </xdr:cNvPr>
        <xdr:cNvSpPr/>
      </xdr:nvSpPr>
      <xdr:spPr>
        <a:xfrm>
          <a:off x="2426607" y="7062107"/>
          <a:ext cx="911679" cy="221343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174624</xdr:colOff>
      <xdr:row>30</xdr:row>
      <xdr:rowOff>0</xdr:rowOff>
    </xdr:from>
    <xdr:to>
      <xdr:col>14</xdr:col>
      <xdr:colOff>151947</xdr:colOff>
      <xdr:row>57</xdr:row>
      <xdr:rowOff>203258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9C9A9DAE-EEEA-412B-922C-66335E8EB5A5}"/>
            </a:ext>
          </a:extLst>
        </xdr:cNvPr>
        <xdr:cNvCxnSpPr>
          <a:stCxn id="35" idx="0"/>
          <a:endCxn id="29" idx="2"/>
        </xdr:cNvCxnSpPr>
      </xdr:nvCxnSpPr>
      <xdr:spPr>
        <a:xfrm flipV="1">
          <a:off x="2524124" y="7283450"/>
          <a:ext cx="358323" cy="5835708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174624</xdr:colOff>
      <xdr:row>56</xdr:row>
      <xdr:rowOff>217714</xdr:rowOff>
    </xdr:from>
    <xdr:to>
      <xdr:col>14</xdr:col>
      <xdr:colOff>138340</xdr:colOff>
      <xdr:row>57</xdr:row>
      <xdr:rowOff>203258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8E0A3316-E221-4F89-BDDE-D6F250CB1FBF}"/>
            </a:ext>
          </a:extLst>
        </xdr:cNvPr>
        <xdr:cNvCxnSpPr>
          <a:stCxn id="35" idx="0"/>
          <a:endCxn id="28" idx="2"/>
        </xdr:cNvCxnSpPr>
      </xdr:nvCxnSpPr>
      <xdr:spPr>
        <a:xfrm flipV="1">
          <a:off x="2524124" y="12898664"/>
          <a:ext cx="344716" cy="220494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170089</xdr:colOff>
      <xdr:row>57</xdr:row>
      <xdr:rowOff>335643</xdr:rowOff>
    </xdr:from>
    <xdr:to>
      <xdr:col>12</xdr:col>
      <xdr:colOff>158750</xdr:colOff>
      <xdr:row>66</xdr:row>
      <xdr:rowOff>13606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C138DDD2-0C1D-4484-B51B-8640967570A0}"/>
            </a:ext>
          </a:extLst>
        </xdr:cNvPr>
        <xdr:cNvCxnSpPr>
          <a:endCxn id="27" idx="0"/>
        </xdr:cNvCxnSpPr>
      </xdr:nvCxnSpPr>
      <xdr:spPr>
        <a:xfrm flipH="1">
          <a:off x="1948089" y="13251543"/>
          <a:ext cx="560161" cy="1697263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31750</xdr:colOff>
      <xdr:row>57</xdr:row>
      <xdr:rowOff>184150</xdr:rowOff>
    </xdr:from>
    <xdr:to>
      <xdr:col>15</xdr:col>
      <xdr:colOff>152400</xdr:colOff>
      <xdr:row>58</xdr:row>
      <xdr:rowOff>120650</xdr:rowOff>
    </xdr:to>
    <xdr:grpSp>
      <xdr:nvGrpSpPr>
        <xdr:cNvPr id="7458" name="グループ化 102">
          <a:extLst>
            <a:ext uri="{FF2B5EF4-FFF2-40B4-BE49-F238E27FC236}">
              <a16:creationId xmlns:a16="http://schemas.microsoft.com/office/drawing/2014/main" id="{09E68173-F942-4380-88A4-EFA3C4477CDC}"/>
            </a:ext>
          </a:extLst>
        </xdr:cNvPr>
        <xdr:cNvGrpSpPr>
          <a:grpSpLocks/>
        </xdr:cNvGrpSpPr>
      </xdr:nvGrpSpPr>
      <xdr:grpSpPr bwMode="auto">
        <a:xfrm>
          <a:off x="1999836" y="12795388"/>
          <a:ext cx="1076325" cy="307285"/>
          <a:chOff x="1645755" y="378397"/>
          <a:chExt cx="1008788" cy="376031"/>
        </a:xfrm>
      </xdr:grpSpPr>
      <xdr:sp macro="" textlink="">
        <xdr:nvSpPr>
          <xdr:cNvPr id="34" name="吹き出し: 角を丸めた四角形 33">
            <a:extLst>
              <a:ext uri="{FF2B5EF4-FFF2-40B4-BE49-F238E27FC236}">
                <a16:creationId xmlns:a16="http://schemas.microsoft.com/office/drawing/2014/main" id="{CB0CE4D5-30DF-47E9-BC95-B21B522C84D2}"/>
              </a:ext>
            </a:extLst>
          </xdr:cNvPr>
          <xdr:cNvSpPr/>
        </xdr:nvSpPr>
        <xdr:spPr>
          <a:xfrm>
            <a:off x="1645755" y="378397"/>
            <a:ext cx="1008788" cy="368030"/>
          </a:xfrm>
          <a:prstGeom prst="wedgeRoundRectCallout">
            <a:avLst>
              <a:gd name="adj1" fmla="val 17650"/>
              <a:gd name="adj2" fmla="val -43487"/>
              <a:gd name="adj3" fmla="val 16667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698E7FBB-98A2-483F-99FD-9D5F05284CDF}"/>
              </a:ext>
            </a:extLst>
          </xdr:cNvPr>
          <xdr:cNvSpPr txBox="1"/>
        </xdr:nvSpPr>
        <xdr:spPr>
          <a:xfrm>
            <a:off x="1663662" y="402399"/>
            <a:ext cx="949096" cy="3520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一致していること</a:t>
            </a:r>
          </a:p>
        </xdr:txBody>
      </xdr:sp>
    </xdr:grpSp>
    <xdr:clientData/>
  </xdr:twoCellAnchor>
  <xdr:twoCellAnchor>
    <xdr:from>
      <xdr:col>14</xdr:col>
      <xdr:colOff>25400</xdr:colOff>
      <xdr:row>24</xdr:row>
      <xdr:rowOff>88900</xdr:rowOff>
    </xdr:from>
    <xdr:to>
      <xdr:col>25</xdr:col>
      <xdr:colOff>76200</xdr:colOff>
      <xdr:row>26</xdr:row>
      <xdr:rowOff>133350</xdr:rowOff>
    </xdr:to>
    <xdr:grpSp>
      <xdr:nvGrpSpPr>
        <xdr:cNvPr id="7459" name="グループ化 48">
          <a:extLst>
            <a:ext uri="{FF2B5EF4-FFF2-40B4-BE49-F238E27FC236}">
              <a16:creationId xmlns:a16="http://schemas.microsoft.com/office/drawing/2014/main" id="{227BE94F-23BC-484C-B47B-DF7BC3139195}"/>
            </a:ext>
          </a:extLst>
        </xdr:cNvPr>
        <xdr:cNvGrpSpPr>
          <a:grpSpLocks/>
        </xdr:cNvGrpSpPr>
      </xdr:nvGrpSpPr>
      <xdr:grpSpPr bwMode="auto">
        <a:xfrm>
          <a:off x="2761836" y="5394877"/>
          <a:ext cx="2143125" cy="544582"/>
          <a:chOff x="1604317" y="344548"/>
          <a:chExt cx="1720000" cy="679108"/>
        </a:xfrm>
      </xdr:grpSpPr>
      <xdr:sp macro="" textlink="">
        <xdr:nvSpPr>
          <xdr:cNvPr id="37" name="吹き出し: 角を丸めた四角形 36">
            <a:extLst>
              <a:ext uri="{FF2B5EF4-FFF2-40B4-BE49-F238E27FC236}">
                <a16:creationId xmlns:a16="http://schemas.microsoft.com/office/drawing/2014/main" id="{40473705-534A-412E-9C88-7E669251458A}"/>
              </a:ext>
            </a:extLst>
          </xdr:cNvPr>
          <xdr:cNvSpPr/>
        </xdr:nvSpPr>
        <xdr:spPr>
          <a:xfrm>
            <a:off x="1619583" y="344548"/>
            <a:ext cx="1608047" cy="560659"/>
          </a:xfrm>
          <a:prstGeom prst="wedgeRoundRectCallout">
            <a:avLst>
              <a:gd name="adj1" fmla="val 26377"/>
              <a:gd name="adj2" fmla="val 108579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2DFA7CE2-59F8-42EA-80E2-1642B2A42677}"/>
              </a:ext>
            </a:extLst>
          </xdr:cNvPr>
          <xdr:cNvSpPr txBox="1"/>
        </xdr:nvSpPr>
        <xdr:spPr>
          <a:xfrm>
            <a:off x="1604317" y="391928"/>
            <a:ext cx="1720000" cy="6317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免税事業者：消費税を含めた額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課税事業者：消費税を除いた額</a:t>
            </a:r>
          </a:p>
        </xdr:txBody>
      </xdr:sp>
    </xdr:grpSp>
    <xdr:clientData/>
  </xdr:twoCellAnchor>
  <xdr:twoCellAnchor>
    <xdr:from>
      <xdr:col>8</xdr:col>
      <xdr:colOff>133350</xdr:colOff>
      <xdr:row>24</xdr:row>
      <xdr:rowOff>31750</xdr:rowOff>
    </xdr:from>
    <xdr:to>
      <xdr:col>14</xdr:col>
      <xdr:colOff>82550</xdr:colOff>
      <xdr:row>26</xdr:row>
      <xdr:rowOff>184150</xdr:rowOff>
    </xdr:to>
    <xdr:grpSp>
      <xdr:nvGrpSpPr>
        <xdr:cNvPr id="7460" name="グループ化 48">
          <a:extLst>
            <a:ext uri="{FF2B5EF4-FFF2-40B4-BE49-F238E27FC236}">
              <a16:creationId xmlns:a16="http://schemas.microsoft.com/office/drawing/2014/main" id="{6DCB9475-8EAF-42B1-8B36-6B733B579C9C}"/>
            </a:ext>
          </a:extLst>
        </xdr:cNvPr>
        <xdr:cNvGrpSpPr>
          <a:grpSpLocks/>
        </xdr:cNvGrpSpPr>
      </xdr:nvGrpSpPr>
      <xdr:grpSpPr bwMode="auto">
        <a:xfrm>
          <a:off x="1723611" y="5337727"/>
          <a:ext cx="1095375" cy="649357"/>
          <a:chOff x="1645755" y="378396"/>
          <a:chExt cx="875993" cy="806710"/>
        </a:xfrm>
      </xdr:grpSpPr>
      <xdr:sp macro="" textlink="">
        <xdr:nvSpPr>
          <xdr:cNvPr id="40" name="吹き出し: 角を丸めた四角形 39">
            <a:extLst>
              <a:ext uri="{FF2B5EF4-FFF2-40B4-BE49-F238E27FC236}">
                <a16:creationId xmlns:a16="http://schemas.microsoft.com/office/drawing/2014/main" id="{E3CB181F-20BF-40B2-B5A3-F7BA46C077E1}"/>
              </a:ext>
            </a:extLst>
          </xdr:cNvPr>
          <xdr:cNvSpPr/>
        </xdr:nvSpPr>
        <xdr:spPr>
          <a:xfrm>
            <a:off x="1645755" y="378396"/>
            <a:ext cx="753761" cy="650067"/>
          </a:xfrm>
          <a:prstGeom prst="wedgeRoundRectCallout">
            <a:avLst>
              <a:gd name="adj1" fmla="val 37932"/>
              <a:gd name="adj2" fmla="val 89155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B48741C7-9CA0-436B-A379-8D6C66AD126D}"/>
              </a:ext>
            </a:extLst>
          </xdr:cNvPr>
          <xdr:cNvSpPr txBox="1"/>
        </xdr:nvSpPr>
        <xdr:spPr>
          <a:xfrm>
            <a:off x="1666127" y="401892"/>
            <a:ext cx="855621" cy="7832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実際に要する経費</a:t>
            </a:r>
          </a:p>
        </xdr:txBody>
      </xdr:sp>
    </xdr:grpSp>
    <xdr:clientData/>
  </xdr:twoCellAnchor>
  <xdr:twoCellAnchor>
    <xdr:from>
      <xdr:col>25</xdr:col>
      <xdr:colOff>25400</xdr:colOff>
      <xdr:row>23</xdr:row>
      <xdr:rowOff>88900</xdr:rowOff>
    </xdr:from>
    <xdr:to>
      <xdr:col>33</xdr:col>
      <xdr:colOff>152400</xdr:colOff>
      <xdr:row>27</xdr:row>
      <xdr:rowOff>120650</xdr:rowOff>
    </xdr:to>
    <xdr:grpSp>
      <xdr:nvGrpSpPr>
        <xdr:cNvPr id="7461" name="グループ化 44">
          <a:extLst>
            <a:ext uri="{FF2B5EF4-FFF2-40B4-BE49-F238E27FC236}">
              <a16:creationId xmlns:a16="http://schemas.microsoft.com/office/drawing/2014/main" id="{25E0A032-1EC8-476E-9593-A9C34D1E2D1B}"/>
            </a:ext>
          </a:extLst>
        </xdr:cNvPr>
        <xdr:cNvGrpSpPr>
          <a:grpSpLocks/>
        </xdr:cNvGrpSpPr>
      </xdr:nvGrpSpPr>
      <xdr:grpSpPr bwMode="auto">
        <a:xfrm>
          <a:off x="4857336" y="5179529"/>
          <a:ext cx="1647825" cy="982318"/>
          <a:chOff x="1472278" y="106304"/>
          <a:chExt cx="1896638" cy="804611"/>
        </a:xfrm>
      </xdr:grpSpPr>
      <xdr:sp macro="" textlink="">
        <xdr:nvSpPr>
          <xdr:cNvPr id="45" name="吹き出し: 角を丸めた四角形 44">
            <a:extLst>
              <a:ext uri="{FF2B5EF4-FFF2-40B4-BE49-F238E27FC236}">
                <a16:creationId xmlns:a16="http://schemas.microsoft.com/office/drawing/2014/main" id="{F42550D5-A880-43A8-87A3-6C181DD6BB61}"/>
              </a:ext>
            </a:extLst>
          </xdr:cNvPr>
          <xdr:cNvSpPr/>
        </xdr:nvSpPr>
        <xdr:spPr>
          <a:xfrm>
            <a:off x="1494162" y="106304"/>
            <a:ext cx="1758038" cy="569497"/>
          </a:xfrm>
          <a:prstGeom prst="wedgeRoundRectCallout">
            <a:avLst>
              <a:gd name="adj1" fmla="val -6609"/>
              <a:gd name="adj2" fmla="val 89193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テキスト ボックス 47">
            <a:extLst>
              <a:ext uri="{FF2B5EF4-FFF2-40B4-BE49-F238E27FC236}">
                <a16:creationId xmlns:a16="http://schemas.microsoft.com/office/drawing/2014/main" id="{4967D36F-6AC3-4ED9-A0F6-1E20DEECFEE1}"/>
              </a:ext>
            </a:extLst>
          </xdr:cNvPr>
          <xdr:cNvSpPr txBox="1"/>
        </xdr:nvSpPr>
        <xdr:spPr>
          <a:xfrm>
            <a:off x="1472278" y="153327"/>
            <a:ext cx="1896638" cy="7575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各採択メニューに応じた助成率をかけた額</a:t>
            </a:r>
            <a:endParaRPr kumimoji="1" lang="en-US" altLang="ja-JP" sz="1050"/>
          </a:p>
          <a:p>
            <a:pPr>
              <a:lnSpc>
                <a:spcPts val="1200"/>
              </a:lnSpc>
            </a:pPr>
            <a:r>
              <a:rPr kumimoji="1" lang="ja-JP" altLang="en-US" sz="1050"/>
              <a:t>（小数点以下切り捨て）</a:t>
            </a:r>
            <a:endParaRPr kumimoji="1" lang="en-US" altLang="ja-JP" sz="1050"/>
          </a:p>
        </xdr:txBody>
      </xdr:sp>
    </xdr:grpSp>
    <xdr:clientData/>
  </xdr:twoCellAnchor>
  <xdr:twoCellAnchor>
    <xdr:from>
      <xdr:col>0</xdr:col>
      <xdr:colOff>234950</xdr:colOff>
      <xdr:row>53</xdr:row>
      <xdr:rowOff>139700</xdr:rowOff>
    </xdr:from>
    <xdr:to>
      <xdr:col>14</xdr:col>
      <xdr:colOff>152400</xdr:colOff>
      <xdr:row>55</xdr:row>
      <xdr:rowOff>222250</xdr:rowOff>
    </xdr:to>
    <xdr:grpSp>
      <xdr:nvGrpSpPr>
        <xdr:cNvPr id="7462" name="グループ化 58">
          <a:extLst>
            <a:ext uri="{FF2B5EF4-FFF2-40B4-BE49-F238E27FC236}">
              <a16:creationId xmlns:a16="http://schemas.microsoft.com/office/drawing/2014/main" id="{04388A5F-3DCF-43BC-8D33-4FBB001CDFBC}"/>
            </a:ext>
          </a:extLst>
        </xdr:cNvPr>
        <xdr:cNvGrpSpPr>
          <a:grpSpLocks/>
        </xdr:cNvGrpSpPr>
      </xdr:nvGrpSpPr>
      <xdr:grpSpPr bwMode="auto">
        <a:xfrm>
          <a:off x="238125" y="11796505"/>
          <a:ext cx="2647536" cy="556592"/>
          <a:chOff x="1656685" y="344606"/>
          <a:chExt cx="2126284" cy="690443"/>
        </a:xfrm>
      </xdr:grpSpPr>
      <xdr:sp macro="" textlink="">
        <xdr:nvSpPr>
          <xdr:cNvPr id="52" name="吹き出し: 角を丸めた四角形 51">
            <a:extLst>
              <a:ext uri="{FF2B5EF4-FFF2-40B4-BE49-F238E27FC236}">
                <a16:creationId xmlns:a16="http://schemas.microsoft.com/office/drawing/2014/main" id="{36FF1A0D-8939-4B93-AD7B-8F6AE6BAE887}"/>
              </a:ext>
            </a:extLst>
          </xdr:cNvPr>
          <xdr:cNvSpPr/>
        </xdr:nvSpPr>
        <xdr:spPr>
          <a:xfrm>
            <a:off x="1656685" y="344606"/>
            <a:ext cx="2065096" cy="563465"/>
          </a:xfrm>
          <a:prstGeom prst="wedgeRoundRectCallout">
            <a:avLst>
              <a:gd name="adj1" fmla="val -10921"/>
              <a:gd name="adj2" fmla="val -72680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3EE26BE3-773F-46A3-8049-B5E80F38247E}"/>
              </a:ext>
            </a:extLst>
          </xdr:cNvPr>
          <xdr:cNvSpPr txBox="1"/>
        </xdr:nvSpPr>
        <xdr:spPr>
          <a:xfrm>
            <a:off x="1666883" y="400159"/>
            <a:ext cx="2116086" cy="634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行が足りない場合は追加してください。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追加する際は、計算式に注意してください。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H115"/>
  <sheetViews>
    <sheetView tabSelected="1" view="pageBreakPreview" topLeftCell="A21" zoomScaleNormal="130" zoomScaleSheetLayoutView="100" workbookViewId="0">
      <selection activeCell="B39" sqref="B39:M39"/>
    </sheetView>
  </sheetViews>
  <sheetFormatPr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2" t="s">
        <v>37</v>
      </c>
    </row>
    <row r="2" spans="1:34" ht="13.5" thickBot="1" x14ac:dyDescent="0.25"/>
    <row r="3" spans="1:34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"/>
    </row>
    <row r="4" spans="1:34" ht="18" customHeight="1" x14ac:dyDescent="0.2">
      <c r="A4" s="97" t="s">
        <v>44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AH4" s="10"/>
    </row>
    <row r="5" spans="1:34" ht="7" customHeight="1" x14ac:dyDescent="0.2">
      <c r="A5" s="9"/>
      <c r="AH5" s="10"/>
    </row>
    <row r="6" spans="1:34" ht="18" customHeight="1" x14ac:dyDescent="0.2">
      <c r="A6" s="9"/>
      <c r="B6" s="1" t="s">
        <v>40</v>
      </c>
      <c r="AG6" s="11" t="s">
        <v>7</v>
      </c>
      <c r="AH6" s="10"/>
    </row>
    <row r="7" spans="1:34" ht="18" customHeight="1" x14ac:dyDescent="0.2">
      <c r="A7" s="9"/>
      <c r="B7" s="75" t="s">
        <v>38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  <c r="N7" s="62" t="s">
        <v>39</v>
      </c>
      <c r="O7" s="62"/>
      <c r="P7" s="62"/>
      <c r="Q7" s="62"/>
      <c r="R7" s="62"/>
      <c r="S7" s="62"/>
      <c r="T7" s="62"/>
      <c r="U7" s="62"/>
      <c r="V7" s="75" t="s">
        <v>48</v>
      </c>
      <c r="W7" s="76"/>
      <c r="X7" s="76"/>
      <c r="Y7" s="76"/>
      <c r="Z7" s="76"/>
      <c r="AA7" s="76"/>
      <c r="AB7" s="76"/>
      <c r="AC7" s="76"/>
      <c r="AD7" s="76"/>
      <c r="AE7" s="76"/>
      <c r="AF7" s="76"/>
      <c r="AG7" s="77"/>
      <c r="AH7" s="10"/>
    </row>
    <row r="8" spans="1:34" ht="18" customHeight="1" x14ac:dyDescent="0.2">
      <c r="A8" s="9"/>
      <c r="B8" s="63" t="s">
        <v>73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5"/>
      <c r="N8" s="66"/>
      <c r="O8" s="67"/>
      <c r="P8" s="67"/>
      <c r="Q8" s="67"/>
      <c r="R8" s="67"/>
      <c r="S8" s="67"/>
      <c r="T8" s="67"/>
      <c r="U8" s="68"/>
      <c r="V8" s="63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5"/>
      <c r="AH8" s="10"/>
    </row>
    <row r="9" spans="1:34" ht="18" customHeight="1" x14ac:dyDescent="0.2">
      <c r="A9" s="9"/>
      <c r="B9" s="69" t="s">
        <v>49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1"/>
      <c r="N9" s="72"/>
      <c r="O9" s="73"/>
      <c r="P9" s="73"/>
      <c r="Q9" s="73"/>
      <c r="R9" s="73"/>
      <c r="S9" s="73"/>
      <c r="T9" s="73"/>
      <c r="U9" s="74"/>
      <c r="V9" s="69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1"/>
      <c r="AH9" s="10"/>
    </row>
    <row r="10" spans="1:34" ht="18.5" customHeight="1" thickBot="1" x14ac:dyDescent="0.25">
      <c r="A10" s="9"/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  <c r="N10" s="56"/>
      <c r="O10" s="57"/>
      <c r="P10" s="57"/>
      <c r="Q10" s="57"/>
      <c r="R10" s="57"/>
      <c r="S10" s="57"/>
      <c r="T10" s="57"/>
      <c r="U10" s="58"/>
      <c r="V10" s="53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5"/>
      <c r="AH10" s="10"/>
    </row>
    <row r="11" spans="1:34" ht="18.5" customHeight="1" thickTop="1" x14ac:dyDescent="0.2">
      <c r="A11" s="9"/>
      <c r="B11" s="47" t="s">
        <v>41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9"/>
      <c r="N11" s="78">
        <f>SUM(N8:U10)</f>
        <v>0</v>
      </c>
      <c r="O11" s="79"/>
      <c r="P11" s="79"/>
      <c r="Q11" s="79"/>
      <c r="R11" s="79"/>
      <c r="S11" s="79"/>
      <c r="T11" s="79"/>
      <c r="U11" s="80"/>
      <c r="V11" s="59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1"/>
      <c r="AH11" s="10"/>
    </row>
    <row r="12" spans="1:34" ht="18.5" customHeight="1" x14ac:dyDescent="0.2">
      <c r="A12" s="9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27"/>
      <c r="AG12" s="27"/>
      <c r="AH12" s="10"/>
    </row>
    <row r="13" spans="1:34" ht="18" customHeight="1" x14ac:dyDescent="0.2">
      <c r="A13" s="9"/>
      <c r="B13" s="1" t="s">
        <v>42</v>
      </c>
      <c r="AG13" s="11" t="s">
        <v>7</v>
      </c>
      <c r="AH13" s="10"/>
    </row>
    <row r="14" spans="1:34" ht="18" customHeight="1" x14ac:dyDescent="0.2">
      <c r="A14" s="9"/>
      <c r="B14" s="62" t="s">
        <v>38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 t="s">
        <v>39</v>
      </c>
      <c r="O14" s="62"/>
      <c r="P14" s="62"/>
      <c r="Q14" s="62"/>
      <c r="R14" s="62"/>
      <c r="S14" s="62"/>
      <c r="T14" s="62"/>
      <c r="U14" s="62"/>
      <c r="V14" s="62" t="s">
        <v>48</v>
      </c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10"/>
    </row>
    <row r="15" spans="1:34" ht="18" customHeight="1" thickBot="1" x14ac:dyDescent="0.25">
      <c r="A15" s="9"/>
      <c r="B15" s="45" t="s">
        <v>50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6"/>
      <c r="P15" s="46"/>
      <c r="Q15" s="46"/>
      <c r="R15" s="46"/>
      <c r="S15" s="46"/>
      <c r="T15" s="46"/>
      <c r="U15" s="46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10"/>
    </row>
    <row r="16" spans="1:34" ht="18.5" customHeight="1" thickTop="1" x14ac:dyDescent="0.2">
      <c r="A16" s="9"/>
      <c r="B16" s="50" t="s">
        <v>43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>
        <f>SUM(N15:U15)</f>
        <v>0</v>
      </c>
      <c r="O16" s="51"/>
      <c r="P16" s="51"/>
      <c r="Q16" s="51"/>
      <c r="R16" s="51"/>
      <c r="S16" s="51"/>
      <c r="T16" s="51"/>
      <c r="U16" s="51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10"/>
    </row>
    <row r="17" spans="1:34" ht="18.5" customHeight="1" x14ac:dyDescent="0.2">
      <c r="A17" s="9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27"/>
      <c r="AG17" s="27"/>
      <c r="AH17" s="10"/>
    </row>
    <row r="18" spans="1:34" ht="18.5" customHeight="1" x14ac:dyDescent="0.2">
      <c r="A18" s="9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27"/>
      <c r="AG18" s="27"/>
      <c r="AH18" s="10"/>
    </row>
    <row r="19" spans="1:34" ht="18" customHeight="1" x14ac:dyDescent="0.2">
      <c r="A19" s="97" t="s">
        <v>45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AH19" s="10"/>
    </row>
    <row r="20" spans="1:34" ht="7" customHeight="1" x14ac:dyDescent="0.2">
      <c r="A20" s="9"/>
      <c r="AH20" s="10"/>
    </row>
    <row r="21" spans="1:34" ht="18" customHeight="1" x14ac:dyDescent="0.2">
      <c r="A21" s="9"/>
      <c r="B21" s="1" t="s">
        <v>40</v>
      </c>
      <c r="AG21" s="11" t="s">
        <v>7</v>
      </c>
      <c r="AH21" s="10"/>
    </row>
    <row r="22" spans="1:34" ht="18" customHeight="1" x14ac:dyDescent="0.2">
      <c r="A22" s="9"/>
      <c r="B22" s="75" t="s">
        <v>38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7"/>
      <c r="N22" s="62" t="s">
        <v>39</v>
      </c>
      <c r="O22" s="62"/>
      <c r="P22" s="62"/>
      <c r="Q22" s="62"/>
      <c r="R22" s="62"/>
      <c r="S22" s="62"/>
      <c r="T22" s="62"/>
      <c r="U22" s="62"/>
      <c r="V22" s="75" t="s">
        <v>48</v>
      </c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7"/>
      <c r="AH22" s="10"/>
    </row>
    <row r="23" spans="1:34" ht="18" customHeight="1" x14ac:dyDescent="0.2">
      <c r="A23" s="9"/>
      <c r="B23" s="63" t="s">
        <v>73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5"/>
      <c r="N23" s="66"/>
      <c r="O23" s="67"/>
      <c r="P23" s="67"/>
      <c r="Q23" s="67"/>
      <c r="R23" s="67"/>
      <c r="S23" s="67"/>
      <c r="T23" s="67"/>
      <c r="U23" s="68"/>
      <c r="V23" s="63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5"/>
      <c r="AH23" s="10"/>
    </row>
    <row r="24" spans="1:34" ht="18" customHeight="1" x14ac:dyDescent="0.2">
      <c r="A24" s="9"/>
      <c r="B24" s="69" t="s">
        <v>49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1"/>
      <c r="N24" s="72"/>
      <c r="O24" s="73"/>
      <c r="P24" s="73"/>
      <c r="Q24" s="73"/>
      <c r="R24" s="73"/>
      <c r="S24" s="73"/>
      <c r="T24" s="73"/>
      <c r="U24" s="74"/>
      <c r="V24" s="69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1"/>
      <c r="AH24" s="10"/>
    </row>
    <row r="25" spans="1:34" ht="18.5" customHeight="1" thickBot="1" x14ac:dyDescent="0.25">
      <c r="A25" s="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5"/>
      <c r="N25" s="56"/>
      <c r="O25" s="57"/>
      <c r="P25" s="57"/>
      <c r="Q25" s="57"/>
      <c r="R25" s="57"/>
      <c r="S25" s="57"/>
      <c r="T25" s="57"/>
      <c r="U25" s="58"/>
      <c r="V25" s="53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5"/>
      <c r="AH25" s="10"/>
    </row>
    <row r="26" spans="1:34" ht="18.5" customHeight="1" thickTop="1" x14ac:dyDescent="0.2">
      <c r="A26" s="9"/>
      <c r="B26" s="47" t="s">
        <v>41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9"/>
      <c r="N26" s="78">
        <f>SUM(N23:U25)</f>
        <v>0</v>
      </c>
      <c r="O26" s="79"/>
      <c r="P26" s="79"/>
      <c r="Q26" s="79"/>
      <c r="R26" s="79"/>
      <c r="S26" s="79"/>
      <c r="T26" s="79"/>
      <c r="U26" s="80"/>
      <c r="V26" s="59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1"/>
      <c r="AH26" s="10"/>
    </row>
    <row r="27" spans="1:34" ht="18.5" customHeight="1" x14ac:dyDescent="0.2">
      <c r="A27" s="9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7"/>
      <c r="AA27" s="27"/>
      <c r="AB27" s="27"/>
      <c r="AC27" s="27"/>
      <c r="AD27" s="27"/>
      <c r="AE27" s="27"/>
      <c r="AF27" s="27"/>
      <c r="AG27" s="27"/>
      <c r="AH27" s="10"/>
    </row>
    <row r="28" spans="1:34" ht="18" customHeight="1" x14ac:dyDescent="0.2">
      <c r="A28" s="9"/>
      <c r="B28" s="1" t="s">
        <v>42</v>
      </c>
      <c r="AG28" s="11" t="s">
        <v>7</v>
      </c>
      <c r="AH28" s="10"/>
    </row>
    <row r="29" spans="1:34" ht="18" customHeight="1" x14ac:dyDescent="0.2">
      <c r="A29" s="9"/>
      <c r="B29" s="62" t="s">
        <v>38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 t="s">
        <v>39</v>
      </c>
      <c r="O29" s="62"/>
      <c r="P29" s="62"/>
      <c r="Q29" s="62"/>
      <c r="R29" s="62"/>
      <c r="S29" s="62"/>
      <c r="T29" s="62"/>
      <c r="U29" s="62"/>
      <c r="V29" s="62" t="s">
        <v>48</v>
      </c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10"/>
    </row>
    <row r="30" spans="1:34" ht="18" customHeight="1" thickBot="1" x14ac:dyDescent="0.25">
      <c r="A30" s="9"/>
      <c r="B30" s="45" t="s">
        <v>50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46"/>
      <c r="P30" s="46"/>
      <c r="Q30" s="46"/>
      <c r="R30" s="46"/>
      <c r="S30" s="46"/>
      <c r="T30" s="46"/>
      <c r="U30" s="46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10"/>
    </row>
    <row r="31" spans="1:34" ht="18.5" customHeight="1" thickTop="1" x14ac:dyDescent="0.2">
      <c r="A31" s="9"/>
      <c r="B31" s="50" t="s">
        <v>43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1">
        <f>SUM(N30:U30)</f>
        <v>0</v>
      </c>
      <c r="O31" s="51"/>
      <c r="P31" s="51"/>
      <c r="Q31" s="51"/>
      <c r="R31" s="51"/>
      <c r="S31" s="51"/>
      <c r="T31" s="51"/>
      <c r="U31" s="51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10"/>
    </row>
    <row r="32" spans="1:34" ht="18.5" customHeight="1" x14ac:dyDescent="0.2">
      <c r="A32" s="9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7"/>
      <c r="AA32" s="27"/>
      <c r="AB32" s="27"/>
      <c r="AC32" s="27"/>
      <c r="AD32" s="27"/>
      <c r="AE32" s="27"/>
      <c r="AF32" s="27"/>
      <c r="AG32" s="27"/>
      <c r="AH32" s="10"/>
    </row>
    <row r="33" spans="1:34" ht="18.5" customHeight="1" x14ac:dyDescent="0.2">
      <c r="A33" s="9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7"/>
      <c r="AA33" s="27"/>
      <c r="AB33" s="27"/>
      <c r="AC33" s="27"/>
      <c r="AD33" s="27"/>
      <c r="AE33" s="27"/>
      <c r="AF33" s="27"/>
      <c r="AG33" s="27"/>
      <c r="AH33" s="10"/>
    </row>
    <row r="34" spans="1:34" ht="18" customHeight="1" x14ac:dyDescent="0.2">
      <c r="A34" s="97" t="s">
        <v>46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AH34" s="10"/>
    </row>
    <row r="35" spans="1:34" ht="7" customHeight="1" x14ac:dyDescent="0.2">
      <c r="A35" s="9"/>
      <c r="AH35" s="10"/>
    </row>
    <row r="36" spans="1:34" ht="18" customHeight="1" x14ac:dyDescent="0.2">
      <c r="A36" s="9"/>
      <c r="B36" s="1" t="s">
        <v>40</v>
      </c>
      <c r="AG36" s="11" t="s">
        <v>7</v>
      </c>
      <c r="AH36" s="10"/>
    </row>
    <row r="37" spans="1:34" ht="18" customHeight="1" x14ac:dyDescent="0.2">
      <c r="A37" s="9"/>
      <c r="B37" s="75" t="s">
        <v>38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7"/>
      <c r="N37" s="62" t="s">
        <v>39</v>
      </c>
      <c r="O37" s="62"/>
      <c r="P37" s="62"/>
      <c r="Q37" s="62"/>
      <c r="R37" s="62"/>
      <c r="S37" s="62"/>
      <c r="T37" s="62"/>
      <c r="U37" s="62"/>
      <c r="V37" s="75" t="s">
        <v>48</v>
      </c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7"/>
      <c r="AH37" s="10"/>
    </row>
    <row r="38" spans="1:34" ht="18" customHeight="1" x14ac:dyDescent="0.2">
      <c r="A38" s="9"/>
      <c r="B38" s="63" t="s">
        <v>73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5"/>
      <c r="N38" s="66"/>
      <c r="O38" s="67"/>
      <c r="P38" s="67"/>
      <c r="Q38" s="67"/>
      <c r="R38" s="67"/>
      <c r="S38" s="67"/>
      <c r="T38" s="67"/>
      <c r="U38" s="68"/>
      <c r="V38" s="63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5"/>
      <c r="AH38" s="10"/>
    </row>
    <row r="39" spans="1:34" ht="18" customHeight="1" x14ac:dyDescent="0.2">
      <c r="A39" s="9"/>
      <c r="B39" s="69" t="s">
        <v>49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1"/>
      <c r="N39" s="72"/>
      <c r="O39" s="73"/>
      <c r="P39" s="73"/>
      <c r="Q39" s="73"/>
      <c r="R39" s="73"/>
      <c r="S39" s="73"/>
      <c r="T39" s="73"/>
      <c r="U39" s="74"/>
      <c r="V39" s="69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1"/>
      <c r="AH39" s="10"/>
    </row>
    <row r="40" spans="1:34" ht="18.5" customHeight="1" thickBot="1" x14ac:dyDescent="0.25">
      <c r="A40" s="9"/>
      <c r="B40" s="53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  <c r="N40" s="56"/>
      <c r="O40" s="57"/>
      <c r="P40" s="57"/>
      <c r="Q40" s="57"/>
      <c r="R40" s="57"/>
      <c r="S40" s="57"/>
      <c r="T40" s="57"/>
      <c r="U40" s="5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5"/>
      <c r="AH40" s="10"/>
    </row>
    <row r="41" spans="1:34" ht="18.5" customHeight="1" thickTop="1" x14ac:dyDescent="0.2">
      <c r="A41" s="9"/>
      <c r="B41" s="47" t="s">
        <v>41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78">
        <f>SUM(N38:U40)</f>
        <v>0</v>
      </c>
      <c r="O41" s="79"/>
      <c r="P41" s="79"/>
      <c r="Q41" s="79"/>
      <c r="R41" s="79"/>
      <c r="S41" s="79"/>
      <c r="T41" s="79"/>
      <c r="U41" s="80"/>
      <c r="V41" s="59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1"/>
      <c r="AH41" s="10"/>
    </row>
    <row r="42" spans="1:34" ht="18.5" customHeight="1" x14ac:dyDescent="0.2">
      <c r="A42" s="9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7"/>
      <c r="AA42" s="27"/>
      <c r="AB42" s="27"/>
      <c r="AC42" s="27"/>
      <c r="AD42" s="27"/>
      <c r="AE42" s="27"/>
      <c r="AF42" s="27"/>
      <c r="AG42" s="27"/>
      <c r="AH42" s="10"/>
    </row>
    <row r="43" spans="1:34" ht="18" customHeight="1" x14ac:dyDescent="0.2">
      <c r="A43" s="9"/>
      <c r="B43" s="1" t="s">
        <v>42</v>
      </c>
      <c r="AG43" s="11" t="s">
        <v>7</v>
      </c>
      <c r="AH43" s="10"/>
    </row>
    <row r="44" spans="1:34" ht="18" customHeight="1" x14ac:dyDescent="0.2">
      <c r="A44" s="9"/>
      <c r="B44" s="62" t="s">
        <v>38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 t="s">
        <v>39</v>
      </c>
      <c r="O44" s="62"/>
      <c r="P44" s="62"/>
      <c r="Q44" s="62"/>
      <c r="R44" s="62"/>
      <c r="S44" s="62"/>
      <c r="T44" s="62"/>
      <c r="U44" s="62"/>
      <c r="V44" s="62" t="s">
        <v>48</v>
      </c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10"/>
    </row>
    <row r="45" spans="1:34" ht="18" customHeight="1" thickBot="1" x14ac:dyDescent="0.25">
      <c r="A45" s="9"/>
      <c r="B45" s="45" t="s">
        <v>50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6"/>
      <c r="O45" s="46"/>
      <c r="P45" s="46"/>
      <c r="Q45" s="46"/>
      <c r="R45" s="46"/>
      <c r="S45" s="46"/>
      <c r="T45" s="46"/>
      <c r="U45" s="46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10"/>
    </row>
    <row r="46" spans="1:34" ht="18.5" customHeight="1" thickTop="1" x14ac:dyDescent="0.2">
      <c r="A46" s="9"/>
      <c r="B46" s="50" t="s">
        <v>43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1">
        <f>SUM(N45:U45)</f>
        <v>0</v>
      </c>
      <c r="O46" s="51"/>
      <c r="P46" s="51"/>
      <c r="Q46" s="51"/>
      <c r="R46" s="51"/>
      <c r="S46" s="51"/>
      <c r="T46" s="51"/>
      <c r="U46" s="51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10"/>
    </row>
    <row r="47" spans="1:34" ht="18.5" customHeight="1" thickBot="1" x14ac:dyDescent="0.25">
      <c r="A47" s="1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30"/>
      <c r="AA47" s="30"/>
      <c r="AB47" s="30"/>
      <c r="AC47" s="30"/>
      <c r="AD47" s="30"/>
      <c r="AE47" s="30"/>
      <c r="AF47" s="30"/>
      <c r="AG47" s="30"/>
      <c r="AH47" s="14"/>
    </row>
    <row r="48" spans="1:34" ht="16.5" x14ac:dyDescent="0.2">
      <c r="A48" s="2" t="s">
        <v>0</v>
      </c>
    </row>
    <row r="49" spans="1:34" ht="13.5" thickBot="1" x14ac:dyDescent="0.25"/>
    <row r="50" spans="1:34" x14ac:dyDescent="0.2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8"/>
    </row>
    <row r="51" spans="1:34" x14ac:dyDescent="0.2">
      <c r="A51" s="9" t="s">
        <v>1</v>
      </c>
      <c r="AH51" s="10"/>
    </row>
    <row r="52" spans="1:34" ht="7" customHeight="1" x14ac:dyDescent="0.2">
      <c r="A52" s="9"/>
      <c r="AH52" s="10"/>
    </row>
    <row r="53" spans="1:34" ht="18" customHeight="1" x14ac:dyDescent="0.2">
      <c r="A53" s="9"/>
      <c r="AG53" s="11" t="s">
        <v>7</v>
      </c>
      <c r="AH53" s="10"/>
    </row>
    <row r="54" spans="1:34" ht="29.5" customHeight="1" x14ac:dyDescent="0.2">
      <c r="A54" s="9"/>
      <c r="B54" s="62"/>
      <c r="C54" s="62"/>
      <c r="D54" s="62"/>
      <c r="E54" s="62"/>
      <c r="F54" s="62"/>
      <c r="G54" s="62"/>
      <c r="H54" s="62"/>
      <c r="I54" s="62"/>
      <c r="J54" s="85" t="s">
        <v>6</v>
      </c>
      <c r="K54" s="85"/>
      <c r="L54" s="85"/>
      <c r="M54" s="85"/>
      <c r="N54" s="85"/>
      <c r="O54" s="85"/>
      <c r="P54" s="85"/>
      <c r="Q54" s="85"/>
      <c r="R54" s="62" t="s">
        <v>11</v>
      </c>
      <c r="S54" s="62"/>
      <c r="T54" s="62"/>
      <c r="U54" s="62"/>
      <c r="V54" s="62"/>
      <c r="W54" s="62"/>
      <c r="X54" s="62"/>
      <c r="Y54" s="62"/>
      <c r="Z54" s="62" t="s">
        <v>5</v>
      </c>
      <c r="AA54" s="62"/>
      <c r="AB54" s="62"/>
      <c r="AC54" s="62"/>
      <c r="AD54" s="62"/>
      <c r="AE54" s="62"/>
      <c r="AF54" s="62"/>
      <c r="AG54" s="62"/>
      <c r="AH54" s="10"/>
    </row>
    <row r="55" spans="1:34" ht="18.5" customHeight="1" x14ac:dyDescent="0.2">
      <c r="A55" s="9"/>
      <c r="B55" s="96" t="s">
        <v>36</v>
      </c>
      <c r="C55" s="96"/>
      <c r="D55" s="96"/>
      <c r="E55" s="96"/>
      <c r="F55" s="96"/>
      <c r="G55" s="96"/>
      <c r="H55" s="96"/>
      <c r="I55" s="96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10"/>
    </row>
    <row r="56" spans="1:34" ht="18.5" customHeight="1" x14ac:dyDescent="0.2">
      <c r="A56" s="9"/>
      <c r="B56" s="99" t="e">
        <f>B55+1</f>
        <v>#VALUE!</v>
      </c>
      <c r="C56" s="99"/>
      <c r="D56" s="99"/>
      <c r="E56" s="99"/>
      <c r="F56" s="99"/>
      <c r="G56" s="99"/>
      <c r="H56" s="99"/>
      <c r="I56" s="99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10"/>
    </row>
    <row r="57" spans="1:34" ht="18.5" customHeight="1" x14ac:dyDescent="0.2">
      <c r="A57" s="9"/>
      <c r="B57" s="99" t="e">
        <f>B56+1</f>
        <v>#VALUE!</v>
      </c>
      <c r="C57" s="99"/>
      <c r="D57" s="99"/>
      <c r="E57" s="99"/>
      <c r="F57" s="99"/>
      <c r="G57" s="99"/>
      <c r="H57" s="99"/>
      <c r="I57" s="99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10"/>
    </row>
    <row r="58" spans="1:34" ht="18.5" customHeight="1" x14ac:dyDescent="0.2">
      <c r="A58" s="9"/>
      <c r="B58" s="95" t="s">
        <v>4</v>
      </c>
      <c r="C58" s="95"/>
      <c r="D58" s="95"/>
      <c r="E58" s="95"/>
      <c r="F58" s="95"/>
      <c r="G58" s="95"/>
      <c r="H58" s="95"/>
      <c r="I58" s="95"/>
      <c r="J58" s="82">
        <f>SUM(J55:Q57)</f>
        <v>0</v>
      </c>
      <c r="K58" s="82"/>
      <c r="L58" s="82"/>
      <c r="M58" s="82"/>
      <c r="N58" s="82"/>
      <c r="O58" s="82"/>
      <c r="P58" s="82"/>
      <c r="Q58" s="82"/>
      <c r="R58" s="82">
        <f>SUM(R55:Y57)</f>
        <v>0</v>
      </c>
      <c r="S58" s="82"/>
      <c r="T58" s="82"/>
      <c r="U58" s="82"/>
      <c r="V58" s="82"/>
      <c r="W58" s="82"/>
      <c r="X58" s="82"/>
      <c r="Y58" s="82"/>
      <c r="Z58" s="82">
        <f>SUM(Z55:AG57)</f>
        <v>0</v>
      </c>
      <c r="AA58" s="82"/>
      <c r="AB58" s="82"/>
      <c r="AC58" s="82"/>
      <c r="AD58" s="82"/>
      <c r="AE58" s="82"/>
      <c r="AF58" s="82"/>
      <c r="AG58" s="82"/>
      <c r="AH58" s="10"/>
    </row>
    <row r="59" spans="1:34" ht="28.5" customHeight="1" x14ac:dyDescent="0.2">
      <c r="A59" s="9"/>
      <c r="AH59" s="10"/>
    </row>
    <row r="60" spans="1:34" x14ac:dyDescent="0.2">
      <c r="A60" s="9" t="s">
        <v>2</v>
      </c>
      <c r="AH60" s="10"/>
    </row>
    <row r="61" spans="1:34" ht="7" customHeight="1" x14ac:dyDescent="0.2">
      <c r="A61" s="9"/>
      <c r="AH61" s="10"/>
    </row>
    <row r="62" spans="1:34" ht="18" customHeight="1" x14ac:dyDescent="0.2">
      <c r="A62" s="9"/>
      <c r="AG62" s="11" t="s">
        <v>7</v>
      </c>
      <c r="AH62" s="10"/>
    </row>
    <row r="63" spans="1:34" ht="28.5" customHeight="1" x14ac:dyDescent="0.2">
      <c r="A63" s="9"/>
      <c r="B63" s="62" t="s">
        <v>8</v>
      </c>
      <c r="C63" s="62"/>
      <c r="D63" s="62"/>
      <c r="E63" s="62"/>
      <c r="F63" s="62"/>
      <c r="G63" s="62" t="s">
        <v>9</v>
      </c>
      <c r="H63" s="62"/>
      <c r="I63" s="62"/>
      <c r="J63" s="62"/>
      <c r="K63" s="62"/>
      <c r="L63" s="92" t="s">
        <v>10</v>
      </c>
      <c r="M63" s="93"/>
      <c r="N63" s="93"/>
      <c r="O63" s="93"/>
      <c r="P63" s="93"/>
      <c r="Q63" s="93"/>
      <c r="R63" s="92" t="s">
        <v>12</v>
      </c>
      <c r="S63" s="93"/>
      <c r="T63" s="93"/>
      <c r="U63" s="93"/>
      <c r="V63" s="93"/>
      <c r="W63" s="93"/>
      <c r="X63" s="93" t="s">
        <v>5</v>
      </c>
      <c r="Y63" s="93"/>
      <c r="Z63" s="93"/>
      <c r="AA63" s="93"/>
      <c r="AB63" s="93"/>
      <c r="AC63" s="93" t="s">
        <v>13</v>
      </c>
      <c r="AD63" s="93"/>
      <c r="AE63" s="93"/>
      <c r="AF63" s="93"/>
      <c r="AG63" s="93"/>
      <c r="AH63" s="10"/>
    </row>
    <row r="64" spans="1:34" ht="18.5" customHeight="1" x14ac:dyDescent="0.2">
      <c r="A64" s="9"/>
      <c r="B64" s="85"/>
      <c r="C64" s="85"/>
      <c r="D64" s="85"/>
      <c r="E64" s="85"/>
      <c r="F64" s="85"/>
      <c r="G64" s="62"/>
      <c r="H64" s="62"/>
      <c r="I64" s="62"/>
      <c r="J64" s="62"/>
      <c r="K64" s="62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62"/>
      <c r="AD64" s="62"/>
      <c r="AE64" s="62"/>
      <c r="AF64" s="62"/>
      <c r="AG64" s="62"/>
      <c r="AH64" s="10"/>
    </row>
    <row r="65" spans="1:34" ht="18.5" customHeight="1" x14ac:dyDescent="0.2">
      <c r="A65" s="9"/>
      <c r="B65" s="85"/>
      <c r="C65" s="85"/>
      <c r="D65" s="85"/>
      <c r="E65" s="85"/>
      <c r="F65" s="85"/>
      <c r="G65" s="62"/>
      <c r="H65" s="62"/>
      <c r="I65" s="62"/>
      <c r="J65" s="62"/>
      <c r="K65" s="62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62"/>
      <c r="AD65" s="62"/>
      <c r="AE65" s="62"/>
      <c r="AF65" s="62"/>
      <c r="AG65" s="62"/>
      <c r="AH65" s="10"/>
    </row>
    <row r="66" spans="1:34" ht="18.5" customHeight="1" thickBot="1" x14ac:dyDescent="0.25">
      <c r="A66" s="9"/>
      <c r="B66" s="86"/>
      <c r="C66" s="86"/>
      <c r="D66" s="86"/>
      <c r="E66" s="86"/>
      <c r="F66" s="86"/>
      <c r="G66" s="88" t="s">
        <v>14</v>
      </c>
      <c r="H66" s="88"/>
      <c r="I66" s="88"/>
      <c r="J66" s="88"/>
      <c r="K66" s="88"/>
      <c r="L66" s="89">
        <f>SUM(L64:Q65)</f>
        <v>0</v>
      </c>
      <c r="M66" s="89"/>
      <c r="N66" s="89"/>
      <c r="O66" s="89"/>
      <c r="P66" s="89"/>
      <c r="Q66" s="89"/>
      <c r="R66" s="89">
        <f>SUM(R64:W65)</f>
        <v>0</v>
      </c>
      <c r="S66" s="89"/>
      <c r="T66" s="89"/>
      <c r="U66" s="89"/>
      <c r="V66" s="89"/>
      <c r="W66" s="89"/>
      <c r="X66" s="89">
        <f>SUM(X64:AB65)</f>
        <v>0</v>
      </c>
      <c r="Y66" s="89"/>
      <c r="Z66" s="89"/>
      <c r="AA66" s="89"/>
      <c r="AB66" s="89"/>
      <c r="AC66" s="88"/>
      <c r="AD66" s="88"/>
      <c r="AE66" s="88"/>
      <c r="AF66" s="88"/>
      <c r="AG66" s="88"/>
      <c r="AH66" s="10"/>
    </row>
    <row r="67" spans="1:34" ht="18.5" customHeight="1" thickTop="1" x14ac:dyDescent="0.2">
      <c r="A67" s="9"/>
      <c r="B67" s="84"/>
      <c r="C67" s="84"/>
      <c r="D67" s="84"/>
      <c r="E67" s="84"/>
      <c r="F67" s="84"/>
      <c r="G67" s="50"/>
      <c r="H67" s="50"/>
      <c r="I67" s="50"/>
      <c r="J67" s="50"/>
      <c r="K67" s="50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50"/>
      <c r="AD67" s="50"/>
      <c r="AE67" s="50"/>
      <c r="AF67" s="50"/>
      <c r="AG67" s="50"/>
      <c r="AH67" s="10"/>
    </row>
    <row r="68" spans="1:34" ht="18.5" customHeight="1" x14ac:dyDescent="0.2">
      <c r="A68" s="9"/>
      <c r="B68" s="85"/>
      <c r="C68" s="85"/>
      <c r="D68" s="85"/>
      <c r="E68" s="85"/>
      <c r="F68" s="85"/>
      <c r="G68" s="62"/>
      <c r="H68" s="62"/>
      <c r="I68" s="62"/>
      <c r="J68" s="62"/>
      <c r="K68" s="62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62"/>
      <c r="AD68" s="62"/>
      <c r="AE68" s="62"/>
      <c r="AF68" s="62"/>
      <c r="AG68" s="62"/>
      <c r="AH68" s="10"/>
    </row>
    <row r="69" spans="1:34" ht="18.5" customHeight="1" thickBot="1" x14ac:dyDescent="0.25">
      <c r="A69" s="9"/>
      <c r="B69" s="86"/>
      <c r="C69" s="86"/>
      <c r="D69" s="86"/>
      <c r="E69" s="86"/>
      <c r="F69" s="86"/>
      <c r="G69" s="88" t="s">
        <v>14</v>
      </c>
      <c r="H69" s="88"/>
      <c r="I69" s="88"/>
      <c r="J69" s="88"/>
      <c r="K69" s="88"/>
      <c r="L69" s="89">
        <f>SUM(L67:Q68)</f>
        <v>0</v>
      </c>
      <c r="M69" s="89"/>
      <c r="N69" s="89"/>
      <c r="O69" s="89"/>
      <c r="P69" s="89"/>
      <c r="Q69" s="89"/>
      <c r="R69" s="89">
        <f>SUM(R67:W68)</f>
        <v>0</v>
      </c>
      <c r="S69" s="89"/>
      <c r="T69" s="89"/>
      <c r="U69" s="89"/>
      <c r="V69" s="89"/>
      <c r="W69" s="89"/>
      <c r="X69" s="89">
        <f>SUM(X67:AB68)</f>
        <v>0</v>
      </c>
      <c r="Y69" s="89"/>
      <c r="Z69" s="89"/>
      <c r="AA69" s="89"/>
      <c r="AB69" s="89"/>
      <c r="AC69" s="88"/>
      <c r="AD69" s="88"/>
      <c r="AE69" s="88"/>
      <c r="AF69" s="88"/>
      <c r="AG69" s="88"/>
      <c r="AH69" s="10"/>
    </row>
    <row r="70" spans="1:34" ht="18.5" customHeight="1" thickTop="1" x14ac:dyDescent="0.2">
      <c r="A70" s="9"/>
      <c r="B70" s="94"/>
      <c r="C70" s="94"/>
      <c r="D70" s="94"/>
      <c r="E70" s="94"/>
      <c r="F70" s="94"/>
      <c r="G70" s="91"/>
      <c r="H70" s="91"/>
      <c r="I70" s="91"/>
      <c r="J70" s="91"/>
      <c r="K70" s="91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1"/>
      <c r="AD70" s="91"/>
      <c r="AE70" s="91"/>
      <c r="AF70" s="91"/>
      <c r="AG70" s="91"/>
      <c r="AH70" s="10"/>
    </row>
    <row r="71" spans="1:34" ht="18.5" customHeight="1" x14ac:dyDescent="0.2">
      <c r="A71" s="9"/>
      <c r="B71" s="85"/>
      <c r="C71" s="85"/>
      <c r="D71" s="85"/>
      <c r="E71" s="85"/>
      <c r="F71" s="85"/>
      <c r="G71" s="62"/>
      <c r="H71" s="62"/>
      <c r="I71" s="62"/>
      <c r="J71" s="62"/>
      <c r="K71" s="62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62"/>
      <c r="AD71" s="62"/>
      <c r="AE71" s="62"/>
      <c r="AF71" s="62"/>
      <c r="AG71" s="62"/>
      <c r="AH71" s="10"/>
    </row>
    <row r="72" spans="1:34" ht="18.5" customHeight="1" thickBot="1" x14ac:dyDescent="0.25">
      <c r="A72" s="9"/>
      <c r="B72" s="86"/>
      <c r="C72" s="86"/>
      <c r="D72" s="86"/>
      <c r="E72" s="86"/>
      <c r="F72" s="86"/>
      <c r="G72" s="88" t="s">
        <v>14</v>
      </c>
      <c r="H72" s="88"/>
      <c r="I72" s="88"/>
      <c r="J72" s="88"/>
      <c r="K72" s="88"/>
      <c r="L72" s="89">
        <f>SUM(L70:Q71)</f>
        <v>0</v>
      </c>
      <c r="M72" s="89"/>
      <c r="N72" s="89"/>
      <c r="O72" s="89"/>
      <c r="P72" s="89"/>
      <c r="Q72" s="89"/>
      <c r="R72" s="89">
        <f>SUM(R70:W71)</f>
        <v>0</v>
      </c>
      <c r="S72" s="89"/>
      <c r="T72" s="89"/>
      <c r="U72" s="89"/>
      <c r="V72" s="89"/>
      <c r="W72" s="89"/>
      <c r="X72" s="89">
        <f>SUM(X70:AB71)</f>
        <v>0</v>
      </c>
      <c r="Y72" s="89"/>
      <c r="Z72" s="89"/>
      <c r="AA72" s="89"/>
      <c r="AB72" s="89"/>
      <c r="AC72" s="88"/>
      <c r="AD72" s="88"/>
      <c r="AE72" s="88"/>
      <c r="AF72" s="88"/>
      <c r="AG72" s="88"/>
      <c r="AH72" s="10"/>
    </row>
    <row r="73" spans="1:34" ht="18.5" customHeight="1" thickTop="1" x14ac:dyDescent="0.2">
      <c r="A73" s="9"/>
      <c r="B73" s="84"/>
      <c r="C73" s="84"/>
      <c r="D73" s="84"/>
      <c r="E73" s="84"/>
      <c r="F73" s="84"/>
      <c r="G73" s="50"/>
      <c r="H73" s="50"/>
      <c r="I73" s="50"/>
      <c r="J73" s="50"/>
      <c r="K73" s="50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50"/>
      <c r="AD73" s="50"/>
      <c r="AE73" s="50"/>
      <c r="AF73" s="50"/>
      <c r="AG73" s="50"/>
      <c r="AH73" s="10"/>
    </row>
    <row r="74" spans="1:34" ht="18.5" customHeight="1" x14ac:dyDescent="0.2">
      <c r="A74" s="9"/>
      <c r="B74" s="85"/>
      <c r="C74" s="85"/>
      <c r="D74" s="85"/>
      <c r="E74" s="85"/>
      <c r="F74" s="85"/>
      <c r="G74" s="62"/>
      <c r="H74" s="62"/>
      <c r="I74" s="62"/>
      <c r="J74" s="62"/>
      <c r="K74" s="62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62"/>
      <c r="AD74" s="62"/>
      <c r="AE74" s="62"/>
      <c r="AF74" s="62"/>
      <c r="AG74" s="62"/>
      <c r="AH74" s="10"/>
    </row>
    <row r="75" spans="1:34" ht="18.5" customHeight="1" thickBot="1" x14ac:dyDescent="0.25">
      <c r="A75" s="9"/>
      <c r="B75" s="86"/>
      <c r="C75" s="86"/>
      <c r="D75" s="86"/>
      <c r="E75" s="86"/>
      <c r="F75" s="86"/>
      <c r="G75" s="88" t="s">
        <v>14</v>
      </c>
      <c r="H75" s="88"/>
      <c r="I75" s="88"/>
      <c r="J75" s="88"/>
      <c r="K75" s="88"/>
      <c r="L75" s="89">
        <f>SUM(L73:Q74)</f>
        <v>0</v>
      </c>
      <c r="M75" s="89"/>
      <c r="N75" s="89"/>
      <c r="O75" s="89"/>
      <c r="P75" s="89"/>
      <c r="Q75" s="89"/>
      <c r="R75" s="89">
        <f>SUM(R73:W74)</f>
        <v>0</v>
      </c>
      <c r="S75" s="89"/>
      <c r="T75" s="89"/>
      <c r="U75" s="89"/>
      <c r="V75" s="89"/>
      <c r="W75" s="89"/>
      <c r="X75" s="89">
        <f>SUM(X73:AB74)</f>
        <v>0</v>
      </c>
      <c r="Y75" s="89"/>
      <c r="Z75" s="89"/>
      <c r="AA75" s="89"/>
      <c r="AB75" s="89"/>
      <c r="AC75" s="88"/>
      <c r="AD75" s="88"/>
      <c r="AE75" s="88"/>
      <c r="AF75" s="88"/>
      <c r="AG75" s="88"/>
      <c r="AH75" s="10"/>
    </row>
    <row r="76" spans="1:34" ht="18.5" customHeight="1" thickTop="1" x14ac:dyDescent="0.2">
      <c r="A76" s="9"/>
      <c r="B76" s="84"/>
      <c r="C76" s="84"/>
      <c r="D76" s="84"/>
      <c r="E76" s="84"/>
      <c r="F76" s="84"/>
      <c r="G76" s="50"/>
      <c r="H76" s="50"/>
      <c r="I76" s="50"/>
      <c r="J76" s="50"/>
      <c r="K76" s="50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50"/>
      <c r="AD76" s="50"/>
      <c r="AE76" s="50"/>
      <c r="AF76" s="50"/>
      <c r="AG76" s="50"/>
      <c r="AH76" s="10"/>
    </row>
    <row r="77" spans="1:34" ht="18.5" customHeight="1" x14ac:dyDescent="0.2">
      <c r="A77" s="9"/>
      <c r="B77" s="85"/>
      <c r="C77" s="85"/>
      <c r="D77" s="85"/>
      <c r="E77" s="85"/>
      <c r="F77" s="85"/>
      <c r="G77" s="62"/>
      <c r="H77" s="62"/>
      <c r="I77" s="62"/>
      <c r="J77" s="62"/>
      <c r="K77" s="62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62"/>
      <c r="AD77" s="62"/>
      <c r="AE77" s="62"/>
      <c r="AF77" s="62"/>
      <c r="AG77" s="62"/>
      <c r="AH77" s="10"/>
    </row>
    <row r="78" spans="1:34" ht="18.5" customHeight="1" thickBot="1" x14ac:dyDescent="0.25">
      <c r="A78" s="9"/>
      <c r="B78" s="86"/>
      <c r="C78" s="86"/>
      <c r="D78" s="86"/>
      <c r="E78" s="86"/>
      <c r="F78" s="86"/>
      <c r="G78" s="88" t="s">
        <v>14</v>
      </c>
      <c r="H78" s="88"/>
      <c r="I78" s="88"/>
      <c r="J78" s="88"/>
      <c r="K78" s="88"/>
      <c r="L78" s="89">
        <f>SUM(L76:Q77)</f>
        <v>0</v>
      </c>
      <c r="M78" s="89"/>
      <c r="N78" s="89"/>
      <c r="O78" s="89"/>
      <c r="P78" s="89"/>
      <c r="Q78" s="89"/>
      <c r="R78" s="89">
        <f>SUM(R76:W77)</f>
        <v>0</v>
      </c>
      <c r="S78" s="89"/>
      <c r="T78" s="89"/>
      <c r="U78" s="89"/>
      <c r="V78" s="89"/>
      <c r="W78" s="89"/>
      <c r="X78" s="89">
        <f>SUM(X76:AB77)</f>
        <v>0</v>
      </c>
      <c r="Y78" s="89"/>
      <c r="Z78" s="89"/>
      <c r="AA78" s="89"/>
      <c r="AB78" s="89"/>
      <c r="AC78" s="88"/>
      <c r="AD78" s="88"/>
      <c r="AE78" s="88"/>
      <c r="AF78" s="88"/>
      <c r="AG78" s="88"/>
      <c r="AH78" s="10"/>
    </row>
    <row r="79" spans="1:34" ht="18.5" customHeight="1" thickTop="1" x14ac:dyDescent="0.2">
      <c r="A79" s="9"/>
      <c r="B79" s="50" t="s">
        <v>15</v>
      </c>
      <c r="C79" s="50"/>
      <c r="D79" s="50"/>
      <c r="E79" s="50"/>
      <c r="F79" s="50"/>
      <c r="G79" s="50"/>
      <c r="H79" s="50"/>
      <c r="I79" s="50"/>
      <c r="J79" s="50"/>
      <c r="K79" s="50"/>
      <c r="L79" s="82">
        <f>SUM(L66,L69,L72,L75,L78)</f>
        <v>0</v>
      </c>
      <c r="M79" s="82"/>
      <c r="N79" s="82"/>
      <c r="O79" s="82"/>
      <c r="P79" s="82"/>
      <c r="Q79" s="82"/>
      <c r="R79" s="82">
        <f>SUM(R66,R69,R72,R75,R78)</f>
        <v>0</v>
      </c>
      <c r="S79" s="82"/>
      <c r="T79" s="82"/>
      <c r="U79" s="82"/>
      <c r="V79" s="82"/>
      <c r="W79" s="82"/>
      <c r="X79" s="82">
        <f>SUM(X66,X69,X72,X75,X78)</f>
        <v>0</v>
      </c>
      <c r="Y79" s="82"/>
      <c r="Z79" s="82"/>
      <c r="AA79" s="82"/>
      <c r="AB79" s="82"/>
      <c r="AC79" s="50"/>
      <c r="AD79" s="50"/>
      <c r="AE79" s="50"/>
      <c r="AF79" s="50"/>
      <c r="AG79" s="50"/>
      <c r="AH79" s="10"/>
    </row>
    <row r="80" spans="1:34" ht="28.5" customHeight="1" x14ac:dyDescent="0.2">
      <c r="A80" s="9"/>
      <c r="AH80" s="10"/>
    </row>
    <row r="81" spans="1:34" x14ac:dyDescent="0.2">
      <c r="A81" s="9" t="s">
        <v>3</v>
      </c>
      <c r="AH81" s="10"/>
    </row>
    <row r="82" spans="1:34" ht="7" customHeight="1" x14ac:dyDescent="0.2">
      <c r="A82" s="9"/>
      <c r="AH82" s="10"/>
    </row>
    <row r="83" spans="1:34" ht="18" customHeight="1" x14ac:dyDescent="0.2">
      <c r="A83" s="9"/>
      <c r="AG83" s="11" t="s">
        <v>7</v>
      </c>
      <c r="AH83" s="10"/>
    </row>
    <row r="84" spans="1:34" ht="18.5" customHeight="1" x14ac:dyDescent="0.2">
      <c r="A84" s="9"/>
      <c r="B84" s="62" t="s">
        <v>16</v>
      </c>
      <c r="C84" s="62"/>
      <c r="D84" s="62"/>
      <c r="E84" s="62"/>
      <c r="F84" s="62" t="s">
        <v>20</v>
      </c>
      <c r="G84" s="62"/>
      <c r="H84" s="62"/>
      <c r="I84" s="62"/>
      <c r="J84" s="62"/>
      <c r="K84" s="62"/>
      <c r="L84" s="62"/>
      <c r="M84" s="62" t="s">
        <v>22</v>
      </c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10"/>
    </row>
    <row r="85" spans="1:34" ht="18.5" customHeight="1" x14ac:dyDescent="0.2">
      <c r="A85" s="9"/>
      <c r="B85" s="62" t="s">
        <v>5</v>
      </c>
      <c r="C85" s="62"/>
      <c r="D85" s="62"/>
      <c r="E85" s="62"/>
      <c r="F85" s="81"/>
      <c r="G85" s="81"/>
      <c r="H85" s="81"/>
      <c r="I85" s="81"/>
      <c r="J85" s="81"/>
      <c r="K85" s="81"/>
      <c r="L85" s="81"/>
      <c r="M85" s="83" t="s">
        <v>23</v>
      </c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10"/>
    </row>
    <row r="86" spans="1:34" ht="18.5" customHeight="1" x14ac:dyDescent="0.2">
      <c r="A86" s="9"/>
      <c r="B86" s="62" t="s">
        <v>17</v>
      </c>
      <c r="C86" s="62"/>
      <c r="D86" s="62"/>
      <c r="E86" s="62"/>
      <c r="F86" s="81"/>
      <c r="G86" s="81"/>
      <c r="H86" s="81"/>
      <c r="I86" s="81"/>
      <c r="J86" s="81"/>
      <c r="K86" s="81"/>
      <c r="L86" s="81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10"/>
    </row>
    <row r="87" spans="1:34" ht="18.5" customHeight="1" x14ac:dyDescent="0.2">
      <c r="A87" s="9"/>
      <c r="B87" s="62" t="s">
        <v>18</v>
      </c>
      <c r="C87" s="62"/>
      <c r="D87" s="62"/>
      <c r="E87" s="62"/>
      <c r="F87" s="81"/>
      <c r="G87" s="81"/>
      <c r="H87" s="81"/>
      <c r="I87" s="81"/>
      <c r="J87" s="81"/>
      <c r="K87" s="81"/>
      <c r="L87" s="81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10"/>
    </row>
    <row r="88" spans="1:34" ht="18.5" customHeight="1" thickBot="1" x14ac:dyDescent="0.25">
      <c r="A88" s="9"/>
      <c r="B88" s="87" t="s">
        <v>19</v>
      </c>
      <c r="C88" s="87"/>
      <c r="D88" s="87"/>
      <c r="E88" s="87"/>
      <c r="F88" s="46"/>
      <c r="G88" s="46"/>
      <c r="H88" s="46"/>
      <c r="I88" s="46"/>
      <c r="J88" s="46"/>
      <c r="K88" s="46"/>
      <c r="L88" s="46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10"/>
    </row>
    <row r="89" spans="1:34" ht="18.5" customHeight="1" thickTop="1" x14ac:dyDescent="0.2">
      <c r="A89" s="9"/>
      <c r="B89" s="50" t="s">
        <v>21</v>
      </c>
      <c r="C89" s="50"/>
      <c r="D89" s="50"/>
      <c r="E89" s="50"/>
      <c r="F89" s="82">
        <f>SUM(F85:L88)</f>
        <v>0</v>
      </c>
      <c r="G89" s="82"/>
      <c r="H89" s="82"/>
      <c r="I89" s="82"/>
      <c r="J89" s="82"/>
      <c r="K89" s="82"/>
      <c r="L89" s="8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10"/>
    </row>
    <row r="90" spans="1:34" ht="13.5" thickBot="1" x14ac:dyDescent="0.25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4"/>
    </row>
    <row r="95" spans="1:34" x14ac:dyDescent="0.2">
      <c r="C95" s="1" t="s">
        <v>51</v>
      </c>
    </row>
    <row r="96" spans="1:34" x14ac:dyDescent="0.2">
      <c r="C96" s="1" t="s">
        <v>52</v>
      </c>
    </row>
    <row r="97" spans="3:3" x14ac:dyDescent="0.2">
      <c r="C97" s="1" t="s">
        <v>53</v>
      </c>
    </row>
    <row r="98" spans="3:3" x14ac:dyDescent="0.2">
      <c r="C98" s="1" t="s">
        <v>54</v>
      </c>
    </row>
    <row r="99" spans="3:3" x14ac:dyDescent="0.2">
      <c r="C99" s="1" t="s">
        <v>55</v>
      </c>
    </row>
    <row r="100" spans="3:3" x14ac:dyDescent="0.2">
      <c r="C100" s="1" t="s">
        <v>56</v>
      </c>
    </row>
    <row r="101" spans="3:3" x14ac:dyDescent="0.2">
      <c r="C101" s="1" t="s">
        <v>57</v>
      </c>
    </row>
    <row r="102" spans="3:3" x14ac:dyDescent="0.2">
      <c r="C102" s="1" t="s">
        <v>58</v>
      </c>
    </row>
    <row r="103" spans="3:3" x14ac:dyDescent="0.2">
      <c r="C103" s="1" t="s">
        <v>59</v>
      </c>
    </row>
    <row r="104" spans="3:3" x14ac:dyDescent="0.2">
      <c r="C104" s="1" t="s">
        <v>60</v>
      </c>
    </row>
    <row r="105" spans="3:3" x14ac:dyDescent="0.2">
      <c r="C105" s="1" t="s">
        <v>61</v>
      </c>
    </row>
    <row r="106" spans="3:3" x14ac:dyDescent="0.2">
      <c r="C106" s="1" t="s">
        <v>62</v>
      </c>
    </row>
    <row r="107" spans="3:3" x14ac:dyDescent="0.2">
      <c r="C107" s="1" t="s">
        <v>63</v>
      </c>
    </row>
    <row r="108" spans="3:3" x14ac:dyDescent="0.2">
      <c r="C108" s="1" t="s">
        <v>64</v>
      </c>
    </row>
    <row r="109" spans="3:3" x14ac:dyDescent="0.2">
      <c r="C109" s="1" t="s">
        <v>65</v>
      </c>
    </row>
    <row r="110" spans="3:3" x14ac:dyDescent="0.2">
      <c r="C110" s="1" t="s">
        <v>66</v>
      </c>
    </row>
    <row r="111" spans="3:3" x14ac:dyDescent="0.2">
      <c r="C111" s="1" t="s">
        <v>67</v>
      </c>
    </row>
    <row r="112" spans="3:3" x14ac:dyDescent="0.2">
      <c r="C112" s="1" t="s">
        <v>68</v>
      </c>
    </row>
    <row r="113" spans="3:3" x14ac:dyDescent="0.2">
      <c r="C113" s="1" t="s">
        <v>69</v>
      </c>
    </row>
    <row r="114" spans="3:3" x14ac:dyDescent="0.2">
      <c r="C114" s="1" t="s">
        <v>72</v>
      </c>
    </row>
    <row r="115" spans="3:3" x14ac:dyDescent="0.2">
      <c r="C115" s="1" t="s">
        <v>70</v>
      </c>
    </row>
  </sheetData>
  <mergeCells count="204">
    <mergeCell ref="A4:S4"/>
    <mergeCell ref="A34:S34"/>
    <mergeCell ref="B56:I56"/>
    <mergeCell ref="B57:I57"/>
    <mergeCell ref="A19:S19"/>
    <mergeCell ref="B22:M22"/>
    <mergeCell ref="N22:U22"/>
    <mergeCell ref="B54:I54"/>
    <mergeCell ref="V22:AG22"/>
    <mergeCell ref="B23:M23"/>
    <mergeCell ref="N23:U23"/>
    <mergeCell ref="V23:AG23"/>
    <mergeCell ref="B24:M24"/>
    <mergeCell ref="N24:U24"/>
    <mergeCell ref="V24:AG24"/>
    <mergeCell ref="B55:I55"/>
    <mergeCell ref="Z54:AG54"/>
    <mergeCell ref="R54:Y54"/>
    <mergeCell ref="J54:Q54"/>
    <mergeCell ref="J55:Q55"/>
    <mergeCell ref="R55:Y55"/>
    <mergeCell ref="Z55:AG55"/>
    <mergeCell ref="J58:Q58"/>
    <mergeCell ref="N41:U41"/>
    <mergeCell ref="Z56:AG56"/>
    <mergeCell ref="J57:Q57"/>
    <mergeCell ref="R57:Y57"/>
    <mergeCell ref="Z57:AG57"/>
    <mergeCell ref="B70:F72"/>
    <mergeCell ref="B64:F66"/>
    <mergeCell ref="R58:Y58"/>
    <mergeCell ref="B58:I58"/>
    <mergeCell ref="R56:Y56"/>
    <mergeCell ref="J56:Q56"/>
    <mergeCell ref="AC65:AG65"/>
    <mergeCell ref="L66:Q66"/>
    <mergeCell ref="R66:W66"/>
    <mergeCell ref="X66:AB66"/>
    <mergeCell ref="AC66:AG66"/>
    <mergeCell ref="Z58:AG58"/>
    <mergeCell ref="B63:F63"/>
    <mergeCell ref="B67:F69"/>
    <mergeCell ref="G69:K69"/>
    <mergeCell ref="G63:K63"/>
    <mergeCell ref="L63:Q63"/>
    <mergeCell ref="R63:W63"/>
    <mergeCell ref="X63:AB63"/>
    <mergeCell ref="AC63:AG63"/>
    <mergeCell ref="AC64:AG64"/>
    <mergeCell ref="L64:Q64"/>
    <mergeCell ref="R64:W64"/>
    <mergeCell ref="X64:AB64"/>
    <mergeCell ref="L67:Q67"/>
    <mergeCell ref="R67:W67"/>
    <mergeCell ref="X67:AB67"/>
    <mergeCell ref="L70:Q70"/>
    <mergeCell ref="G70:K70"/>
    <mergeCell ref="G73:K73"/>
    <mergeCell ref="G64:K64"/>
    <mergeCell ref="G65:K65"/>
    <mergeCell ref="G66:K66"/>
    <mergeCell ref="G67:K67"/>
    <mergeCell ref="G68:K68"/>
    <mergeCell ref="L65:Q65"/>
    <mergeCell ref="R65:W65"/>
    <mergeCell ref="X65:AB65"/>
    <mergeCell ref="G71:K71"/>
    <mergeCell ref="G72:K72"/>
    <mergeCell ref="AC67:AG67"/>
    <mergeCell ref="L68:Q68"/>
    <mergeCell ref="R68:W68"/>
    <mergeCell ref="X68:AB68"/>
    <mergeCell ref="AC68:AG68"/>
    <mergeCell ref="L69:Q69"/>
    <mergeCell ref="R69:W69"/>
    <mergeCell ref="X69:AB69"/>
    <mergeCell ref="AC69:AG69"/>
    <mergeCell ref="L72:Q72"/>
    <mergeCell ref="R72:W72"/>
    <mergeCell ref="X72:AB72"/>
    <mergeCell ref="AC72:AG72"/>
    <mergeCell ref="L73:Q73"/>
    <mergeCell ref="R73:W73"/>
    <mergeCell ref="X73:AB73"/>
    <mergeCell ref="AC73:AG73"/>
    <mergeCell ref="R70:W70"/>
    <mergeCell ref="X70:AB70"/>
    <mergeCell ref="AC70:AG70"/>
    <mergeCell ref="L71:Q71"/>
    <mergeCell ref="R71:W71"/>
    <mergeCell ref="X71:AB71"/>
    <mergeCell ref="AC71:AG71"/>
    <mergeCell ref="R76:W76"/>
    <mergeCell ref="X76:AB76"/>
    <mergeCell ref="AC76:AG76"/>
    <mergeCell ref="L77:Q77"/>
    <mergeCell ref="R77:W77"/>
    <mergeCell ref="X77:AB77"/>
    <mergeCell ref="AC77:AG77"/>
    <mergeCell ref="L74:Q74"/>
    <mergeCell ref="R74:W74"/>
    <mergeCell ref="X74:AB74"/>
    <mergeCell ref="AC74:AG74"/>
    <mergeCell ref="L75:Q75"/>
    <mergeCell ref="R75:W75"/>
    <mergeCell ref="X75:AB75"/>
    <mergeCell ref="AC75:AG75"/>
    <mergeCell ref="R79:W79"/>
    <mergeCell ref="X79:AB79"/>
    <mergeCell ref="AC79:AG79"/>
    <mergeCell ref="G78:K78"/>
    <mergeCell ref="L78:Q78"/>
    <mergeCell ref="R78:W78"/>
    <mergeCell ref="X78:AB78"/>
    <mergeCell ref="AC78:AG78"/>
    <mergeCell ref="B79:K79"/>
    <mergeCell ref="B73:F75"/>
    <mergeCell ref="B76:F78"/>
    <mergeCell ref="B89:E89"/>
    <mergeCell ref="B88:E88"/>
    <mergeCell ref="B87:E87"/>
    <mergeCell ref="B86:E86"/>
    <mergeCell ref="B85:E85"/>
    <mergeCell ref="B84:E84"/>
    <mergeCell ref="F84:L84"/>
    <mergeCell ref="F85:L85"/>
    <mergeCell ref="L79:Q79"/>
    <mergeCell ref="L76:Q76"/>
    <mergeCell ref="G76:K76"/>
    <mergeCell ref="G77:K77"/>
    <mergeCell ref="G74:K74"/>
    <mergeCell ref="G75:K75"/>
    <mergeCell ref="F86:L86"/>
    <mergeCell ref="F87:L87"/>
    <mergeCell ref="F88:L88"/>
    <mergeCell ref="F89:L89"/>
    <mergeCell ref="M84:AG84"/>
    <mergeCell ref="M85:AG85"/>
    <mergeCell ref="M86:AG86"/>
    <mergeCell ref="M87:AG87"/>
    <mergeCell ref="M88:AG88"/>
    <mergeCell ref="M89:AG89"/>
    <mergeCell ref="V7:AG7"/>
    <mergeCell ref="V11:AG11"/>
    <mergeCell ref="B11:M11"/>
    <mergeCell ref="B14:M14"/>
    <mergeCell ref="N14:U14"/>
    <mergeCell ref="B7:M7"/>
    <mergeCell ref="N7:U7"/>
    <mergeCell ref="B9:M9"/>
    <mergeCell ref="B8:M8"/>
    <mergeCell ref="B16:M16"/>
    <mergeCell ref="N16:U16"/>
    <mergeCell ref="V16:AG16"/>
    <mergeCell ref="V14:AG14"/>
    <mergeCell ref="B15:M15"/>
    <mergeCell ref="N15:U15"/>
    <mergeCell ref="V15:AG15"/>
    <mergeCell ref="B10:M10"/>
    <mergeCell ref="V8:AG8"/>
    <mergeCell ref="V9:AG9"/>
    <mergeCell ref="V10:AG10"/>
    <mergeCell ref="N8:U8"/>
    <mergeCell ref="N9:U9"/>
    <mergeCell ref="N10:U10"/>
    <mergeCell ref="N11:U11"/>
    <mergeCell ref="B29:M29"/>
    <mergeCell ref="N29:U29"/>
    <mergeCell ref="V29:AG29"/>
    <mergeCell ref="B30:M30"/>
    <mergeCell ref="N30:U30"/>
    <mergeCell ref="V30:AG30"/>
    <mergeCell ref="B25:M25"/>
    <mergeCell ref="N25:U25"/>
    <mergeCell ref="V25:AG25"/>
    <mergeCell ref="B26:M26"/>
    <mergeCell ref="N26:U26"/>
    <mergeCell ref="V26:AG26"/>
    <mergeCell ref="B38:M38"/>
    <mergeCell ref="N38:U38"/>
    <mergeCell ref="V38:AG38"/>
    <mergeCell ref="B39:M39"/>
    <mergeCell ref="N39:U39"/>
    <mergeCell ref="V39:AG39"/>
    <mergeCell ref="B31:M31"/>
    <mergeCell ref="N31:U31"/>
    <mergeCell ref="V31:AG31"/>
    <mergeCell ref="B37:M37"/>
    <mergeCell ref="N37:U37"/>
    <mergeCell ref="V37:AG37"/>
    <mergeCell ref="B45:M45"/>
    <mergeCell ref="N45:U45"/>
    <mergeCell ref="V45:AG45"/>
    <mergeCell ref="B41:M41"/>
    <mergeCell ref="B46:M46"/>
    <mergeCell ref="N46:U46"/>
    <mergeCell ref="V46:AG46"/>
    <mergeCell ref="B40:M40"/>
    <mergeCell ref="N40:U40"/>
    <mergeCell ref="V40:AG40"/>
    <mergeCell ref="V41:AG41"/>
    <mergeCell ref="B44:M44"/>
    <mergeCell ref="N44:U44"/>
    <mergeCell ref="V44:AG44"/>
  </mergeCells>
  <phoneticPr fontId="2"/>
  <dataValidations count="1">
    <dataValidation type="list" allowBlank="1" showInputMessage="1" showErrorMessage="1" sqref="B64:F78" xr:uid="{00000000-0002-0000-0000-000000000000}">
      <formula1>$C$95:$C$120</formula1>
    </dataValidation>
  </dataValidations>
  <pageMargins left="0.78740157480314965" right="0.78740157480314965" top="0.78740157480314965" bottom="0.78740157480314965" header="0.70866141732283472" footer="0.59055118110236227"/>
  <pageSetup paperSize="9" scale="93" fitToHeight="0" orientation="portrait" r:id="rId1"/>
  <headerFooter>
    <oddHeader>&amp;Rスローツーリズムの推進（多様な滞在メニューの開発支援）</oddHeader>
    <oddFooter>&amp;C&amp;P+3 ページ</oddFooter>
  </headerFooter>
  <rowBreaks count="1" manualBreakCount="1">
    <brk id="47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H68"/>
  <sheetViews>
    <sheetView view="pageBreakPreview" topLeftCell="A29" zoomScale="115" zoomScaleNormal="130" zoomScaleSheetLayoutView="115" workbookViewId="0">
      <selection activeCell="AK19" sqref="AK19"/>
    </sheetView>
  </sheetViews>
  <sheetFormatPr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4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</row>
    <row r="4" spans="1:34" ht="18" customHeight="1" x14ac:dyDescent="0.2">
      <c r="A4" s="160" t="s">
        <v>44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9"/>
    </row>
    <row r="5" spans="1:34" ht="7" customHeight="1" x14ac:dyDescent="0.2">
      <c r="A5" s="18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9"/>
    </row>
    <row r="6" spans="1:34" ht="18" customHeight="1" x14ac:dyDescent="0.2">
      <c r="A6" s="18"/>
      <c r="B6" s="3" t="s">
        <v>40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20" t="s">
        <v>7</v>
      </c>
      <c r="AH6" s="19"/>
    </row>
    <row r="7" spans="1:34" ht="18" customHeight="1" x14ac:dyDescent="0.2">
      <c r="A7" s="18"/>
      <c r="B7" s="118" t="s">
        <v>38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20"/>
      <c r="N7" s="100" t="s">
        <v>39</v>
      </c>
      <c r="O7" s="100"/>
      <c r="P7" s="100"/>
      <c r="Q7" s="100"/>
      <c r="R7" s="100"/>
      <c r="S7" s="100"/>
      <c r="T7" s="100"/>
      <c r="U7" s="100"/>
      <c r="V7" s="118" t="s">
        <v>48</v>
      </c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20"/>
      <c r="AH7" s="19"/>
    </row>
    <row r="8" spans="1:34" ht="18" customHeight="1" x14ac:dyDescent="0.2">
      <c r="A8" s="18"/>
      <c r="B8" s="121" t="s">
        <v>73</v>
      </c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3"/>
      <c r="N8" s="124"/>
      <c r="O8" s="125"/>
      <c r="P8" s="125"/>
      <c r="Q8" s="125"/>
      <c r="R8" s="125"/>
      <c r="S8" s="125"/>
      <c r="T8" s="125"/>
      <c r="U8" s="126"/>
      <c r="V8" s="121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3"/>
      <c r="AH8" s="19"/>
    </row>
    <row r="9" spans="1:34" ht="18" customHeight="1" x14ac:dyDescent="0.2">
      <c r="A9" s="18"/>
      <c r="B9" s="130" t="s">
        <v>49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2"/>
      <c r="N9" s="127"/>
      <c r="O9" s="128"/>
      <c r="P9" s="128"/>
      <c r="Q9" s="128"/>
      <c r="R9" s="128"/>
      <c r="S9" s="128"/>
      <c r="T9" s="128"/>
      <c r="U9" s="129"/>
      <c r="V9" s="130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2"/>
      <c r="AH9" s="19"/>
    </row>
    <row r="10" spans="1:34" ht="18.5" customHeight="1" thickBot="1" x14ac:dyDescent="0.25">
      <c r="A10" s="18"/>
      <c r="B10" s="103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5"/>
      <c r="N10" s="106"/>
      <c r="O10" s="107"/>
      <c r="P10" s="107"/>
      <c r="Q10" s="107"/>
      <c r="R10" s="107"/>
      <c r="S10" s="107"/>
      <c r="T10" s="107"/>
      <c r="U10" s="108"/>
      <c r="V10" s="103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5"/>
      <c r="AH10" s="19"/>
    </row>
    <row r="11" spans="1:34" ht="18.5" customHeight="1" thickTop="1" x14ac:dyDescent="0.2">
      <c r="A11" s="18"/>
      <c r="B11" s="109" t="s">
        <v>41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1"/>
      <c r="N11" s="112">
        <f>SUM(N8:U10)</f>
        <v>0</v>
      </c>
      <c r="O11" s="113"/>
      <c r="P11" s="113"/>
      <c r="Q11" s="113"/>
      <c r="R11" s="113"/>
      <c r="S11" s="113"/>
      <c r="T11" s="113"/>
      <c r="U11" s="114"/>
      <c r="V11" s="115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7"/>
      <c r="AH11" s="19"/>
    </row>
    <row r="12" spans="1:34" ht="18.5" customHeight="1" x14ac:dyDescent="0.2">
      <c r="A12" s="18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5"/>
      <c r="AA12" s="25"/>
      <c r="AB12" s="25"/>
      <c r="AC12" s="25"/>
      <c r="AD12" s="25"/>
      <c r="AE12" s="25"/>
      <c r="AF12" s="25"/>
      <c r="AG12" s="25"/>
      <c r="AH12" s="19"/>
    </row>
    <row r="13" spans="1:34" ht="18" customHeight="1" x14ac:dyDescent="0.2">
      <c r="A13" s="18"/>
      <c r="B13" s="3" t="s">
        <v>42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20" t="s">
        <v>7</v>
      </c>
      <c r="AH13" s="19"/>
    </row>
    <row r="14" spans="1:34" ht="18" customHeight="1" x14ac:dyDescent="0.2">
      <c r="A14" s="18"/>
      <c r="B14" s="100" t="s">
        <v>38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 t="s">
        <v>39</v>
      </c>
      <c r="O14" s="100"/>
      <c r="P14" s="100"/>
      <c r="Q14" s="100"/>
      <c r="R14" s="100"/>
      <c r="S14" s="100"/>
      <c r="T14" s="100"/>
      <c r="U14" s="100"/>
      <c r="V14" s="100" t="s">
        <v>48</v>
      </c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9"/>
    </row>
    <row r="15" spans="1:34" ht="18" customHeight="1" thickBot="1" x14ac:dyDescent="0.25">
      <c r="A15" s="18"/>
      <c r="B15" s="101" t="s">
        <v>50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2"/>
      <c r="O15" s="102"/>
      <c r="P15" s="102"/>
      <c r="Q15" s="102"/>
      <c r="R15" s="102"/>
      <c r="S15" s="102"/>
      <c r="T15" s="102"/>
      <c r="U15" s="102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9"/>
    </row>
    <row r="16" spans="1:34" ht="18.5" customHeight="1" thickTop="1" x14ac:dyDescent="0.2">
      <c r="A16" s="18"/>
      <c r="B16" s="137" t="s">
        <v>43</v>
      </c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45">
        <f>SUM(N15:U15)</f>
        <v>0</v>
      </c>
      <c r="O16" s="145"/>
      <c r="P16" s="145"/>
      <c r="Q16" s="145"/>
      <c r="R16" s="145"/>
      <c r="S16" s="145"/>
      <c r="T16" s="145"/>
      <c r="U16" s="145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9"/>
    </row>
    <row r="17" spans="1:34" ht="18.5" customHeight="1" x14ac:dyDescent="0.2">
      <c r="A17" s="18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5"/>
      <c r="AA17" s="25"/>
      <c r="AB17" s="25"/>
      <c r="AC17" s="25"/>
      <c r="AD17" s="25"/>
      <c r="AE17" s="25"/>
      <c r="AF17" s="25"/>
      <c r="AG17" s="25"/>
      <c r="AH17" s="19"/>
    </row>
    <row r="18" spans="1:34" ht="18.5" customHeight="1" x14ac:dyDescent="0.2">
      <c r="A18" s="18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5"/>
      <c r="AA18" s="25"/>
      <c r="AB18" s="25"/>
      <c r="AC18" s="25"/>
      <c r="AD18" s="25"/>
      <c r="AE18" s="25"/>
      <c r="AF18" s="25"/>
      <c r="AG18" s="25"/>
      <c r="AH18" s="19"/>
    </row>
    <row r="19" spans="1:34" ht="18.5" customHeight="1" x14ac:dyDescent="0.2">
      <c r="A19" s="18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5"/>
      <c r="AA19" s="25"/>
      <c r="AB19" s="25"/>
      <c r="AC19" s="25"/>
      <c r="AD19" s="25"/>
      <c r="AE19" s="25"/>
      <c r="AF19" s="25"/>
      <c r="AG19" s="25"/>
      <c r="AH19" s="19"/>
    </row>
    <row r="20" spans="1:34" ht="18.5" customHeight="1" x14ac:dyDescent="0.2">
      <c r="A20" s="18"/>
      <c r="B20" s="26"/>
      <c r="C20" s="26"/>
      <c r="D20" s="26"/>
      <c r="E20" s="26"/>
      <c r="F20" s="26"/>
      <c r="G20" s="26"/>
      <c r="H20" s="26"/>
      <c r="I20" s="26" t="s">
        <v>47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5"/>
      <c r="AA20" s="25"/>
      <c r="AB20" s="25"/>
      <c r="AC20" s="25"/>
      <c r="AD20" s="25"/>
      <c r="AE20" s="25"/>
      <c r="AF20" s="25"/>
      <c r="AG20" s="25"/>
      <c r="AH20" s="19"/>
    </row>
    <row r="21" spans="1:34" ht="18.5" customHeight="1" thickBot="1" x14ac:dyDescent="0.25">
      <c r="A21" s="2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24"/>
      <c r="AA21" s="24"/>
      <c r="AB21" s="24"/>
      <c r="AC21" s="24"/>
      <c r="AD21" s="24"/>
      <c r="AE21" s="24"/>
      <c r="AF21" s="24"/>
      <c r="AG21" s="24"/>
      <c r="AH21" s="23"/>
    </row>
    <row r="22" spans="1:34" ht="18.5" customHeight="1" x14ac:dyDescent="0.2">
      <c r="A22" s="3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5"/>
      <c r="AA22" s="25"/>
      <c r="AB22" s="25"/>
      <c r="AC22" s="25"/>
      <c r="AD22" s="25"/>
      <c r="AE22" s="25"/>
      <c r="AF22" s="25"/>
      <c r="AG22" s="25"/>
      <c r="AH22" s="3"/>
    </row>
    <row r="23" spans="1:34" ht="16.5" x14ac:dyDescent="0.2">
      <c r="A23" s="4" t="s">
        <v>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7" thickBot="1" x14ac:dyDescent="0.25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3" customHeight="1" x14ac:dyDescent="0.2">
      <c r="A25" s="15" t="s">
        <v>1</v>
      </c>
      <c r="B25" s="16"/>
      <c r="C25" s="16"/>
      <c r="D25" s="16"/>
      <c r="E25" s="16"/>
      <c r="F25" s="16"/>
      <c r="G25" s="16"/>
      <c r="H25" s="16"/>
      <c r="I25" s="16"/>
      <c r="J25" s="165"/>
      <c r="K25" s="165"/>
      <c r="L25" s="165"/>
      <c r="M25" s="165"/>
      <c r="N25" s="165"/>
      <c r="O25" s="38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5"/>
      <c r="AA25" s="165"/>
      <c r="AB25" s="165"/>
      <c r="AC25" s="165"/>
      <c r="AD25" s="165"/>
      <c r="AE25" s="165"/>
      <c r="AF25" s="165"/>
      <c r="AG25" s="165"/>
      <c r="AH25" s="169"/>
    </row>
    <row r="26" spans="1:34" ht="26.5" customHeight="1" x14ac:dyDescent="0.2">
      <c r="A26" s="18"/>
      <c r="B26" s="3"/>
      <c r="C26" s="3"/>
      <c r="D26" s="3"/>
      <c r="E26" s="3"/>
      <c r="F26" s="3"/>
      <c r="G26" s="3"/>
      <c r="H26" s="3"/>
      <c r="I26" s="3"/>
      <c r="J26" s="166"/>
      <c r="K26" s="166"/>
      <c r="L26" s="166"/>
      <c r="M26" s="166"/>
      <c r="N26" s="166"/>
      <c r="O26" s="39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6"/>
      <c r="AA26" s="166"/>
      <c r="AB26" s="166"/>
      <c r="AC26" s="166"/>
      <c r="AD26" s="166"/>
      <c r="AE26" s="166"/>
      <c r="AF26" s="166"/>
      <c r="AG26" s="166"/>
      <c r="AH26" s="170"/>
    </row>
    <row r="27" spans="1:34" ht="18" customHeight="1" x14ac:dyDescent="0.2">
      <c r="A27" s="18"/>
      <c r="B27" s="3"/>
      <c r="C27" s="3"/>
      <c r="D27" s="3"/>
      <c r="E27" s="3"/>
      <c r="F27" s="3"/>
      <c r="G27" s="3"/>
      <c r="H27" s="3"/>
      <c r="I27" s="3"/>
      <c r="J27" s="40"/>
      <c r="K27" s="41"/>
      <c r="L27" s="41"/>
      <c r="M27" s="41"/>
      <c r="N27" s="40"/>
      <c r="O27" s="40"/>
      <c r="P27" s="40"/>
      <c r="Q27" s="3"/>
      <c r="R27" s="40"/>
      <c r="S27" s="41"/>
      <c r="T27" s="41"/>
      <c r="U27" s="41"/>
      <c r="V27" s="40"/>
      <c r="W27" s="40"/>
      <c r="X27" s="40"/>
      <c r="Y27" s="3"/>
      <c r="Z27" s="40"/>
      <c r="AA27" s="41"/>
      <c r="AB27" s="41"/>
      <c r="AC27" s="41"/>
      <c r="AD27" s="40"/>
      <c r="AE27" s="40"/>
      <c r="AF27" s="40"/>
      <c r="AG27" s="20"/>
      <c r="AH27" s="19"/>
    </row>
    <row r="28" spans="1:34" ht="29.5" customHeight="1" x14ac:dyDescent="0.2">
      <c r="A28" s="18"/>
      <c r="B28" s="171" t="s">
        <v>71</v>
      </c>
      <c r="C28" s="171"/>
      <c r="D28" s="171"/>
      <c r="E28" s="171"/>
      <c r="F28" s="171"/>
      <c r="G28" s="171"/>
      <c r="H28" s="171"/>
      <c r="I28" s="171"/>
      <c r="J28" s="172" t="s">
        <v>6</v>
      </c>
      <c r="K28" s="172"/>
      <c r="L28" s="172"/>
      <c r="M28" s="172"/>
      <c r="N28" s="172"/>
      <c r="O28" s="172"/>
      <c r="P28" s="172"/>
      <c r="Q28" s="172"/>
      <c r="R28" s="100" t="s">
        <v>11</v>
      </c>
      <c r="S28" s="100"/>
      <c r="T28" s="100"/>
      <c r="U28" s="100"/>
      <c r="V28" s="100"/>
      <c r="W28" s="100"/>
      <c r="X28" s="100"/>
      <c r="Y28" s="100"/>
      <c r="Z28" s="100" t="s">
        <v>5</v>
      </c>
      <c r="AA28" s="100"/>
      <c r="AB28" s="100"/>
      <c r="AC28" s="100"/>
      <c r="AD28" s="100"/>
      <c r="AE28" s="100"/>
      <c r="AF28" s="100"/>
      <c r="AG28" s="100"/>
      <c r="AH28" s="19"/>
    </row>
    <row r="29" spans="1:34" ht="21.5" customHeight="1" x14ac:dyDescent="0.2">
      <c r="A29" s="18"/>
      <c r="B29" s="173">
        <v>4</v>
      </c>
      <c r="C29" s="174"/>
      <c r="D29" s="174"/>
      <c r="E29" s="174"/>
      <c r="F29" s="174"/>
      <c r="G29" s="174"/>
      <c r="H29" s="174"/>
      <c r="I29" s="174"/>
      <c r="J29" s="163">
        <v>1200000</v>
      </c>
      <c r="K29" s="163"/>
      <c r="L29" s="163"/>
      <c r="M29" s="163"/>
      <c r="N29" s="163"/>
      <c r="O29" s="163"/>
      <c r="P29" s="163"/>
      <c r="Q29" s="163"/>
      <c r="R29" s="163">
        <v>1090910</v>
      </c>
      <c r="S29" s="163"/>
      <c r="T29" s="163"/>
      <c r="U29" s="163"/>
      <c r="V29" s="163"/>
      <c r="W29" s="163"/>
      <c r="X29" s="163"/>
      <c r="Y29" s="163"/>
      <c r="Z29" s="163">
        <v>818182</v>
      </c>
      <c r="AA29" s="163"/>
      <c r="AB29" s="163"/>
      <c r="AC29" s="163"/>
      <c r="AD29" s="163"/>
      <c r="AE29" s="163"/>
      <c r="AF29" s="163"/>
      <c r="AG29" s="163"/>
      <c r="AH29" s="19"/>
    </row>
    <row r="30" spans="1:34" ht="17" customHeight="1" x14ac:dyDescent="0.2">
      <c r="A30" s="18"/>
      <c r="B30" s="162">
        <v>5</v>
      </c>
      <c r="C30" s="162"/>
      <c r="D30" s="162"/>
      <c r="E30" s="162"/>
      <c r="F30" s="162"/>
      <c r="G30" s="162"/>
      <c r="H30" s="162"/>
      <c r="I30" s="162"/>
      <c r="J30" s="163">
        <v>400000</v>
      </c>
      <c r="K30" s="163"/>
      <c r="L30" s="163"/>
      <c r="M30" s="163"/>
      <c r="N30" s="163"/>
      <c r="O30" s="163"/>
      <c r="P30" s="163"/>
      <c r="Q30" s="163"/>
      <c r="R30" s="163">
        <v>363638</v>
      </c>
      <c r="S30" s="163"/>
      <c r="T30" s="163"/>
      <c r="U30" s="163"/>
      <c r="V30" s="163"/>
      <c r="W30" s="163"/>
      <c r="X30" s="163"/>
      <c r="Y30" s="163"/>
      <c r="Z30" s="163">
        <v>272728</v>
      </c>
      <c r="AA30" s="163"/>
      <c r="AB30" s="163"/>
      <c r="AC30" s="163"/>
      <c r="AD30" s="163"/>
      <c r="AE30" s="163"/>
      <c r="AF30" s="163"/>
      <c r="AG30" s="163"/>
      <c r="AH30" s="19"/>
    </row>
    <row r="31" spans="1:34" ht="17" customHeight="1" x14ac:dyDescent="0.2">
      <c r="A31" s="18"/>
      <c r="B31" s="180">
        <v>6</v>
      </c>
      <c r="C31" s="180"/>
      <c r="D31" s="180"/>
      <c r="E31" s="180"/>
      <c r="F31" s="180"/>
      <c r="G31" s="180"/>
      <c r="H31" s="180"/>
      <c r="I31" s="180"/>
      <c r="J31" s="163">
        <v>660000</v>
      </c>
      <c r="K31" s="163"/>
      <c r="L31" s="163"/>
      <c r="M31" s="163"/>
      <c r="N31" s="163"/>
      <c r="O31" s="163"/>
      <c r="P31" s="163"/>
      <c r="Q31" s="163"/>
      <c r="R31" s="163">
        <v>600000</v>
      </c>
      <c r="S31" s="163"/>
      <c r="T31" s="163"/>
      <c r="U31" s="163"/>
      <c r="V31" s="163"/>
      <c r="W31" s="163"/>
      <c r="X31" s="163"/>
      <c r="Y31" s="163"/>
      <c r="Z31" s="163">
        <v>450000</v>
      </c>
      <c r="AA31" s="163"/>
      <c r="AB31" s="163"/>
      <c r="AC31" s="163"/>
      <c r="AD31" s="163"/>
      <c r="AE31" s="163"/>
      <c r="AF31" s="163"/>
      <c r="AG31" s="163"/>
      <c r="AH31" s="19"/>
    </row>
    <row r="32" spans="1:34" ht="18" customHeight="1" thickBot="1" x14ac:dyDescent="0.25">
      <c r="A32" s="18"/>
      <c r="B32" s="157">
        <v>7</v>
      </c>
      <c r="C32" s="157"/>
      <c r="D32" s="157"/>
      <c r="E32" s="157"/>
      <c r="F32" s="157"/>
      <c r="G32" s="157"/>
      <c r="H32" s="157"/>
      <c r="I32" s="157"/>
      <c r="J32" s="102">
        <v>1100000</v>
      </c>
      <c r="K32" s="102"/>
      <c r="L32" s="102"/>
      <c r="M32" s="102"/>
      <c r="N32" s="102"/>
      <c r="O32" s="102"/>
      <c r="P32" s="102"/>
      <c r="Q32" s="102"/>
      <c r="R32" s="102">
        <v>1000000</v>
      </c>
      <c r="S32" s="102"/>
      <c r="T32" s="102"/>
      <c r="U32" s="102"/>
      <c r="V32" s="102"/>
      <c r="W32" s="102"/>
      <c r="X32" s="102"/>
      <c r="Y32" s="102"/>
      <c r="Z32" s="102">
        <v>459090</v>
      </c>
      <c r="AA32" s="102"/>
      <c r="AB32" s="102"/>
      <c r="AC32" s="102"/>
      <c r="AD32" s="102"/>
      <c r="AE32" s="102"/>
      <c r="AF32" s="102"/>
      <c r="AG32" s="102"/>
      <c r="AH32" s="19"/>
    </row>
    <row r="33" spans="1:34" ht="18.5" hidden="1" customHeight="1" x14ac:dyDescent="0.2">
      <c r="A33" s="18"/>
      <c r="B33" s="158"/>
      <c r="C33" s="158"/>
      <c r="D33" s="158"/>
      <c r="E33" s="158"/>
      <c r="F33" s="158"/>
      <c r="G33" s="158"/>
      <c r="H33" s="158"/>
      <c r="I33" s="158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9"/>
    </row>
    <row r="34" spans="1:34" ht="18.5" customHeight="1" thickTop="1" x14ac:dyDescent="0.2">
      <c r="A34" s="18"/>
      <c r="B34" s="150" t="s">
        <v>4</v>
      </c>
      <c r="C34" s="150"/>
      <c r="D34" s="150"/>
      <c r="E34" s="150"/>
      <c r="F34" s="150"/>
      <c r="G34" s="150"/>
      <c r="H34" s="150"/>
      <c r="I34" s="150"/>
      <c r="J34" s="145">
        <f>SUM(J29:Q33)</f>
        <v>3360000</v>
      </c>
      <c r="K34" s="145"/>
      <c r="L34" s="145"/>
      <c r="M34" s="145"/>
      <c r="N34" s="145"/>
      <c r="O34" s="145"/>
      <c r="P34" s="145"/>
      <c r="Q34" s="145"/>
      <c r="R34" s="145">
        <f>SUM(R30:Y33)</f>
        <v>1963638</v>
      </c>
      <c r="S34" s="145"/>
      <c r="T34" s="145"/>
      <c r="U34" s="145"/>
      <c r="V34" s="145"/>
      <c r="W34" s="145"/>
      <c r="X34" s="145"/>
      <c r="Y34" s="145"/>
      <c r="Z34" s="151">
        <f>SUM(Z30:AG33)</f>
        <v>1181818</v>
      </c>
      <c r="AA34" s="151"/>
      <c r="AB34" s="151"/>
      <c r="AC34" s="151"/>
      <c r="AD34" s="151"/>
      <c r="AE34" s="151"/>
      <c r="AF34" s="151"/>
      <c r="AG34" s="151"/>
      <c r="AH34" s="19"/>
    </row>
    <row r="35" spans="1:34" ht="46" customHeight="1" x14ac:dyDescent="0.2">
      <c r="A35" s="18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5"/>
      <c r="AG35" s="3"/>
      <c r="AH35" s="19"/>
    </row>
    <row r="36" spans="1:34" x14ac:dyDescent="0.2">
      <c r="A36" s="1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19"/>
    </row>
    <row r="37" spans="1:34" ht="7" customHeight="1" x14ac:dyDescent="0.2">
      <c r="A37" s="1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19"/>
    </row>
    <row r="38" spans="1:34" ht="18" customHeight="1" x14ac:dyDescent="0.2">
      <c r="A38" s="1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20" t="s">
        <v>7</v>
      </c>
      <c r="AH38" s="19"/>
    </row>
    <row r="39" spans="1:34" ht="28.5" customHeight="1" x14ac:dyDescent="0.2">
      <c r="A39" s="18"/>
      <c r="B39" s="100" t="s">
        <v>8</v>
      </c>
      <c r="C39" s="100"/>
      <c r="D39" s="100"/>
      <c r="E39" s="100"/>
      <c r="F39" s="100"/>
      <c r="G39" s="100" t="s">
        <v>9</v>
      </c>
      <c r="H39" s="100"/>
      <c r="I39" s="100"/>
      <c r="J39" s="100"/>
      <c r="K39" s="100"/>
      <c r="L39" s="152" t="s">
        <v>10</v>
      </c>
      <c r="M39" s="153"/>
      <c r="N39" s="153"/>
      <c r="O39" s="153"/>
      <c r="P39" s="153"/>
      <c r="Q39" s="153"/>
      <c r="R39" s="152" t="s">
        <v>12</v>
      </c>
      <c r="S39" s="153"/>
      <c r="T39" s="153"/>
      <c r="U39" s="153"/>
      <c r="V39" s="153"/>
      <c r="W39" s="153"/>
      <c r="X39" s="154" t="s">
        <v>5</v>
      </c>
      <c r="Y39" s="155"/>
      <c r="Z39" s="155"/>
      <c r="AA39" s="155"/>
      <c r="AB39" s="156"/>
      <c r="AC39" s="153" t="s">
        <v>13</v>
      </c>
      <c r="AD39" s="153"/>
      <c r="AE39" s="153"/>
      <c r="AF39" s="153"/>
      <c r="AG39" s="153"/>
      <c r="AH39" s="19"/>
    </row>
    <row r="40" spans="1:34" ht="18.5" customHeight="1" x14ac:dyDescent="0.2">
      <c r="A40" s="18"/>
      <c r="B40" s="100" t="s">
        <v>24</v>
      </c>
      <c r="C40" s="100"/>
      <c r="D40" s="100"/>
      <c r="E40" s="100"/>
      <c r="F40" s="100"/>
      <c r="G40" s="100" t="s">
        <v>27</v>
      </c>
      <c r="H40" s="100"/>
      <c r="I40" s="100"/>
      <c r="J40" s="100"/>
      <c r="K40" s="100"/>
      <c r="L40" s="133">
        <v>50000</v>
      </c>
      <c r="M40" s="133"/>
      <c r="N40" s="133"/>
      <c r="O40" s="133"/>
      <c r="P40" s="133"/>
      <c r="Q40" s="133"/>
      <c r="R40" s="133">
        <f>ROUNDUP(L40/1.1,0)</f>
        <v>45455</v>
      </c>
      <c r="S40" s="133"/>
      <c r="T40" s="133"/>
      <c r="U40" s="133"/>
      <c r="V40" s="133"/>
      <c r="W40" s="133"/>
      <c r="X40" s="127">
        <f>ROUNDDOWN(R40*3/4,0)</f>
        <v>34091</v>
      </c>
      <c r="Y40" s="128"/>
      <c r="Z40" s="128"/>
      <c r="AA40" s="128"/>
      <c r="AB40" s="129"/>
      <c r="AC40" s="100" t="s">
        <v>28</v>
      </c>
      <c r="AD40" s="100"/>
      <c r="AE40" s="100"/>
      <c r="AF40" s="100"/>
      <c r="AG40" s="100"/>
      <c r="AH40" s="19"/>
    </row>
    <row r="41" spans="1:34" ht="18.5" customHeight="1" x14ac:dyDescent="0.2">
      <c r="A41" s="18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27"/>
      <c r="Y41" s="128"/>
      <c r="Z41" s="128"/>
      <c r="AA41" s="128"/>
      <c r="AB41" s="129"/>
      <c r="AC41" s="100"/>
      <c r="AD41" s="100"/>
      <c r="AE41" s="100"/>
      <c r="AF41" s="100"/>
      <c r="AG41" s="100"/>
      <c r="AH41" s="19"/>
    </row>
    <row r="42" spans="1:34" ht="18.5" customHeight="1" thickBot="1" x14ac:dyDescent="0.25">
      <c r="A42" s="18"/>
      <c r="B42" s="141"/>
      <c r="C42" s="141"/>
      <c r="D42" s="141"/>
      <c r="E42" s="141"/>
      <c r="F42" s="141"/>
      <c r="G42" s="141" t="s">
        <v>14</v>
      </c>
      <c r="H42" s="141"/>
      <c r="I42" s="141"/>
      <c r="J42" s="141"/>
      <c r="K42" s="141"/>
      <c r="L42" s="102">
        <f>SUM(L40:Q41)</f>
        <v>50000</v>
      </c>
      <c r="M42" s="102"/>
      <c r="N42" s="102"/>
      <c r="O42" s="102"/>
      <c r="P42" s="102"/>
      <c r="Q42" s="102"/>
      <c r="R42" s="102">
        <f>SUM(R40:W41)</f>
        <v>45455</v>
      </c>
      <c r="S42" s="102"/>
      <c r="T42" s="102"/>
      <c r="U42" s="102"/>
      <c r="V42" s="102"/>
      <c r="W42" s="102"/>
      <c r="X42" s="138">
        <f>SUM(X40:AB41)</f>
        <v>34091</v>
      </c>
      <c r="Y42" s="139"/>
      <c r="Z42" s="139"/>
      <c r="AA42" s="139"/>
      <c r="AB42" s="140"/>
      <c r="AC42" s="141"/>
      <c r="AD42" s="141"/>
      <c r="AE42" s="141"/>
      <c r="AF42" s="141"/>
      <c r="AG42" s="141"/>
      <c r="AH42" s="19"/>
    </row>
    <row r="43" spans="1:34" ht="18.5" customHeight="1" thickTop="1" x14ac:dyDescent="0.2">
      <c r="A43" s="18"/>
      <c r="B43" s="176" t="s">
        <v>25</v>
      </c>
      <c r="C43" s="177"/>
      <c r="D43" s="177"/>
      <c r="E43" s="177"/>
      <c r="F43" s="177"/>
      <c r="G43" s="137" t="s">
        <v>29</v>
      </c>
      <c r="H43" s="137"/>
      <c r="I43" s="137"/>
      <c r="J43" s="137"/>
      <c r="K43" s="137"/>
      <c r="L43" s="145">
        <v>77000</v>
      </c>
      <c r="M43" s="145"/>
      <c r="N43" s="145"/>
      <c r="O43" s="145"/>
      <c r="P43" s="145"/>
      <c r="Q43" s="145"/>
      <c r="R43" s="145">
        <f>ROUNDUP(L43/1.1,0)</f>
        <v>70000</v>
      </c>
      <c r="S43" s="145"/>
      <c r="T43" s="145"/>
      <c r="U43" s="145"/>
      <c r="V43" s="145"/>
      <c r="W43" s="145"/>
      <c r="X43" s="134">
        <f>ROUNDDOWN(R43*3/4,0)</f>
        <v>52500</v>
      </c>
      <c r="Y43" s="135"/>
      <c r="Z43" s="135"/>
      <c r="AA43" s="135"/>
      <c r="AB43" s="136"/>
      <c r="AC43" s="137" t="s">
        <v>31</v>
      </c>
      <c r="AD43" s="137"/>
      <c r="AE43" s="137"/>
      <c r="AF43" s="137"/>
      <c r="AG43" s="137"/>
      <c r="AH43" s="19"/>
    </row>
    <row r="44" spans="1:34" ht="18.5" customHeight="1" x14ac:dyDescent="0.2">
      <c r="A44" s="18"/>
      <c r="B44" s="176"/>
      <c r="C44" s="177"/>
      <c r="D44" s="177"/>
      <c r="E44" s="177"/>
      <c r="F44" s="177"/>
      <c r="G44" s="149" t="s">
        <v>30</v>
      </c>
      <c r="H44" s="149"/>
      <c r="I44" s="149"/>
      <c r="J44" s="149"/>
      <c r="K44" s="149"/>
      <c r="L44" s="133">
        <v>120000</v>
      </c>
      <c r="M44" s="133"/>
      <c r="N44" s="133"/>
      <c r="O44" s="133"/>
      <c r="P44" s="133"/>
      <c r="Q44" s="133"/>
      <c r="R44" s="133">
        <f>ROUNDUP(L44/1.1,0)</f>
        <v>109091</v>
      </c>
      <c r="S44" s="133"/>
      <c r="T44" s="133"/>
      <c r="U44" s="133"/>
      <c r="V44" s="133"/>
      <c r="W44" s="133"/>
      <c r="X44" s="127">
        <f>ROUNDDOWN(R44*3/4,0)</f>
        <v>81818</v>
      </c>
      <c r="Y44" s="128"/>
      <c r="Z44" s="128"/>
      <c r="AA44" s="128"/>
      <c r="AB44" s="129"/>
      <c r="AC44" s="100" t="s">
        <v>32</v>
      </c>
      <c r="AD44" s="100"/>
      <c r="AE44" s="100"/>
      <c r="AF44" s="100"/>
      <c r="AG44" s="100"/>
      <c r="AH44" s="19"/>
    </row>
    <row r="45" spans="1:34" ht="18.5" customHeight="1" x14ac:dyDescent="0.2">
      <c r="A45" s="18"/>
      <c r="B45" s="178"/>
      <c r="C45" s="178"/>
      <c r="D45" s="178"/>
      <c r="E45" s="178"/>
      <c r="F45" s="178"/>
      <c r="G45" s="149" t="s">
        <v>30</v>
      </c>
      <c r="H45" s="149"/>
      <c r="I45" s="149"/>
      <c r="J45" s="149"/>
      <c r="K45" s="149"/>
      <c r="L45" s="133">
        <v>150000</v>
      </c>
      <c r="M45" s="133"/>
      <c r="N45" s="133"/>
      <c r="O45" s="133"/>
      <c r="P45" s="133"/>
      <c r="Q45" s="133"/>
      <c r="R45" s="133">
        <f>ROUNDUP(L45/1.1,0)</f>
        <v>136364</v>
      </c>
      <c r="S45" s="133"/>
      <c r="T45" s="133"/>
      <c r="U45" s="133"/>
      <c r="V45" s="133"/>
      <c r="W45" s="133"/>
      <c r="X45" s="127">
        <f>ROUNDDOWN(R45*3/4,0)</f>
        <v>102273</v>
      </c>
      <c r="Y45" s="128"/>
      <c r="Z45" s="128"/>
      <c r="AA45" s="128"/>
      <c r="AB45" s="129"/>
      <c r="AC45" s="100" t="s">
        <v>32</v>
      </c>
      <c r="AD45" s="100"/>
      <c r="AE45" s="100"/>
      <c r="AF45" s="100"/>
      <c r="AG45" s="100"/>
      <c r="AH45" s="19"/>
    </row>
    <row r="46" spans="1:34" ht="18.5" customHeight="1" thickBot="1" x14ac:dyDescent="0.25">
      <c r="A46" s="18"/>
      <c r="B46" s="179"/>
      <c r="C46" s="179"/>
      <c r="D46" s="179"/>
      <c r="E46" s="179"/>
      <c r="F46" s="179"/>
      <c r="G46" s="141" t="s">
        <v>14</v>
      </c>
      <c r="H46" s="141"/>
      <c r="I46" s="141"/>
      <c r="J46" s="141"/>
      <c r="K46" s="141"/>
      <c r="L46" s="102">
        <f>SUM(L43:Q45)</f>
        <v>347000</v>
      </c>
      <c r="M46" s="102"/>
      <c r="N46" s="102"/>
      <c r="O46" s="102"/>
      <c r="P46" s="102"/>
      <c r="Q46" s="102"/>
      <c r="R46" s="102">
        <f>SUM(R43:W45)</f>
        <v>315455</v>
      </c>
      <c r="S46" s="102"/>
      <c r="T46" s="102"/>
      <c r="U46" s="102"/>
      <c r="V46" s="102"/>
      <c r="W46" s="102"/>
      <c r="X46" s="138">
        <f>SUM(X43:AB45)</f>
        <v>236591</v>
      </c>
      <c r="Y46" s="139"/>
      <c r="Z46" s="139"/>
      <c r="AA46" s="139"/>
      <c r="AB46" s="140"/>
      <c r="AC46" s="141"/>
      <c r="AD46" s="141"/>
      <c r="AE46" s="141"/>
      <c r="AF46" s="141"/>
      <c r="AG46" s="141"/>
      <c r="AH46" s="19"/>
    </row>
    <row r="47" spans="1:34" ht="18.5" customHeight="1" thickTop="1" x14ac:dyDescent="0.2">
      <c r="A47" s="18"/>
      <c r="B47" s="181" t="s">
        <v>26</v>
      </c>
      <c r="C47" s="181"/>
      <c r="D47" s="181"/>
      <c r="E47" s="181"/>
      <c r="F47" s="181"/>
      <c r="G47" s="181" t="s">
        <v>33</v>
      </c>
      <c r="H47" s="181"/>
      <c r="I47" s="181"/>
      <c r="J47" s="181"/>
      <c r="K47" s="181"/>
      <c r="L47" s="151">
        <v>2200</v>
      </c>
      <c r="M47" s="151"/>
      <c r="N47" s="151"/>
      <c r="O47" s="151"/>
      <c r="P47" s="151"/>
      <c r="Q47" s="151"/>
      <c r="R47" s="182">
        <f>ROUNDUP(L47/1.1,0)</f>
        <v>2000</v>
      </c>
      <c r="S47" s="182"/>
      <c r="T47" s="182"/>
      <c r="U47" s="182"/>
      <c r="V47" s="182"/>
      <c r="W47" s="182"/>
      <c r="X47" s="134">
        <f>ROUNDDOWN(R47*3/4,0)</f>
        <v>1500</v>
      </c>
      <c r="Y47" s="135"/>
      <c r="Z47" s="135"/>
      <c r="AA47" s="135"/>
      <c r="AB47" s="136"/>
      <c r="AC47" s="181" t="s">
        <v>35</v>
      </c>
      <c r="AD47" s="181"/>
      <c r="AE47" s="181"/>
      <c r="AF47" s="181"/>
      <c r="AG47" s="181"/>
      <c r="AH47" s="19"/>
    </row>
    <row r="48" spans="1:34" ht="18.5" customHeight="1" x14ac:dyDescent="0.2">
      <c r="A48" s="18"/>
      <c r="B48" s="137"/>
      <c r="C48" s="137"/>
      <c r="D48" s="137"/>
      <c r="E48" s="137"/>
      <c r="F48" s="137"/>
      <c r="G48" s="100" t="s">
        <v>34</v>
      </c>
      <c r="H48" s="100"/>
      <c r="I48" s="100"/>
      <c r="J48" s="100"/>
      <c r="K48" s="100"/>
      <c r="L48" s="133">
        <v>800</v>
      </c>
      <c r="M48" s="133"/>
      <c r="N48" s="133"/>
      <c r="O48" s="133"/>
      <c r="P48" s="133"/>
      <c r="Q48" s="133"/>
      <c r="R48" s="133">
        <f>ROUNDUP(L48/1.1,0)</f>
        <v>728</v>
      </c>
      <c r="S48" s="133"/>
      <c r="T48" s="133"/>
      <c r="U48" s="133"/>
      <c r="V48" s="133"/>
      <c r="W48" s="133"/>
      <c r="X48" s="127">
        <f>ROUNDDOWN(R48*3/4,0)</f>
        <v>546</v>
      </c>
      <c r="Y48" s="128"/>
      <c r="Z48" s="128"/>
      <c r="AA48" s="128"/>
      <c r="AB48" s="129"/>
      <c r="AC48" s="100" t="s">
        <v>35</v>
      </c>
      <c r="AD48" s="100"/>
      <c r="AE48" s="100"/>
      <c r="AF48" s="100"/>
      <c r="AG48" s="100"/>
      <c r="AH48" s="19"/>
    </row>
    <row r="49" spans="1:34" ht="18.5" customHeight="1" x14ac:dyDescent="0.2">
      <c r="A49" s="18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27"/>
      <c r="Y49" s="128"/>
      <c r="Z49" s="128"/>
      <c r="AA49" s="128"/>
      <c r="AB49" s="129"/>
      <c r="AC49" s="100"/>
      <c r="AD49" s="100"/>
      <c r="AE49" s="100"/>
      <c r="AF49" s="100"/>
      <c r="AG49" s="100"/>
      <c r="AH49" s="19"/>
    </row>
    <row r="50" spans="1:34" ht="18.5" customHeight="1" thickBot="1" x14ac:dyDescent="0.25">
      <c r="A50" s="18"/>
      <c r="B50" s="141"/>
      <c r="C50" s="141"/>
      <c r="D50" s="141"/>
      <c r="E50" s="141"/>
      <c r="F50" s="141"/>
      <c r="G50" s="141" t="s">
        <v>14</v>
      </c>
      <c r="H50" s="141"/>
      <c r="I50" s="141"/>
      <c r="J50" s="141"/>
      <c r="K50" s="141"/>
      <c r="L50" s="102">
        <f>SUM(L47:Q49)</f>
        <v>3000</v>
      </c>
      <c r="M50" s="102"/>
      <c r="N50" s="102"/>
      <c r="O50" s="102"/>
      <c r="P50" s="102"/>
      <c r="Q50" s="102"/>
      <c r="R50" s="102">
        <f>SUM(R47:W49)</f>
        <v>2728</v>
      </c>
      <c r="S50" s="102"/>
      <c r="T50" s="102"/>
      <c r="U50" s="102"/>
      <c r="V50" s="102"/>
      <c r="W50" s="102"/>
      <c r="X50" s="138">
        <f>SUM(X47:AB49)</f>
        <v>2046</v>
      </c>
      <c r="Y50" s="139"/>
      <c r="Z50" s="139"/>
      <c r="AA50" s="139"/>
      <c r="AB50" s="140"/>
      <c r="AC50" s="141"/>
      <c r="AD50" s="141"/>
      <c r="AE50" s="141"/>
      <c r="AF50" s="141"/>
      <c r="AG50" s="141"/>
      <c r="AH50" s="19"/>
    </row>
    <row r="51" spans="1:34" ht="18.5" hidden="1" customHeight="1" x14ac:dyDescent="0.2">
      <c r="A51" s="18"/>
      <c r="B51" s="183"/>
      <c r="C51" s="184"/>
      <c r="D51" s="184"/>
      <c r="E51" s="184"/>
      <c r="F51" s="185"/>
      <c r="G51" s="146"/>
      <c r="H51" s="147"/>
      <c r="I51" s="147"/>
      <c r="J51" s="147"/>
      <c r="K51" s="148"/>
      <c r="L51" s="134"/>
      <c r="M51" s="135"/>
      <c r="N51" s="135"/>
      <c r="O51" s="135"/>
      <c r="P51" s="135"/>
      <c r="Q51" s="136"/>
      <c r="R51" s="134"/>
      <c r="S51" s="135"/>
      <c r="T51" s="135"/>
      <c r="U51" s="135"/>
      <c r="V51" s="135"/>
      <c r="W51" s="136"/>
      <c r="X51" s="32"/>
      <c r="Y51" s="33"/>
      <c r="Z51" s="33"/>
      <c r="AA51" s="33"/>
      <c r="AB51" s="34"/>
      <c r="AC51" s="146"/>
      <c r="AD51" s="147"/>
      <c r="AE51" s="147"/>
      <c r="AF51" s="147"/>
      <c r="AG51" s="148"/>
      <c r="AH51" s="19"/>
    </row>
    <row r="52" spans="1:34" ht="18.5" hidden="1" customHeight="1" x14ac:dyDescent="0.2">
      <c r="A52" s="18"/>
      <c r="B52" s="186"/>
      <c r="C52" s="187"/>
      <c r="D52" s="187"/>
      <c r="E52" s="187"/>
      <c r="F52" s="188"/>
      <c r="G52" s="118"/>
      <c r="H52" s="119"/>
      <c r="I52" s="119"/>
      <c r="J52" s="119"/>
      <c r="K52" s="120"/>
      <c r="L52" s="127"/>
      <c r="M52" s="128"/>
      <c r="N52" s="128"/>
      <c r="O52" s="128"/>
      <c r="P52" s="128"/>
      <c r="Q52" s="129"/>
      <c r="R52" s="127"/>
      <c r="S52" s="128"/>
      <c r="T52" s="128"/>
      <c r="U52" s="128"/>
      <c r="V52" s="128"/>
      <c r="W52" s="129"/>
      <c r="X52" s="35"/>
      <c r="Y52" s="36"/>
      <c r="Z52" s="36"/>
      <c r="AA52" s="36"/>
      <c r="AB52" s="37"/>
      <c r="AC52" s="118"/>
      <c r="AD52" s="119"/>
      <c r="AE52" s="119"/>
      <c r="AF52" s="119"/>
      <c r="AG52" s="120"/>
      <c r="AH52" s="19"/>
    </row>
    <row r="53" spans="1:34" ht="18.5" hidden="1" customHeight="1" x14ac:dyDescent="0.2">
      <c r="A53" s="18"/>
      <c r="B53" s="189"/>
      <c r="C53" s="190"/>
      <c r="D53" s="190"/>
      <c r="E53" s="190"/>
      <c r="F53" s="191"/>
      <c r="G53" s="142" t="s">
        <v>14</v>
      </c>
      <c r="H53" s="143"/>
      <c r="I53" s="143"/>
      <c r="J53" s="143"/>
      <c r="K53" s="144"/>
      <c r="L53" s="138">
        <f>SUM(L51:Q52)</f>
        <v>0</v>
      </c>
      <c r="M53" s="139"/>
      <c r="N53" s="139"/>
      <c r="O53" s="139"/>
      <c r="P53" s="139"/>
      <c r="Q53" s="140"/>
      <c r="R53" s="138">
        <f>SUM(R51:W52)</f>
        <v>0</v>
      </c>
      <c r="S53" s="139"/>
      <c r="T53" s="139"/>
      <c r="U53" s="139"/>
      <c r="V53" s="139"/>
      <c r="W53" s="140"/>
      <c r="X53" s="42">
        <f>SUM(X51:AB52)</f>
        <v>0</v>
      </c>
      <c r="Y53" s="43"/>
      <c r="Z53" s="43"/>
      <c r="AA53" s="43"/>
      <c r="AB53" s="44"/>
      <c r="AC53" s="142"/>
      <c r="AD53" s="143"/>
      <c r="AE53" s="143"/>
      <c r="AF53" s="143"/>
      <c r="AG53" s="144"/>
      <c r="AH53" s="19"/>
    </row>
    <row r="54" spans="1:34" ht="18.5" customHeight="1" thickTop="1" x14ac:dyDescent="0.2">
      <c r="A54" s="18"/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34"/>
      <c r="Y54" s="135"/>
      <c r="Z54" s="135"/>
      <c r="AA54" s="135"/>
      <c r="AB54" s="136"/>
      <c r="AC54" s="137"/>
      <c r="AD54" s="137"/>
      <c r="AE54" s="137"/>
      <c r="AF54" s="137"/>
      <c r="AG54" s="137"/>
      <c r="AH54" s="19"/>
    </row>
    <row r="55" spans="1:34" ht="18.5" customHeight="1" x14ac:dyDescent="0.2">
      <c r="A55" s="18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27"/>
      <c r="Y55" s="128"/>
      <c r="Z55" s="128"/>
      <c r="AA55" s="128"/>
      <c r="AB55" s="129"/>
      <c r="AC55" s="100"/>
      <c r="AD55" s="100"/>
      <c r="AE55" s="100"/>
      <c r="AF55" s="100"/>
      <c r="AG55" s="100"/>
      <c r="AH55" s="19"/>
    </row>
    <row r="56" spans="1:34" ht="18.5" customHeight="1" thickBot="1" x14ac:dyDescent="0.25">
      <c r="A56" s="18"/>
      <c r="B56" s="141"/>
      <c r="C56" s="141"/>
      <c r="D56" s="141"/>
      <c r="E56" s="141"/>
      <c r="F56" s="141"/>
      <c r="G56" s="141" t="s">
        <v>14</v>
      </c>
      <c r="H56" s="141"/>
      <c r="I56" s="141"/>
      <c r="J56" s="141"/>
      <c r="K56" s="141"/>
      <c r="L56" s="102">
        <f>SUM(L54:Q55)</f>
        <v>0</v>
      </c>
      <c r="M56" s="102"/>
      <c r="N56" s="102"/>
      <c r="O56" s="102"/>
      <c r="P56" s="102"/>
      <c r="Q56" s="102"/>
      <c r="R56" s="102">
        <f>SUM(R54:W55)</f>
        <v>0</v>
      </c>
      <c r="S56" s="102"/>
      <c r="T56" s="102"/>
      <c r="U56" s="102"/>
      <c r="V56" s="102"/>
      <c r="W56" s="102"/>
      <c r="X56" s="138">
        <f>SUM(X54:AB55)</f>
        <v>0</v>
      </c>
      <c r="Y56" s="139"/>
      <c r="Z56" s="139"/>
      <c r="AA56" s="139"/>
      <c r="AB56" s="140"/>
      <c r="AC56" s="141"/>
      <c r="AD56" s="141"/>
      <c r="AE56" s="141"/>
      <c r="AF56" s="141"/>
      <c r="AG56" s="141"/>
      <c r="AH56" s="19"/>
    </row>
    <row r="57" spans="1:34" ht="18.5" customHeight="1" thickTop="1" x14ac:dyDescent="0.2">
      <c r="A57" s="18"/>
      <c r="B57" s="137" t="s">
        <v>15</v>
      </c>
      <c r="C57" s="137"/>
      <c r="D57" s="137"/>
      <c r="E57" s="137"/>
      <c r="F57" s="137"/>
      <c r="G57" s="137"/>
      <c r="H57" s="137"/>
      <c r="I57" s="137"/>
      <c r="J57" s="137"/>
      <c r="K57" s="137"/>
      <c r="L57" s="145">
        <f>SUM(L42,L46,L50,L53,L56)</f>
        <v>400000</v>
      </c>
      <c r="M57" s="145"/>
      <c r="N57" s="145"/>
      <c r="O57" s="145"/>
      <c r="P57" s="145"/>
      <c r="Q57" s="145"/>
      <c r="R57" s="145">
        <f>SUM(R42,R46,R50,R53,R56)</f>
        <v>363638</v>
      </c>
      <c r="S57" s="145"/>
      <c r="T57" s="145"/>
      <c r="U57" s="145"/>
      <c r="V57" s="145"/>
      <c r="W57" s="145"/>
      <c r="X57" s="134">
        <f>SUM(X42,X46,X50,X53,X56)</f>
        <v>272728</v>
      </c>
      <c r="Y57" s="135"/>
      <c r="Z57" s="135"/>
      <c r="AA57" s="135"/>
      <c r="AB57" s="136"/>
      <c r="AC57" s="137"/>
      <c r="AD57" s="137"/>
      <c r="AE57" s="137"/>
      <c r="AF57" s="137"/>
      <c r="AG57" s="137"/>
      <c r="AH57" s="19"/>
    </row>
    <row r="58" spans="1:34" ht="28.5" customHeight="1" x14ac:dyDescent="0.2">
      <c r="A58" s="1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19"/>
    </row>
    <row r="59" spans="1:34" x14ac:dyDescent="0.2">
      <c r="A59" s="18" t="s">
        <v>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19"/>
    </row>
    <row r="60" spans="1:34" ht="7" customHeight="1" x14ac:dyDescent="0.2">
      <c r="A60" s="1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19"/>
    </row>
    <row r="61" spans="1:34" ht="18" customHeight="1" x14ac:dyDescent="0.2">
      <c r="A61" s="1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20" t="s">
        <v>7</v>
      </c>
      <c r="AH61" s="19"/>
    </row>
    <row r="62" spans="1:34" ht="18.5" customHeight="1" x14ac:dyDescent="0.2">
      <c r="A62" s="18"/>
      <c r="B62" s="100" t="s">
        <v>16</v>
      </c>
      <c r="C62" s="100"/>
      <c r="D62" s="100"/>
      <c r="E62" s="100"/>
      <c r="F62" s="100" t="s">
        <v>20</v>
      </c>
      <c r="G62" s="100"/>
      <c r="H62" s="100"/>
      <c r="I62" s="100"/>
      <c r="J62" s="100"/>
      <c r="K62" s="100"/>
      <c r="L62" s="100"/>
      <c r="M62" s="118" t="s">
        <v>22</v>
      </c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20"/>
      <c r="AH62" s="19"/>
    </row>
    <row r="63" spans="1:34" ht="18.5" customHeight="1" x14ac:dyDescent="0.2">
      <c r="A63" s="18"/>
      <c r="B63" s="100" t="s">
        <v>5</v>
      </c>
      <c r="C63" s="100"/>
      <c r="D63" s="100"/>
      <c r="E63" s="100"/>
      <c r="F63" s="133">
        <v>272728</v>
      </c>
      <c r="G63" s="133"/>
      <c r="H63" s="133"/>
      <c r="I63" s="133"/>
      <c r="J63" s="133"/>
      <c r="K63" s="133"/>
      <c r="L63" s="133"/>
      <c r="M63" s="130" t="s">
        <v>23</v>
      </c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2"/>
      <c r="AH63" s="19"/>
    </row>
    <row r="64" spans="1:34" ht="18.5" customHeight="1" x14ac:dyDescent="0.2">
      <c r="A64" s="18"/>
      <c r="B64" s="100" t="s">
        <v>17</v>
      </c>
      <c r="C64" s="100"/>
      <c r="D64" s="100"/>
      <c r="E64" s="100"/>
      <c r="F64" s="133"/>
      <c r="G64" s="133"/>
      <c r="H64" s="133"/>
      <c r="I64" s="133"/>
      <c r="J64" s="133"/>
      <c r="K64" s="133"/>
      <c r="L64" s="133"/>
      <c r="M64" s="118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20"/>
      <c r="AH64" s="19"/>
    </row>
    <row r="65" spans="1:34" ht="18.5" customHeight="1" x14ac:dyDescent="0.2">
      <c r="A65" s="18"/>
      <c r="B65" s="100" t="s">
        <v>18</v>
      </c>
      <c r="C65" s="100"/>
      <c r="D65" s="100"/>
      <c r="E65" s="100"/>
      <c r="F65" s="133">
        <v>127272</v>
      </c>
      <c r="G65" s="133"/>
      <c r="H65" s="133"/>
      <c r="I65" s="133"/>
      <c r="J65" s="133"/>
      <c r="K65" s="133"/>
      <c r="L65" s="133"/>
      <c r="M65" s="118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20"/>
      <c r="AH65" s="19"/>
    </row>
    <row r="66" spans="1:34" ht="18.5" customHeight="1" thickBot="1" x14ac:dyDescent="0.25">
      <c r="A66" s="18"/>
      <c r="B66" s="141" t="s">
        <v>19</v>
      </c>
      <c r="C66" s="141"/>
      <c r="D66" s="141"/>
      <c r="E66" s="141"/>
      <c r="F66" s="102"/>
      <c r="G66" s="102"/>
      <c r="H66" s="102"/>
      <c r="I66" s="102"/>
      <c r="J66" s="102"/>
      <c r="K66" s="102"/>
      <c r="L66" s="102"/>
      <c r="M66" s="142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4"/>
      <c r="AH66" s="19"/>
    </row>
    <row r="67" spans="1:34" ht="18.5" customHeight="1" thickTop="1" x14ac:dyDescent="0.2">
      <c r="A67" s="18"/>
      <c r="B67" s="137" t="s">
        <v>21</v>
      </c>
      <c r="C67" s="137"/>
      <c r="D67" s="137"/>
      <c r="E67" s="137"/>
      <c r="F67" s="145">
        <f>SUM(F63:L66)</f>
        <v>400000</v>
      </c>
      <c r="G67" s="145"/>
      <c r="H67" s="145"/>
      <c r="I67" s="145"/>
      <c r="J67" s="145"/>
      <c r="K67" s="145"/>
      <c r="L67" s="145"/>
      <c r="M67" s="146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  <c r="Z67" s="147"/>
      <c r="AA67" s="147"/>
      <c r="AB67" s="147"/>
      <c r="AC67" s="147"/>
      <c r="AD67" s="147"/>
      <c r="AE67" s="147"/>
      <c r="AF67" s="147"/>
      <c r="AG67" s="148"/>
      <c r="AH67" s="19"/>
    </row>
    <row r="68" spans="1:34" ht="13.5" thickBot="1" x14ac:dyDescent="0.25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3"/>
    </row>
  </sheetData>
  <mergeCells count="173">
    <mergeCell ref="B66:E66"/>
    <mergeCell ref="F66:L66"/>
    <mergeCell ref="M66:AG66"/>
    <mergeCell ref="B67:E67"/>
    <mergeCell ref="F67:L67"/>
    <mergeCell ref="M67:AG67"/>
    <mergeCell ref="B51:F53"/>
    <mergeCell ref="B54:F56"/>
    <mergeCell ref="G56:K56"/>
    <mergeCell ref="B57:K57"/>
    <mergeCell ref="L57:Q57"/>
    <mergeCell ref="R57:W57"/>
    <mergeCell ref="G52:K52"/>
    <mergeCell ref="L52:Q52"/>
    <mergeCell ref="R52:W52"/>
    <mergeCell ref="G55:K55"/>
    <mergeCell ref="B47:F50"/>
    <mergeCell ref="G47:K47"/>
    <mergeCell ref="L47:Q47"/>
    <mergeCell ref="R47:W47"/>
    <mergeCell ref="X47:AB47"/>
    <mergeCell ref="AC47:AG47"/>
    <mergeCell ref="G48:K48"/>
    <mergeCell ref="L48:Q48"/>
    <mergeCell ref="R48:W48"/>
    <mergeCell ref="X48:AB48"/>
    <mergeCell ref="Z28:AG28"/>
    <mergeCell ref="B29:I29"/>
    <mergeCell ref="J29:Q29"/>
    <mergeCell ref="R29:Y29"/>
    <mergeCell ref="Z29:AG29"/>
    <mergeCell ref="B35:P35"/>
    <mergeCell ref="B43:F46"/>
    <mergeCell ref="B31:I31"/>
    <mergeCell ref="J31:Q31"/>
    <mergeCell ref="R31:Y31"/>
    <mergeCell ref="Z31:AG31"/>
    <mergeCell ref="B32:I32"/>
    <mergeCell ref="J32:Q32"/>
    <mergeCell ref="R32:Y32"/>
    <mergeCell ref="Z32:AG32"/>
    <mergeCell ref="B33:I33"/>
    <mergeCell ref="J33:Q33"/>
    <mergeCell ref="R33:Y33"/>
    <mergeCell ref="Z33:AG33"/>
    <mergeCell ref="A4:S4"/>
    <mergeCell ref="B16:M16"/>
    <mergeCell ref="B30:I30"/>
    <mergeCell ref="J30:Q30"/>
    <mergeCell ref="R30:Y30"/>
    <mergeCell ref="Z30:AG30"/>
    <mergeCell ref="N16:U16"/>
    <mergeCell ref="V16:AG16"/>
    <mergeCell ref="B7:M7"/>
    <mergeCell ref="N7:U7"/>
    <mergeCell ref="J25:N26"/>
    <mergeCell ref="P25:Y26"/>
    <mergeCell ref="Z25:AH26"/>
    <mergeCell ref="B28:I28"/>
    <mergeCell ref="J28:Q28"/>
    <mergeCell ref="R28:Y28"/>
    <mergeCell ref="B34:I34"/>
    <mergeCell ref="J34:Q34"/>
    <mergeCell ref="R34:Y34"/>
    <mergeCell ref="Z34:AG34"/>
    <mergeCell ref="B39:F39"/>
    <mergeCell ref="G39:K39"/>
    <mergeCell ref="L39:Q39"/>
    <mergeCell ref="R39:W39"/>
    <mergeCell ref="X39:AB39"/>
    <mergeCell ref="AC39:AG39"/>
    <mergeCell ref="AC41:AG41"/>
    <mergeCell ref="G42:K42"/>
    <mergeCell ref="L42:Q42"/>
    <mergeCell ref="R42:W42"/>
    <mergeCell ref="X42:AB42"/>
    <mergeCell ref="AC42:AG42"/>
    <mergeCell ref="B40:F42"/>
    <mergeCell ref="G40:K40"/>
    <mergeCell ref="L40:Q40"/>
    <mergeCell ref="R40:W40"/>
    <mergeCell ref="X40:AB40"/>
    <mergeCell ref="AC40:AG40"/>
    <mergeCell ref="G41:K41"/>
    <mergeCell ref="L41:Q41"/>
    <mergeCell ref="R41:W41"/>
    <mergeCell ref="X41:AB41"/>
    <mergeCell ref="G43:K43"/>
    <mergeCell ref="L43:Q43"/>
    <mergeCell ref="R43:W43"/>
    <mergeCell ref="X43:AB43"/>
    <mergeCell ref="AC43:AG43"/>
    <mergeCell ref="G44:K44"/>
    <mergeCell ref="L44:Q44"/>
    <mergeCell ref="R44:W44"/>
    <mergeCell ref="X44:AB44"/>
    <mergeCell ref="AC44:AG44"/>
    <mergeCell ref="AC48:AG48"/>
    <mergeCell ref="G49:K49"/>
    <mergeCell ref="L49:Q49"/>
    <mergeCell ref="R49:W49"/>
    <mergeCell ref="X49:AB49"/>
    <mergeCell ref="AC49:AG49"/>
    <mergeCell ref="G45:K45"/>
    <mergeCell ref="L45:Q45"/>
    <mergeCell ref="R45:W45"/>
    <mergeCell ref="X45:AB45"/>
    <mergeCell ref="AC45:AG45"/>
    <mergeCell ref="G46:K46"/>
    <mergeCell ref="L46:Q46"/>
    <mergeCell ref="R46:W46"/>
    <mergeCell ref="X46:AB46"/>
    <mergeCell ref="AC46:AG46"/>
    <mergeCell ref="L54:Q54"/>
    <mergeCell ref="R54:W54"/>
    <mergeCell ref="X54:AB54"/>
    <mergeCell ref="AC54:AG54"/>
    <mergeCell ref="G50:K50"/>
    <mergeCell ref="L50:Q50"/>
    <mergeCell ref="R50:W50"/>
    <mergeCell ref="X50:AB50"/>
    <mergeCell ref="AC50:AG50"/>
    <mergeCell ref="G51:K51"/>
    <mergeCell ref="L51:Q51"/>
    <mergeCell ref="R51:W51"/>
    <mergeCell ref="AC51:AG51"/>
    <mergeCell ref="B65:E65"/>
    <mergeCell ref="F65:L65"/>
    <mergeCell ref="M65:AG65"/>
    <mergeCell ref="X57:AB57"/>
    <mergeCell ref="AC57:AG57"/>
    <mergeCell ref="B62:E62"/>
    <mergeCell ref="F62:L62"/>
    <mergeCell ref="M62:AG62"/>
    <mergeCell ref="B63:E63"/>
    <mergeCell ref="F63:L63"/>
    <mergeCell ref="M63:AG63"/>
    <mergeCell ref="V7:AG7"/>
    <mergeCell ref="B8:M8"/>
    <mergeCell ref="N8:U8"/>
    <mergeCell ref="V8:AG8"/>
    <mergeCell ref="N9:U9"/>
    <mergeCell ref="V9:AG9"/>
    <mergeCell ref="B9:M9"/>
    <mergeCell ref="B64:E64"/>
    <mergeCell ref="F64:L64"/>
    <mergeCell ref="M64:AG64"/>
    <mergeCell ref="L55:Q55"/>
    <mergeCell ref="R55:W55"/>
    <mergeCell ref="X55:AB55"/>
    <mergeCell ref="AC55:AG55"/>
    <mergeCell ref="L56:Q56"/>
    <mergeCell ref="R56:W56"/>
    <mergeCell ref="X56:AB56"/>
    <mergeCell ref="AC56:AG56"/>
    <mergeCell ref="AC52:AG52"/>
    <mergeCell ref="G53:K53"/>
    <mergeCell ref="L53:Q53"/>
    <mergeCell ref="R53:W53"/>
    <mergeCell ref="AC53:AG53"/>
    <mergeCell ref="G54:K54"/>
    <mergeCell ref="B14:M14"/>
    <mergeCell ref="N14:U14"/>
    <mergeCell ref="V14:AG14"/>
    <mergeCell ref="B15:M15"/>
    <mergeCell ref="N15:U15"/>
    <mergeCell ref="V15:AG15"/>
    <mergeCell ref="B10:M10"/>
    <mergeCell ref="N10:U10"/>
    <mergeCell ref="V10:AG10"/>
    <mergeCell ref="B11:M11"/>
    <mergeCell ref="N11:U11"/>
    <mergeCell ref="V11:AG11"/>
  </mergeCells>
  <phoneticPr fontId="2"/>
  <pageMargins left="0.78740157480314965" right="0.78740157480314965" top="0.78740157480314965" bottom="0.78740157480314965" header="0.31496062992125984" footer="0.59055118110236227"/>
  <pageSetup paperSize="9" scale="93" fitToHeight="0" orientation="portrait" r:id="rId1"/>
  <rowBreaks count="1" manualBreakCount="1">
    <brk id="21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別紙‐2</vt:lpstr>
      <vt:lpstr>（記載要領）別紙-2</vt:lpstr>
      <vt:lpstr>'（記載要領）別紙-2'!Print_Area</vt:lpstr>
      <vt:lpstr>別紙‐2!Print_Area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2023-09-26T07:37:37Z</dcterms:created>
  <dcterms:modified xsi:type="dcterms:W3CDTF">2026-09-15T01:36:09Z</dcterms:modified>
</cp:coreProperties>
</file>