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landisk-sabo\disk\103　会議・行事関係\082　土砂災害対策連絡会（県Ｈ26～）\25補助業務発注\R02\02 避難訓練シナリオ（地域版、要配慮者利用施設版、避難確保計画ガイドライン、避難支援ガイドライン作成業務委託）\国土とやりとり\21.6.9 国土より　避難確保計画様式4.8時点版\HP掲載\"/>
    </mc:Choice>
  </mc:AlternateContent>
  <bookViews>
    <workbookView xWindow="-28920" yWindow="-120" windowWidth="29040" windowHeight="17640" tabRatio="791"/>
  </bookViews>
  <sheets>
    <sheet name="対象災害選択シート" sheetId="55" r:id="rId1"/>
    <sheet name="作業シート" sheetId="51" r:id="rId2"/>
  </sheets>
  <definedNames>
    <definedName name="_xlnm.Print_Area" localSheetId="1">作業シート!$A$1:$BN$1127</definedName>
    <definedName name="_xlnm.Print_Area" localSheetId="0">対象災害選択シート!$A$1:$BC$22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G35" i="55" l="1"/>
  <c r="BF36" i="55"/>
  <c r="BF31" i="55"/>
  <c r="BF33" i="55"/>
  <c r="BF34" i="55"/>
  <c r="BE36" i="55" l="1"/>
  <c r="BE34" i="55"/>
  <c r="BE33" i="55"/>
  <c r="BE32" i="55"/>
  <c r="BE31" i="55"/>
  <c r="BJ34" i="55" l="1"/>
  <c r="BK35" i="55"/>
  <c r="BL35" i="55" s="1"/>
  <c r="BK33" i="55"/>
  <c r="A23" i="51"/>
  <c r="BH31" i="55"/>
  <c r="A24" i="51"/>
  <c r="BG30" i="55"/>
  <c r="C130" i="51" l="1"/>
  <c r="C418" i="51" l="1"/>
  <c r="C358" i="51"/>
  <c r="AU599" i="51" l="1"/>
  <c r="AC599" i="51"/>
  <c r="K599" i="51"/>
  <c r="AU598" i="51"/>
  <c r="AC598" i="51"/>
  <c r="K598" i="51"/>
  <c r="AU597" i="51"/>
  <c r="AC597" i="51"/>
  <c r="K597" i="51"/>
  <c r="AU596" i="51"/>
  <c r="AC596" i="51"/>
  <c r="K596" i="51"/>
  <c r="AU595" i="51"/>
  <c r="AC595" i="51"/>
  <c r="K595" i="51"/>
  <c r="C298" i="51"/>
  <c r="C242" i="51"/>
  <c r="C186" i="51"/>
  <c r="C89" i="51" l="1"/>
  <c r="C83" i="51" l="1"/>
  <c r="E590" i="51"/>
</calcChain>
</file>

<file path=xl/sharedStrings.xml><?xml version="1.0" encoding="utf-8"?>
<sst xmlns="http://schemas.openxmlformats.org/spreadsheetml/2006/main" count="1753" uniqueCount="535">
  <si>
    <t>移動距離</t>
    <rPh sb="0" eb="4">
      <t>イドウキョリ</t>
    </rPh>
    <phoneticPr fontId="10"/>
  </si>
  <si>
    <t>移動手段</t>
    <rPh sb="0" eb="4">
      <t>イドウシュダン</t>
    </rPh>
    <phoneticPr fontId="10"/>
  </si>
  <si>
    <t>徒歩</t>
    <rPh sb="0" eb="2">
      <t>トホ</t>
    </rPh>
    <phoneticPr fontId="10"/>
  </si>
  <si>
    <t>車両</t>
    <rPh sb="0" eb="2">
      <t>シャリョウ</t>
    </rPh>
    <phoneticPr fontId="10"/>
  </si>
  <si>
    <t>様式編　目次</t>
  </si>
  <si>
    <t>計画の目的</t>
  </si>
  <si>
    <t>様式１</t>
  </si>
  <si>
    <t>計画の報告</t>
  </si>
  <si>
    <t>計画の適用範囲</t>
  </si>
  <si>
    <t>防災体制</t>
  </si>
  <si>
    <t>様式２</t>
  </si>
  <si>
    <t>情報収集・伝達</t>
  </si>
  <si>
    <t>様式３</t>
  </si>
  <si>
    <t>避難誘導</t>
  </si>
  <si>
    <t>様式４</t>
  </si>
  <si>
    <t>避難の確保を図るための施設の整備</t>
  </si>
  <si>
    <t>様式５</t>
  </si>
  <si>
    <t>様式６</t>
  </si>
  <si>
    <t>防災教育及び訓練の年間計画</t>
  </si>
  <si>
    <t>様式７</t>
  </si>
  <si>
    <t>様式８</t>
  </si>
  <si>
    <t>緊急連絡網</t>
  </si>
  <si>
    <t>様式９</t>
  </si>
  <si>
    <t>外部機関等の緊急連絡先一覧表</t>
  </si>
  <si>
    <t>様式10</t>
  </si>
  <si>
    <t>様式11</t>
  </si>
  <si>
    <t>防災体制一覧表</t>
  </si>
  <si>
    <t>様式12</t>
  </si>
  <si>
    <t>別添</t>
  </si>
  <si>
    <t>自衛水防組織の編成と任務</t>
  </si>
  <si>
    <t>別表１</t>
  </si>
  <si>
    <t>自衛水防組織装備品リスト</t>
  </si>
  <si>
    <t>別表２</t>
  </si>
  <si>
    <t>１　計画の目的</t>
  </si>
  <si>
    <t>２　計画の報告</t>
  </si>
  <si>
    <t>３　計画の適用範囲</t>
  </si>
  <si>
    <t>【施設周辺の避難地図】</t>
  </si>
  <si>
    <t>４　防災体制</t>
  </si>
  <si>
    <t>【防災体制確立の判断時期及び役割分担】</t>
  </si>
  <si>
    <t>５　情報収集・伝達</t>
  </si>
  <si>
    <t>収集する主な情報及び収集方法は、以下のとおりとする。</t>
  </si>
  <si>
    <t>(2) 情報伝達</t>
  </si>
  <si>
    <t>台</t>
  </si>
  <si>
    <t>□</t>
  </si>
  <si>
    <t>施設名（洪水）</t>
    <rPh sb="0" eb="2">
      <t>シセツ</t>
    </rPh>
    <rPh sb="2" eb="3">
      <t>メイ</t>
    </rPh>
    <rPh sb="4" eb="6">
      <t>コウズイ</t>
    </rPh>
    <phoneticPr fontId="10"/>
  </si>
  <si>
    <t>避難場所名称</t>
    <rPh sb="0" eb="2">
      <t>ヒナン</t>
    </rPh>
    <rPh sb="2" eb="4">
      <t>バショ</t>
    </rPh>
    <rPh sb="4" eb="6">
      <t>メイショウ</t>
    </rPh>
    <phoneticPr fontId="10"/>
  </si>
  <si>
    <t>屋内安全確保（洪水）</t>
    <rPh sb="0" eb="6">
      <t>オクナイアンゼンカクホ</t>
    </rPh>
    <rPh sb="7" eb="9">
      <t>コウズイ</t>
    </rPh>
    <phoneticPr fontId="10"/>
  </si>
  <si>
    <t>屋内安全確保（内水）</t>
    <rPh sb="0" eb="6">
      <t>オクナイアンゼンカクホ</t>
    </rPh>
    <rPh sb="7" eb="9">
      <t>ナイスイ</t>
    </rPh>
    <phoneticPr fontId="10"/>
  </si>
  <si>
    <t>屋内安全確保（高潮）</t>
    <rPh sb="0" eb="6">
      <t>オクナイアンゼンカクホ</t>
    </rPh>
    <rPh sb="7" eb="9">
      <t>タカシオ</t>
    </rPh>
    <phoneticPr fontId="10"/>
  </si>
  <si>
    <t>屋内安全確保（津波）</t>
    <rPh sb="0" eb="6">
      <t>オクナイアンゼンカクホ</t>
    </rPh>
    <rPh sb="7" eb="9">
      <t>ツナミ</t>
    </rPh>
    <phoneticPr fontId="10"/>
  </si>
  <si>
    <t>６　避難誘導</t>
  </si>
  <si>
    <t>※建物名称は、複数の建物がある場合や日頃用いている名称がある場合に記載する。</t>
  </si>
  <si>
    <t>立ち退き避難（水平避難）、屋内安全確保（垂直避難）が困難な場合、近隣の安全な場所</t>
  </si>
  <si>
    <t>備蓄品</t>
  </si>
  <si>
    <t>浸水を防ぐための対策</t>
  </si>
  <si>
    <t>７　避難の確保を図るための施設の整備</t>
  </si>
  <si>
    <t>避難確保資器材一覧</t>
  </si>
  <si>
    <t>連絡先</t>
  </si>
  <si>
    <t>電話番号</t>
  </si>
  <si>
    <t>備考</t>
  </si>
  <si>
    <t>消防署</t>
  </si>
  <si>
    <t>警察署</t>
  </si>
  <si>
    <t>医療機関</t>
  </si>
  <si>
    <t>対応内容</t>
  </si>
  <si>
    <t>氏名</t>
  </si>
  <si>
    <t>移動手段</t>
  </si>
  <si>
    <t>担当者</t>
  </si>
  <si>
    <t>（自衛水防組織の運用）</t>
  </si>
  <si>
    <t>（自衛水防組織の装備）</t>
  </si>
  <si>
    <t>（自衛水防組織の活動）</t>
  </si>
  <si>
    <t>実施予定月日</t>
    <rPh sb="0" eb="2">
      <t>ジッシ</t>
    </rPh>
    <rPh sb="2" eb="4">
      <t>ヨテイ</t>
    </rPh>
    <rPh sb="4" eb="6">
      <t>ツキヒ</t>
    </rPh>
    <phoneticPr fontId="10"/>
  </si>
  <si>
    <t>月</t>
    <rPh sb="0" eb="1">
      <t>ゲツ</t>
    </rPh>
    <phoneticPr fontId="10"/>
  </si>
  <si>
    <t>日</t>
    <rPh sb="0" eb="1">
      <t>ニチ</t>
    </rPh>
    <phoneticPr fontId="10"/>
  </si>
  <si>
    <t>(</t>
    <phoneticPr fontId="10"/>
  </si>
  <si>
    <t>)</t>
    <phoneticPr fontId="10"/>
  </si>
  <si>
    <t>代行者</t>
    <rPh sb="0" eb="3">
      <t>ダイコウシャ</t>
    </rPh>
    <phoneticPr fontId="10"/>
  </si>
  <si>
    <t>担当者</t>
    <rPh sb="0" eb="3">
      <t>タントウシャ</t>
    </rPh>
    <phoneticPr fontId="10"/>
  </si>
  <si>
    <t>役割</t>
    <rPh sb="0" eb="2">
      <t>ヤクワリ</t>
    </rPh>
    <phoneticPr fontId="10"/>
  </si>
  <si>
    <t>（</t>
    <phoneticPr fontId="10"/>
  </si>
  <si>
    <t>）</t>
    <phoneticPr fontId="10"/>
  </si>
  <si>
    <t>洪水予報等の情報の収集</t>
  </si>
  <si>
    <t>名</t>
    <rPh sb="0" eb="1">
      <t>メイ</t>
    </rPh>
    <phoneticPr fontId="10"/>
  </si>
  <si>
    <t>情報内容の記録</t>
  </si>
  <si>
    <t>・</t>
    <phoneticPr fontId="10"/>
  </si>
  <si>
    <t>館内放送等による情報伝達</t>
  </si>
  <si>
    <t>関係者及び関係機関との連絡</t>
  </si>
  <si>
    <t>避難誘導の実施</t>
  </si>
  <si>
    <t>未避難者、要救助者の確認</t>
  </si>
  <si>
    <t>　任務</t>
    <phoneticPr fontId="10"/>
  </si>
  <si>
    <t>　装備品</t>
    <phoneticPr fontId="10"/>
  </si>
  <si>
    <t>※施設の位置、避難場所の位置、避難経路、移動手段（徒歩、自動車等）を記載</t>
  </si>
  <si>
    <t>①毎年</t>
    <phoneticPr fontId="10"/>
  </si>
  <si>
    <t>②毎年</t>
    <phoneticPr fontId="10"/>
  </si>
  <si>
    <t>　要配慮者利用施設には、自衛水防組織の設置の努力義務規定はありません。</t>
    <rPh sb="12" eb="14">
      <t>ジエイ</t>
    </rPh>
    <rPh sb="14" eb="16">
      <t>スイボウ</t>
    </rPh>
    <rPh sb="16" eb="18">
      <t>ソシキ</t>
    </rPh>
    <rPh sb="19" eb="21">
      <t>セッチ</t>
    </rPh>
    <rPh sb="22" eb="24">
      <t>ドリョク</t>
    </rPh>
    <rPh sb="24" eb="26">
      <t>ギム</t>
    </rPh>
    <rPh sb="26" eb="28">
      <t>キテイ</t>
    </rPh>
    <phoneticPr fontId="10"/>
  </si>
  <si>
    <t>排水施設の稼働状況</t>
  </si>
  <si>
    <t>↓</t>
  </si>
  <si>
    <t>　この計画は、本施設に勤務又は利用する全ての者に適用するものとする。</t>
    <phoneticPr fontId="10"/>
  </si>
  <si>
    <t>　停電時は、ラジオ、タブレット、携帯電話を活用して情報を収集するものとし、これに備えて、</t>
    <phoneticPr fontId="10"/>
  </si>
  <si>
    <t>乾電池、バッテリー等を備蓄する。</t>
    <phoneticPr fontId="10"/>
  </si>
  <si>
    <t>施設名（土砂災害：がけ崩れ・土石流・地すべり）</t>
    <rPh sb="0" eb="2">
      <t>シセツ</t>
    </rPh>
    <rPh sb="2" eb="3">
      <t>メイ</t>
    </rPh>
    <rPh sb="4" eb="6">
      <t>ドシャ</t>
    </rPh>
    <rPh sb="6" eb="8">
      <t>サイガイ</t>
    </rPh>
    <rPh sb="11" eb="12">
      <t>クズ</t>
    </rPh>
    <rPh sb="14" eb="17">
      <t>ドセキリュウ</t>
    </rPh>
    <rPh sb="18" eb="19">
      <t>ジ</t>
    </rPh>
    <phoneticPr fontId="10"/>
  </si>
  <si>
    <t>月に新たに自衛水防組織の構成員となった施設職員を対象として研修を実施する。</t>
  </si>
  <si>
    <t>立ち退き避難</t>
    <rPh sb="0" eb="1">
      <t>タ</t>
    </rPh>
    <rPh sb="2" eb="3">
      <t>ノ</t>
    </rPh>
    <rPh sb="4" eb="6">
      <t>ヒナン</t>
    </rPh>
    <phoneticPr fontId="10"/>
  </si>
  <si>
    <t>屋内安全確保</t>
    <rPh sb="0" eb="2">
      <t>オクナイ</t>
    </rPh>
    <rPh sb="2" eb="4">
      <t>アンゼン</t>
    </rPh>
    <rPh sb="4" eb="6">
      <t>カクホ</t>
    </rPh>
    <phoneticPr fontId="10"/>
  </si>
  <si>
    <t>012-3456-7890</t>
  </si>
  <si>
    <t>※事前の対策</t>
    <rPh sb="1" eb="3">
      <t>ジゼン</t>
    </rPh>
    <rPh sb="4" eb="6">
      <t>タイサク</t>
    </rPh>
    <phoneticPr fontId="10"/>
  </si>
  <si>
    <t>　提供される情報に加えて、雨の降り方、施設周辺の水路や道路の状況、斜面に危険な前兆が</t>
    <phoneticPr fontId="10"/>
  </si>
  <si>
    <t>無いか等、施設内から確認を行う。</t>
    <phoneticPr fontId="10"/>
  </si>
  <si>
    <t>情報を施設内関係者間で共有する。</t>
    <phoneticPr fontId="10"/>
  </si>
  <si>
    <t>避難場所については、避難訓練等により避難できることを確かめ、必要に応じ見直しするものとする。</t>
    <rPh sb="0" eb="4">
      <t>ヒナンバショ</t>
    </rPh>
    <rPh sb="14" eb="15">
      <t>トウ</t>
    </rPh>
    <rPh sb="18" eb="20">
      <t>ヒナン</t>
    </rPh>
    <rPh sb="26" eb="27">
      <t>タシ</t>
    </rPh>
    <rPh sb="30" eb="32">
      <t>ヒツヨウ</t>
    </rPh>
    <rPh sb="33" eb="34">
      <t>オウ</t>
    </rPh>
    <rPh sb="35" eb="37">
      <t>ミナオ</t>
    </rPh>
    <phoneticPr fontId="10"/>
  </si>
  <si>
    <t>立ち退き避難</t>
    <rPh sb="0" eb="1">
      <t>タ</t>
    </rPh>
    <rPh sb="2" eb="3">
      <t>ノ</t>
    </rPh>
    <rPh sb="4" eb="6">
      <t>ヒナン</t>
    </rPh>
    <phoneticPr fontId="18"/>
  </si>
  <si>
    <t>屋内安全確保</t>
    <rPh sb="0" eb="2">
      <t>オクナイ</t>
    </rPh>
    <rPh sb="2" eb="4">
      <t>アンゼン</t>
    </rPh>
    <rPh sb="4" eb="6">
      <t>カクホ</t>
    </rPh>
    <phoneticPr fontId="18"/>
  </si>
  <si>
    <t>避難場所１</t>
    <rPh sb="0" eb="2">
      <t>ヒナン</t>
    </rPh>
    <rPh sb="2" eb="4">
      <t>バショ</t>
    </rPh>
    <phoneticPr fontId="18"/>
  </si>
  <si>
    <t>避難場所２</t>
    <rPh sb="0" eb="2">
      <t>ヒナン</t>
    </rPh>
    <rPh sb="2" eb="4">
      <t>バショ</t>
    </rPh>
    <phoneticPr fontId="18"/>
  </si>
  <si>
    <t>洪水</t>
    <rPh sb="0" eb="2">
      <t>コウズイ</t>
    </rPh>
    <phoneticPr fontId="18"/>
  </si>
  <si>
    <t>津波</t>
    <rPh sb="0" eb="2">
      <t>ツナミ</t>
    </rPh>
    <phoneticPr fontId="18"/>
  </si>
  <si>
    <t>土砂</t>
    <rPh sb="0" eb="2">
      <t>ドシャ</t>
    </rPh>
    <phoneticPr fontId="18"/>
  </si>
  <si>
    <t>内水</t>
    <rPh sb="0" eb="2">
      <t>ナイスイ</t>
    </rPh>
    <phoneticPr fontId="18"/>
  </si>
  <si>
    <t>高潮</t>
    <rPh sb="0" eb="2">
      <t>タカシオ</t>
    </rPh>
    <phoneticPr fontId="18"/>
  </si>
  <si>
    <t>施設名（内水）</t>
    <phoneticPr fontId="10"/>
  </si>
  <si>
    <t>施設名（高潮）</t>
    <phoneticPr fontId="10"/>
  </si>
  <si>
    <t>施設名（津波）</t>
    <phoneticPr fontId="10"/>
  </si>
  <si>
    <t>施設名（土砂災害：がけ崩れ・土石流・地すべり）</t>
    <phoneticPr fontId="10"/>
  </si>
  <si>
    <t>エレベーター、ストレッチャー</t>
  </si>
  <si>
    <t>●　計画の見直し</t>
    <rPh sb="5" eb="7">
      <t>ミナオ</t>
    </rPh>
    <phoneticPr fontId="18"/>
  </si>
  <si>
    <t>第１条　管理権限者は、洪水時等において避難確保計画に基づく円滑かつ迅速な避難を確保するため、自衛水防組織を編成するものとする。</t>
  </si>
  <si>
    <t>２　自衛水防組織には、統括管理者を置く。</t>
  </si>
  <si>
    <t>（１）統括管理者は、管理権限者の命を受け、自衛水防組織の機能が有効に発揮できるよう組織を統括する。</t>
  </si>
  <si>
    <t>（２）統括管理者は、洪水時等における避難行動について、その指揮、命令、監督等一切の権限を有する。</t>
  </si>
  <si>
    <t>３　管理権限者は、統括管理者の代行者を定め、当該代行者に対し、統括管理者の任務を代行するために必要な指揮、命令、監督等の権限を付与する。</t>
  </si>
  <si>
    <t>４　自衛水防組織に、班を置く。</t>
  </si>
  <si>
    <t>(１)　班は、総括・情報班及び避難誘導班とし、各班に班長を置く。</t>
  </si>
  <si>
    <t>(２)　各班の任務は、別表１に掲げる任務とする。</t>
  </si>
  <si>
    <t>第３条　管理権限者は、自衛水防組織に必要な装備品を整備するとともに、適正な維持管理に努めなければならない。</t>
  </si>
  <si>
    <t>(１)　自衛水防組織の装備品は、別表２「自衛水防組織装備品リスト」のとおりとする。</t>
  </si>
  <si>
    <t>(２)　自衛水防組織の装備品については、統括管理者が防災センターに保管し、必要な点検を行うとともに点検結果を記録保管し、常時使用できる状態で維持管理する。</t>
  </si>
  <si>
    <t>第４条　自衛水防組織の各班は、避難確保計画に基づき情報収集及び避難誘導等の活動を行うものとする。</t>
  </si>
  <si>
    <t>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t>
  </si>
  <si>
    <t>３　管理権限者は、災害等の応急活動のため緊急連絡網や施設職員等の非常参集計画を定めるものとする。</t>
  </si>
  <si>
    <t>第２条　管理権限者は、施設職員の勤務体制（シフト）も考慮した組織編成に努め、必要な人員の確保及び施設職員等に割り当てた任務の周知徹底を図るものとする。</t>
  </si>
  <si>
    <t>　洪水時・内水時・高潮時・津波の発生時・土砂災害の発生時の避難場所、避難経路は以下のものとする。</t>
    <rPh sb="16" eb="19">
      <t>ハッセイジ</t>
    </rPh>
    <rPh sb="20" eb="24">
      <t>ドシャサイガイ</t>
    </rPh>
    <rPh sb="25" eb="28">
      <t>ハッセイジ</t>
    </rPh>
    <phoneticPr fontId="10"/>
  </si>
  <si>
    <t>　情報収集・伝達及び避難誘導の際に使用する資器材等については、下表「避難確保資器材一覧」に示すとおりである。これらの資器材等については、日頃からその維持管理に努めるものとする。</t>
    <rPh sb="79" eb="80">
      <t>ツト</t>
    </rPh>
    <phoneticPr fontId="10"/>
  </si>
  <si>
    <t>※移動手段には、階段の利用、使用する資器材等を記載する。</t>
  </si>
  <si>
    <t>管理権限者</t>
    <rPh sb="0" eb="5">
      <t>カンリケンゲンシャ</t>
    </rPh>
    <phoneticPr fontId="10"/>
  </si>
  <si>
    <t>既存の名簿等がある場合は、それを用いてもよい。</t>
    <phoneticPr fontId="10"/>
  </si>
  <si>
    <t>↓</t>
    <phoneticPr fontId="10"/>
  </si>
  <si>
    <t>【施設名：</t>
    <phoneticPr fontId="10"/>
  </si>
  <si>
    <t>○○○○</t>
  </si>
  <si>
    <t>●　事前休業の判断について</t>
    <rPh sb="2" eb="4">
      <t>ジゼン</t>
    </rPh>
    <rPh sb="4" eb="6">
      <t>キュウギョウ</t>
    </rPh>
    <rPh sb="7" eb="9">
      <t>ハンダン</t>
    </rPh>
    <phoneticPr fontId="18"/>
  </si>
  <si>
    <t>（洪水、内水、高潮が対象となる場合）</t>
    <rPh sb="15" eb="17">
      <t>バアイ</t>
    </rPh>
    <phoneticPr fontId="10"/>
  </si>
  <si>
    <t>《自衛水防組織を設置する場合》</t>
  </si>
  <si>
    <t>屋内安全確保（垂直避難）の場合</t>
    <phoneticPr fontId="10"/>
  </si>
  <si>
    <t>「</t>
    <phoneticPr fontId="18"/>
  </si>
  <si>
    <t>」</t>
  </si>
  <si>
    <t>に避難するものとする。</t>
  </si>
  <si>
    <t>○○公園</t>
    <rPh sb="2" eb="4">
      <t>コウエン</t>
    </rPh>
    <phoneticPr fontId="18"/>
  </si>
  <si>
    <t>（２）避難経路</t>
    <phoneticPr fontId="10"/>
  </si>
  <si>
    <t>「</t>
    <phoneticPr fontId="10"/>
  </si>
  <si>
    <t>（避難場所）において</t>
  </si>
  <si>
    <t>　要配慮者利用施設には、自衛水防組織の設置の努力義務が課せられています（水防法第十五条の三第6項）。自衛水防組織を設置する場合、様式６も作成し、合わせて、別添、別表１、別表２を作成します。</t>
    <phoneticPr fontId="10"/>
  </si>
  <si>
    <t>施設内の一時避難</t>
    <rPh sb="0" eb="3">
      <t>シセツナイ</t>
    </rPh>
    <rPh sb="4" eb="6">
      <t>イチジ</t>
    </rPh>
    <rPh sb="6" eb="8">
      <t>ヒナン</t>
    </rPh>
    <phoneticPr fontId="21"/>
  </si>
  <si>
    <t>衛生器具</t>
    <rPh sb="0" eb="2">
      <t>エイセイ</t>
    </rPh>
    <rPh sb="2" eb="4">
      <t>キグ</t>
    </rPh>
    <phoneticPr fontId="21"/>
  </si>
  <si>
    <t>医薬品</t>
    <rPh sb="0" eb="3">
      <t>イヤクヒン</t>
    </rPh>
    <phoneticPr fontId="21"/>
  </si>
  <si>
    <t>その他</t>
    <rPh sb="2" eb="3">
      <t>タ</t>
    </rPh>
    <phoneticPr fontId="21"/>
  </si>
  <si>
    <t>　電池　、　携帯電話用バッテリー　、　ライフジャケット　、　</t>
  </si>
  <si>
    <t>　寝具　、　防寒具</t>
  </si>
  <si>
    <t>　おむつ・おしりふき　、　タオル　、　ウエットティッシュ　、　</t>
  </si>
  <si>
    <t>　マスク　、　ゴミ袋</t>
  </si>
  <si>
    <t>　自家発電機　、　壁の補強　、　非常用サイレン（屋外設置）　、　○○○○</t>
  </si>
  <si>
    <t>情報収集・伝達</t>
    <phoneticPr fontId="18"/>
  </si>
  <si>
    <t>避難誘導</t>
    <rPh sb="0" eb="2">
      <t>ヒナン</t>
    </rPh>
    <rPh sb="2" eb="4">
      <t>ユウドウ</t>
    </rPh>
    <phoneticPr fontId="18"/>
  </si>
  <si>
    <t>（津波、土砂災害が対象となる場合）</t>
    <rPh sb="14" eb="16">
      <t>バアイ</t>
    </rPh>
    <phoneticPr fontId="10"/>
  </si>
  <si>
    <t>　自衛水防組織は対象災害に応じて、以下のように定められています。</t>
    <rPh sb="1" eb="7">
      <t>ジエイスイボウソシキ</t>
    </rPh>
    <rPh sb="8" eb="10">
      <t>タイショウ</t>
    </rPh>
    <rPh sb="10" eb="12">
      <t>サイガイ</t>
    </rPh>
    <rPh sb="13" eb="14">
      <t>オウ</t>
    </rPh>
    <rPh sb="17" eb="19">
      <t>イカ</t>
    </rPh>
    <rPh sb="23" eb="24">
      <t>サダ</t>
    </rPh>
    <phoneticPr fontId="10"/>
  </si>
  <si>
    <t>記載例</t>
    <rPh sb="0" eb="3">
      <t>キサイレイ</t>
    </rPh>
    <phoneticPr fontId="18"/>
  </si>
  <si>
    <t>　対象災害：水害（洪水　内水　高潮　津波）</t>
    <phoneticPr fontId="18"/>
  </si>
  <si>
    <t>　　　　　　土砂災害（がけ崩れ・土石流・地すべり）</t>
    <phoneticPr fontId="18"/>
  </si>
  <si>
    <t>】</t>
    <phoneticPr fontId="18"/>
  </si>
  <si>
    <t>○○○○○</t>
    <phoneticPr fontId="18"/>
  </si>
  <si>
    <t>年</t>
    <rPh sb="0" eb="1">
      <t>ネン</t>
    </rPh>
    <phoneticPr fontId="18"/>
  </si>
  <si>
    <t>月</t>
    <rPh sb="0" eb="1">
      <t>ツキ</t>
    </rPh>
    <phoneticPr fontId="18"/>
  </si>
  <si>
    <t>作成</t>
    <rPh sb="0" eb="2">
      <t>サクセイ</t>
    </rPh>
    <phoneticPr fontId="18"/>
  </si>
  <si>
    <t>○</t>
    <phoneticPr fontId="18"/>
  </si>
  <si>
    <t>別添</t>
    <rPh sb="0" eb="2">
      <t>ベッテン</t>
    </rPh>
    <phoneticPr fontId="18"/>
  </si>
  <si>
    <t>別表１</t>
    <rPh sb="0" eb="2">
      <t>ベッピョウ</t>
    </rPh>
    <phoneticPr fontId="18"/>
  </si>
  <si>
    <t>別表２</t>
    <rPh sb="0" eb="2">
      <t>ベッピョウ</t>
    </rPh>
    <phoneticPr fontId="18"/>
  </si>
  <si>
    <t>様式１</t>
    <rPh sb="0" eb="2">
      <t>ヨウシキ</t>
    </rPh>
    <phoneticPr fontId="18"/>
  </si>
  <si>
    <t>暴風警報又は特別警報</t>
    <phoneticPr fontId="18"/>
  </si>
  <si>
    <t>大雨警報又は特別警報</t>
    <phoneticPr fontId="18"/>
  </si>
  <si>
    <t>洪水警報</t>
    <phoneticPr fontId="18"/>
  </si>
  <si>
    <t>様式２</t>
    <rPh sb="0" eb="2">
      <t>ヨウシキ</t>
    </rPh>
    <phoneticPr fontId="18"/>
  </si>
  <si>
    <t>（参考）自衛水防組織を設置している場合としていない場合の組織図</t>
    <phoneticPr fontId="18"/>
  </si>
  <si>
    <t>統括管理者</t>
    <phoneticPr fontId="10"/>
  </si>
  <si>
    <t>総括・情報班</t>
    <phoneticPr fontId="10"/>
  </si>
  <si>
    <t>避難誘導班</t>
    <phoneticPr fontId="10"/>
  </si>
  <si>
    <t>避難誘導要員</t>
    <phoneticPr fontId="10"/>
  </si>
  <si>
    <t>様式３</t>
    <rPh sb="0" eb="2">
      <t>ヨウシキ</t>
    </rPh>
    <phoneticPr fontId="18"/>
  </si>
  <si>
    <t>※実際に避難する場所の名称を記載して下さい。</t>
    <rPh sb="1" eb="3">
      <t>ジッサイ</t>
    </rPh>
    <rPh sb="4" eb="6">
      <t>ヒナン</t>
    </rPh>
    <rPh sb="8" eb="10">
      <t>バショ</t>
    </rPh>
    <rPh sb="11" eb="13">
      <t>メイショウ</t>
    </rPh>
    <rPh sb="14" eb="16">
      <t>キサイ</t>
    </rPh>
    <rPh sb="18" eb="19">
      <t>クダ</t>
    </rPh>
    <phoneticPr fontId="40"/>
  </si>
  <si>
    <t>様式４</t>
    <rPh sb="0" eb="2">
      <t>ヨウシキ</t>
    </rPh>
    <phoneticPr fontId="18"/>
  </si>
  <si>
    <t>１）立ち退き避難（水平避難）を行う場合</t>
    <rPh sb="15" eb="16">
      <t>オコナ</t>
    </rPh>
    <rPh sb="17" eb="19">
      <t>バアイ</t>
    </rPh>
    <phoneticPr fontId="18"/>
  </si>
  <si>
    <t>m</t>
    <phoneticPr fontId="18"/>
  </si>
  <si>
    <t>✔</t>
    <phoneticPr fontId="18"/>
  </si>
  <si>
    <t>２）屋内安全確保を行う場合</t>
    <rPh sb="2" eb="4">
      <t>オクナイ</t>
    </rPh>
    <rPh sb="4" eb="6">
      <t>アンゼン</t>
    </rPh>
    <rPh sb="6" eb="8">
      <t>カクホ</t>
    </rPh>
    <rPh sb="9" eb="10">
      <t>オコナ</t>
    </rPh>
    <rPh sb="11" eb="13">
      <t>バアイ</t>
    </rPh>
    <phoneticPr fontId="10"/>
  </si>
  <si>
    <t>建物名称</t>
  </si>
  <si>
    <t>避難階</t>
    <phoneticPr fontId="18"/>
  </si>
  <si>
    <t>階</t>
    <rPh sb="0" eb="1">
      <t>カイ</t>
    </rPh>
    <phoneticPr fontId="18"/>
  </si>
  <si>
    <t>３）近隣の安全な場所</t>
    <phoneticPr fontId="10"/>
  </si>
  <si>
    <t>避難場所までの避難経路は、【施設周辺の避難地図】のとおりとする。</t>
    <phoneticPr fontId="10"/>
  </si>
  <si>
    <t>様式５</t>
    <rPh sb="0" eb="2">
      <t>ヨウシキ</t>
    </rPh>
    <phoneticPr fontId="18"/>
  </si>
  <si>
    <t>避難確保資器材一覧（例）</t>
    <phoneticPr fontId="18"/>
  </si>
  <si>
    <t>様式６</t>
    <rPh sb="0" eb="2">
      <t>ヨウシキ</t>
    </rPh>
    <phoneticPr fontId="18"/>
  </si>
  <si>
    <t>様式７</t>
    <rPh sb="0" eb="2">
      <t>ヨウシキ</t>
    </rPh>
    <phoneticPr fontId="18"/>
  </si>
  <si>
    <t>様式８</t>
    <rPh sb="0" eb="2">
      <t>ヨウシキ</t>
    </rPh>
    <phoneticPr fontId="18"/>
  </si>
  <si>
    <t>緊急連絡先</t>
    <rPh sb="0" eb="2">
      <t>キンキュウ</t>
    </rPh>
    <rPh sb="2" eb="5">
      <t>レンラクサキ</t>
    </rPh>
    <phoneticPr fontId="10"/>
  </si>
  <si>
    <t>その他</t>
  </si>
  <si>
    <t>年齢</t>
  </si>
  <si>
    <t>住所</t>
  </si>
  <si>
    <t>続柄</t>
  </si>
  <si>
    <t>（緊急連絡先等）</t>
  </si>
  <si>
    <t>〇〇〇〇</t>
  </si>
  <si>
    <t>様式９</t>
    <rPh sb="0" eb="2">
      <t>ヨウシキ</t>
    </rPh>
    <phoneticPr fontId="18"/>
  </si>
  <si>
    <t>012-3456-7890</t>
    <phoneticPr fontId="18"/>
  </si>
  <si>
    <t>事務長</t>
    <rPh sb="0" eb="3">
      <t>ジムチョウ</t>
    </rPh>
    <phoneticPr fontId="18"/>
  </si>
  <si>
    <t>○○○○</t>
    <phoneticPr fontId="18"/>
  </si>
  <si>
    <t>様式10</t>
    <rPh sb="0" eb="2">
      <t>ヨウシキ</t>
    </rPh>
    <phoneticPr fontId="18"/>
  </si>
  <si>
    <t>〇〇〇〇</t>
    <phoneticPr fontId="18"/>
  </si>
  <si>
    <t>様式11</t>
    <rPh sb="0" eb="2">
      <t>ヨウシキ</t>
    </rPh>
    <phoneticPr fontId="18"/>
  </si>
  <si>
    <t>徒歩</t>
    <rPh sb="0" eb="2">
      <t>トホ</t>
    </rPh>
    <phoneticPr fontId="18"/>
  </si>
  <si>
    <t>階段</t>
    <rPh sb="0" eb="2">
      <t>カイダン</t>
    </rPh>
    <phoneticPr fontId="18"/>
  </si>
  <si>
    <t>エレベーター、ストレッチャー</t>
    <phoneticPr fontId="18"/>
  </si>
  <si>
    <t>様式12</t>
    <rPh sb="0" eb="2">
      <t>ヨウシキ</t>
    </rPh>
    <phoneticPr fontId="18"/>
  </si>
  <si>
    <t>班長</t>
    <rPh sb="0" eb="2">
      <t>ハンチョウ</t>
    </rPh>
    <phoneticPr fontId="10"/>
  </si>
  <si>
    <t>班員</t>
    <rPh sb="0" eb="2">
      <t>ハンイン</t>
    </rPh>
    <phoneticPr fontId="10"/>
  </si>
  <si>
    <t>別紙１</t>
    <rPh sb="0" eb="2">
      <t>ベッシ</t>
    </rPh>
    <phoneticPr fontId="18"/>
  </si>
  <si>
    <t>記載例</t>
    <rPh sb="0" eb="2">
      <t>キサイ</t>
    </rPh>
    <rPh sb="2" eb="3">
      <t>レイ</t>
    </rPh>
    <phoneticPr fontId="18"/>
  </si>
  <si>
    <t>記載例</t>
  </si>
  <si>
    <t>入力項目</t>
    <rPh sb="0" eb="2">
      <t>ニュウリョク</t>
    </rPh>
    <rPh sb="2" eb="4">
      <t>コウモク</t>
    </rPh>
    <phoneticPr fontId="21"/>
  </si>
  <si>
    <t>入力セル</t>
    <rPh sb="0" eb="2">
      <t>ニュウリョク</t>
    </rPh>
    <phoneticPr fontId="21"/>
  </si>
  <si>
    <t>入力例</t>
    <rPh sb="0" eb="3">
      <t>ニュウリョクレイ</t>
    </rPh>
    <phoneticPr fontId="21"/>
  </si>
  <si>
    <t>（対象災害）</t>
    <rPh sb="1" eb="3">
      <t>タイショウ</t>
    </rPh>
    <rPh sb="3" eb="5">
      <t>サイガイ</t>
    </rPh>
    <phoneticPr fontId="21"/>
  </si>
  <si>
    <t>洪水</t>
    <rPh sb="0" eb="2">
      <t>コウズイ</t>
    </rPh>
    <phoneticPr fontId="21"/>
  </si>
  <si>
    <t>内水</t>
    <rPh sb="0" eb="2">
      <t>ナイスイ</t>
    </rPh>
    <phoneticPr fontId="21"/>
  </si>
  <si>
    <t>高潮</t>
    <rPh sb="0" eb="2">
      <t>タカシオ</t>
    </rPh>
    <phoneticPr fontId="21"/>
  </si>
  <si>
    <t>津波</t>
    <rPh sb="0" eb="2">
      <t>ツナミ</t>
    </rPh>
    <phoneticPr fontId="21"/>
  </si>
  <si>
    <t>土砂災害</t>
    <rPh sb="0" eb="4">
      <t>ドシャサイガイ</t>
    </rPh>
    <phoneticPr fontId="21"/>
  </si>
  <si>
    <t>○</t>
  </si>
  <si>
    <t>○：対象、✕：対象外</t>
    <rPh sb="2" eb="4">
      <t>タイショウ</t>
    </rPh>
    <rPh sb="7" eb="10">
      <t>タイショウガイ</t>
    </rPh>
    <phoneticPr fontId="21"/>
  </si>
  <si>
    <t>○/✕</t>
    <phoneticPr fontId="21"/>
  </si>
  <si>
    <t>　対象災害：水害（</t>
    <phoneticPr fontId="18"/>
  </si>
  <si>
    <t>）</t>
    <phoneticPr fontId="21"/>
  </si>
  <si>
    <t>　　　　　　土砂災害（がけ崩れ・土石流・地すべり）</t>
  </si>
  <si>
    <t>　対象災害：土砂災害（がけ崩れ・土石流・地すべり）</t>
    <phoneticPr fontId="18"/>
  </si>
  <si>
    <t>自衛水防組織</t>
    <rPh sb="0" eb="6">
      <t>ジエイスイボウソシキ</t>
    </rPh>
    <phoneticPr fontId="21"/>
  </si>
  <si>
    <t>に関する知識を深めるとともに、訓練等を通して課題等を抽出し、必要に応じてこの計画を見直ししていくものとする。</t>
    <phoneticPr fontId="21"/>
  </si>
  <si>
    <t>の円滑かつ迅速な避難の確保を図ることを目的とする。</t>
    <phoneticPr fontId="21"/>
  </si>
  <si>
    <t>の避難場所、避難経路は以下のものとする。</t>
    <phoneticPr fontId="21"/>
  </si>
  <si>
    <t>✕</t>
  </si>
  <si>
    <t>　防災体制確立の判断時期に基づき、注意、警戒、非常の体制をとり、管理権限者が定めた統括管理者のもと、総括・情報班、避難誘導班が避難誘導等の活動を行う。</t>
    <phoneticPr fontId="21"/>
  </si>
  <si>
    <t>　防災体制確立の判断時期に基づき、注意、警戒、非常の体制をとり、管理権限者のもと情報収集伝達要員、避難誘導要員が避難誘導等の活動を行う。</t>
    <phoneticPr fontId="21"/>
  </si>
  <si>
    <t>関連法：</t>
    <rPh sb="0" eb="3">
      <t>カンレンホウ</t>
    </rPh>
    <phoneticPr fontId="21"/>
  </si>
  <si>
    <t>「対象災害選択シート」</t>
    <rPh sb="1" eb="3">
      <t>タイショウ</t>
    </rPh>
    <rPh sb="3" eb="5">
      <t>サイガイ</t>
    </rPh>
    <rPh sb="5" eb="7">
      <t>センタク</t>
    </rPh>
    <phoneticPr fontId="21"/>
  </si>
  <si>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21"/>
  </si>
  <si>
    <t>○：有り、✕：無し</t>
    <rPh sb="2" eb="3">
      <t>ア</t>
    </rPh>
    <rPh sb="7" eb="8">
      <t>ナ</t>
    </rPh>
    <phoneticPr fontId="21"/>
  </si>
  <si>
    <t>　この計画は、</t>
    <phoneticPr fontId="21"/>
  </si>
  <si>
    <t>《自衛水防組織を設置しない場合》</t>
    <phoneticPr fontId="21"/>
  </si>
  <si>
    <t>表紙</t>
    <rPh sb="0" eb="2">
      <t>ヒョウシ</t>
    </rPh>
    <phoneticPr fontId="21"/>
  </si>
  <si>
    <t>様式１</t>
    <rPh sb="0" eb="2">
      <t>ヨウシキ</t>
    </rPh>
    <phoneticPr fontId="21"/>
  </si>
  <si>
    <t>別表1</t>
    <rPh sb="0" eb="2">
      <t>ベッピョウ</t>
    </rPh>
    <phoneticPr fontId="21"/>
  </si>
  <si>
    <t>（自衛水防組織）</t>
    <phoneticPr fontId="21"/>
  </si>
  <si>
    <t>自動車</t>
    <rPh sb="0" eb="3">
      <t>ジドウシャ</t>
    </rPh>
    <phoneticPr fontId="18"/>
  </si>
  <si>
    <t>関連法：水防法、津波防災地域づくりに関する法律、土砂災害防止法</t>
  </si>
  <si>
    <t>避難確保計画</t>
  </si>
  <si>
    <t>利用者緊急連絡先一覧表</t>
  </si>
  <si>
    <t>自衛水防組織活動要領</t>
  </si>
  <si>
    <t>※判断時期は、気象情報、洪水警報及び避難情報等をもとに設定する。避難情報等は必ずしも発令されない場合があるので、雨の降り方等により自主的な判断に基づき体制を確立することも必要である。</t>
  </si>
  <si>
    <t>・災害モードへ気持ちを切り替える。
・気象情報等の収集を行う。</t>
  </si>
  <si>
    <t>・避難場所へ避難する準備を行う。
・要配慮者の避難誘導を開始する。</t>
  </si>
  <si>
    <t>※浸水想定区域と土砂災害警戒区域が重複する地域では、避難情報等の発表・発令が早い情報で避難体制を確立し、避難のタイミングを判断する必要がある。</t>
  </si>
  <si>
    <t>・施設内全体の避難誘導を開始する。</t>
  </si>
  <si>
    <t>(1) 情報収集</t>
  </si>
  <si>
    <t>収集する情報</t>
  </si>
  <si>
    <t>情報の例示</t>
  </si>
  <si>
    <t>収集方法</t>
  </si>
  <si>
    <t>収集方法（例）</t>
  </si>
  <si>
    <t>気象警報、津波情報</t>
  </si>
  <si>
    <t>テレビ</t>
  </si>
  <si>
    <t>洪水予報、水位到達情報</t>
  </si>
  <si>
    <t>インターネット（情報提供機関のウェブサイト）</t>
  </si>
  <si>
    <t>土砂災害警戒情報</t>
  </si>
  <si>
    <t>ラジオ（ＡＭ○○○）</t>
  </si>
  <si>
    <t>施設周辺の浸水状況</t>
  </si>
  <si>
    <t>Ｂ神社</t>
  </si>
  <si>
    <t>Ｃ高校（体育館）</t>
  </si>
  <si>
    <t>Ｄ小学校（校舎2階以上）</t>
  </si>
  <si>
    <t>本施設</t>
  </si>
  <si>
    <t>指定無</t>
  </si>
  <si>
    <t>本施設（斜面の反対側）</t>
  </si>
  <si>
    <t>　携帯電話　、　懐中電灯　、　携帯用拡声器　、　電池式照明器具　、　</t>
  </si>
  <si>
    <t>　蛍光塗料</t>
  </si>
  <si>
    <t>　水（１人あたり9リットル）　、　食料（１人あたり9食分）　、　</t>
  </si>
  <si>
    <t>　常備薬　、　消毒薬　、　包帯　、　絆創膏　</t>
  </si>
  <si>
    <t>　土のう　、　止水板　、　○○○○</t>
  </si>
  <si>
    <t>避難確保計画の作成＝防災体制の確立</t>
  </si>
  <si>
    <t>施設職員への防災教育</t>
  </si>
  <si>
    <t>通所部門</t>
  </si>
  <si>
    <t>情報伝達訓練</t>
  </si>
  <si>
    <t>○施設職員の緊急連絡網の試行
○保護者・家族等への情報伝達手段（メール・電話等）の確認、情報伝達の試行　等</t>
  </si>
  <si>
    <t>入所部門</t>
  </si>
  <si>
    <t>避難訓練</t>
  </si>
  <si>
    <t>○防災体制と役割分担の確認、試行
○施設から避難場所までの移動にかかる時間の計測　等</t>
  </si>
  <si>
    <t>避難確保計画の更新</t>
  </si>
  <si>
    <t>避難訓練の実施に基づき、必要に応じて避難確保計画を見直します。</t>
  </si>
  <si>
    <t>〇市1丁目××</t>
  </si>
  <si>
    <t>△△△△</t>
  </si>
  <si>
    <t>娘</t>
  </si>
  <si>
    <t xml:space="preserve"> 012-3456-7890</t>
  </si>
  <si>
    <t xml:space="preserve"> 090-1234-5678</t>
  </si>
  <si>
    <t>〇市3丁目××</t>
  </si>
  <si>
    <t>息子</t>
  </si>
  <si>
    <t>〇市2丁目××</t>
  </si>
  <si>
    <t>事務長</t>
  </si>
  <si>
    <t xml:space="preserve"> 管理権限者</t>
  </si>
  <si>
    <t>代行者</t>
  </si>
  <si>
    <t>情報収集
伝達要員</t>
  </si>
  <si>
    <t>役割</t>
  </si>
  <si>
    <t>管理職員</t>
  </si>
  <si>
    <t>(３)  防災センター（最低限、通信設備を有するものとする）を自衛水防組織の活動拠点とし、防災センター勤務員及び各班の班長を自衛水防組織の中核として配置する。</t>
  </si>
  <si>
    <t xml:space="preserve"> 統括管理者</t>
  </si>
  <si>
    <t xml:space="preserve"> 総括・情報班</t>
  </si>
  <si>
    <t>状況の把握</t>
  </si>
  <si>
    <t xml:space="preserve"> 避難誘導班</t>
  </si>
  <si>
    <t>　様式５避難確保資器材一覧に掲げるもの。</t>
  </si>
  <si>
    <t>本施設2階</t>
  </si>
  <si>
    <t>本施設（斜面の反対側）2階</t>
  </si>
  <si>
    <t>　または午前</t>
    <phoneticPr fontId="18"/>
  </si>
  <si>
    <t>レベル２　注意体制</t>
    <phoneticPr fontId="21"/>
  </si>
  <si>
    <t>レベル３　警戒体制</t>
    <phoneticPr fontId="21"/>
  </si>
  <si>
    <t>レベル４　非常体制</t>
    <phoneticPr fontId="21"/>
  </si>
  <si>
    <t>大型台風</t>
    <rPh sb="0" eb="2">
      <t>オオガタ</t>
    </rPh>
    <rPh sb="2" eb="4">
      <t>タイフウ</t>
    </rPh>
    <phoneticPr fontId="21"/>
  </si>
  <si>
    <t>大型台風の襲来が予想される場合で、公共交通機関の計画運休が予定されている場合、避難に関する準備をし、早めに避難を開始する。また、協定を締結した地域の企業等と連携して早めに避難を開始する。</t>
    <rPh sb="42" eb="43">
      <t>カン</t>
    </rPh>
    <rPh sb="45" eb="47">
      <t>ジュンビ</t>
    </rPh>
    <phoneticPr fontId="21"/>
  </si>
  <si>
    <t>○○企業との協定　福祉車両提供及び避難支援（詳細は協定書参照）</t>
    <rPh sb="2" eb="4">
      <t>キギョウ</t>
    </rPh>
    <rPh sb="6" eb="8">
      <t>キョウテイ</t>
    </rPh>
    <phoneticPr fontId="21"/>
  </si>
  <si>
    <t>防災行政無線、エリアメール・緊急速報メール、防災メール</t>
    <phoneticPr fontId="21"/>
  </si>
  <si>
    <t>立ち退き避難（水平避難）の場合の避難場所２（指定緊急避難場所）</t>
    <rPh sb="22" eb="24">
      <t>シテイ</t>
    </rPh>
    <rPh sb="24" eb="26">
      <t>キンキュウ</t>
    </rPh>
    <rPh sb="26" eb="28">
      <t>ヒナン</t>
    </rPh>
    <rPh sb="28" eb="30">
      <t>バショ</t>
    </rPh>
    <phoneticPr fontId="21"/>
  </si>
  <si>
    <t>既存の消防計画等がある場合は、それに追加してもよい。</t>
    <rPh sb="3" eb="5">
      <t>ショウボウ</t>
    </rPh>
    <rPh sb="5" eb="7">
      <t>ケイカク</t>
    </rPh>
    <rPh sb="7" eb="8">
      <t>トウ</t>
    </rPh>
    <rPh sb="18" eb="20">
      <t>ツイカ</t>
    </rPh>
    <phoneticPr fontId="10"/>
  </si>
  <si>
    <t>連絡先</t>
    <rPh sb="0" eb="3">
      <t>レンラクサキ</t>
    </rPh>
    <phoneticPr fontId="21"/>
  </si>
  <si>
    <t>３）近隣の安全な場所※</t>
    <phoneticPr fontId="10"/>
  </si>
  <si>
    <t>★このエクセルファイルの使い方★</t>
    <phoneticPr fontId="21"/>
  </si>
  <si>
    <t>・作業シートの必要な項目を記入してください。</t>
    <phoneticPr fontId="1"/>
  </si>
  <si>
    <t>・記入する場所は桃色の空欄で示しています。</t>
    <phoneticPr fontId="21"/>
  </si>
  <si>
    <t>・様式２は対象となる災害のみ記入してください。</t>
    <phoneticPr fontId="21"/>
  </si>
  <si>
    <t>・自衛水防組織を設置する場合と設置しない場合があるので、目次を参考に作成してください。</t>
    <phoneticPr fontId="21"/>
  </si>
  <si>
    <t>・記入が終わったら、不要な行を削除してください。</t>
    <rPh sb="13" eb="14">
      <t>ギョウ</t>
    </rPh>
    <phoneticPr fontId="27"/>
  </si>
  <si>
    <t xml:space="preserve">《自衛水防組織を設置する場合》
　防災体制確立の判断時期に基づき、注意、警戒、非常の体制をとり、管理権限者が定めた統括管理者のもと、総括・情報班、避難誘導班が避難誘導等の活動を行う。
</t>
    <phoneticPr fontId="21"/>
  </si>
  <si>
    <t>《自衛水防組織を設置しない場合》
　防災体制確立の判断時期に基づき、注意、警戒、非常の体制をとり、管理権限者のもと情報収集伝達要員、避難誘導要員が避難誘導等の活動を行う。</t>
    <phoneticPr fontId="21"/>
  </si>
  <si>
    <t>・</t>
    <phoneticPr fontId="21"/>
  </si>
  <si>
    <t>■自衛水防組織を設置する場合のみ作成</t>
    <phoneticPr fontId="21"/>
  </si>
  <si>
    <t>■個人情報等を含むため適切に管理　※市町への提出は不要</t>
    <rPh sb="19" eb="20">
      <t>マチ</t>
    </rPh>
    <phoneticPr fontId="21"/>
  </si>
  <si>
    <t>■市町に提出（様式６は自衛水防組織を設置した場合に提出）</t>
    <rPh sb="2" eb="3">
      <t>マチ</t>
    </rPh>
    <phoneticPr fontId="21"/>
  </si>
  <si>
    <t>自衛水防組織の業務に関する事項</t>
    <phoneticPr fontId="21"/>
  </si>
  <si>
    <t>情報収集伝達
要員</t>
    <phoneticPr fontId="10"/>
  </si>
  <si>
    <t>4～9</t>
    <phoneticPr fontId="21"/>
  </si>
  <si>
    <t>様式２</t>
    <phoneticPr fontId="18"/>
  </si>
  <si>
    <t>　避難訓練の結果や社会情勢の変化に伴い、定期的に見直すものとする。</t>
    <phoneticPr fontId="18"/>
  </si>
  <si>
    <t>昼　間</t>
    <rPh sb="0" eb="1">
      <t>ヒル</t>
    </rPh>
    <rPh sb="2" eb="3">
      <t>アイダ</t>
    </rPh>
    <phoneticPr fontId="21"/>
  </si>
  <si>
    <t>夜　間</t>
    <rPh sb="0" eb="1">
      <t>ヨル</t>
    </rPh>
    <rPh sb="2" eb="3">
      <t>アイダ</t>
    </rPh>
    <phoneticPr fontId="21"/>
  </si>
  <si>
    <t>平　　日</t>
    <rPh sb="0" eb="1">
      <t>ヒラ</t>
    </rPh>
    <rPh sb="3" eb="4">
      <t>ヒ</t>
    </rPh>
    <phoneticPr fontId="21"/>
  </si>
  <si>
    <t>休　　日</t>
    <rPh sb="0" eb="1">
      <t>キュウ</t>
    </rPh>
    <rPh sb="3" eb="4">
      <t>ヒ</t>
    </rPh>
    <phoneticPr fontId="21"/>
  </si>
  <si>
    <t>施設職員</t>
    <rPh sb="0" eb="4">
      <t>シセツショクイン</t>
    </rPh>
    <phoneticPr fontId="21"/>
  </si>
  <si>
    <t>約</t>
    <rPh sb="0" eb="1">
      <t>ヤク</t>
    </rPh>
    <phoneticPr fontId="21"/>
  </si>
  <si>
    <t>名</t>
    <rPh sb="0" eb="1">
      <t>メイ</t>
    </rPh>
    <phoneticPr fontId="21"/>
  </si>
  <si>
    <t>●　計画の見直し</t>
    <rPh sb="4" eb="6">
      <t>ミナオ</t>
    </rPh>
    <phoneticPr fontId="18"/>
  </si>
  <si>
    <t>　計画を作成又は必要に応じて見直し・修正をしたときは、遅滞なく、当該計画を市町長へ報告する。</t>
    <rPh sb="6" eb="7">
      <t>マタ</t>
    </rPh>
    <phoneticPr fontId="10"/>
  </si>
  <si>
    <t>市町からのＦＡＸ（事前に調整）</t>
  </si>
  <si>
    <t>　自衛水防組織を組織または変更をしたときは、遅滞なく、当該事項を市町長へ報告する。</t>
  </si>
  <si>
    <t>時の時点で、全県下又は「</t>
  </si>
  <si>
    <t>」に以下のいずれかが発令され</t>
    <phoneticPr fontId="21"/>
  </si>
  <si>
    <t>○○市</t>
    <rPh sb="2" eb="3">
      <t>シ</t>
    </rPh>
    <phoneticPr fontId="21"/>
  </si>
  <si>
    <t>【施設の状況】</t>
    <rPh sb="1" eb="3">
      <t>シセツ</t>
    </rPh>
    <rPh sb="4" eb="6">
      <t>ジョウキョウ</t>
    </rPh>
    <phoneticPr fontId="21"/>
  </si>
  <si>
    <t>《自衛水防組織を設置する場合》
　防災体制確立の判断時期に基づき、注意、警戒、非常の体制をとり、管理権限者が定めた統括管理者のもと、総括・情報班、避難誘導班が避難誘導等の活動を行う。</t>
    <phoneticPr fontId="21"/>
  </si>
  <si>
    <t>洪　　水</t>
    <phoneticPr fontId="21"/>
  </si>
  <si>
    <t>洪水予報等の情報収集</t>
    <phoneticPr fontId="21"/>
  </si>
  <si>
    <t>施設内全体の避難誘導</t>
    <phoneticPr fontId="21"/>
  </si>
  <si>
    <t xml:space="preserve">以下のいずれかに該当する場合
　・洪水注意報発表
　・○○川（○○地点）　
　　氾濫注意情報発表
</t>
    <phoneticPr fontId="21"/>
  </si>
  <si>
    <t>総括・情報班
（情報収集伝達要員）
避難誘導班（避難誘導要員）
総括・情報班
（情報収集伝達要員）
総括・情報班
（情報収集伝達要員）
避難誘導班（避難誘導要員）</t>
    <phoneticPr fontId="21"/>
  </si>
  <si>
    <t>総括・情報班
（情報収集伝達要員）</t>
    <phoneticPr fontId="21"/>
  </si>
  <si>
    <t>避難誘導班
（避難誘導要員）</t>
    <phoneticPr fontId="21"/>
  </si>
  <si>
    <t>以下のいずれかに該当する場合
　・避難指示の発令
　・○○川（○○地点）
　　氾濫危険情報発表</t>
    <phoneticPr fontId="21"/>
  </si>
  <si>
    <t>内　　水</t>
    <phoneticPr fontId="21"/>
  </si>
  <si>
    <t xml:space="preserve">以下のいずれかに該当する場合
　・大雨又は台風に
　　関する気象情報発表
　・大雨注意報発表
　・○分間雨量が●mm
　　を超過
　・○○ポンプ場が排水
　　開始
</t>
    <phoneticPr fontId="21"/>
  </si>
  <si>
    <t>気象情報等の情報収集</t>
    <phoneticPr fontId="21"/>
  </si>
  <si>
    <t>以下のいずれかに該当する場合
　・大雨警報発表
　・○分間雨量が▲mm
　　を超過</t>
    <phoneticPr fontId="21"/>
  </si>
  <si>
    <t>避難誘導</t>
    <phoneticPr fontId="21"/>
  </si>
  <si>
    <t>以下のいずれかに該当する場合
　・○分間雨量が■mm
　　を超過
　・○○ポンプ場が排水
　　不能
　・○○市○○地区内水
　　氾濫危険情報発表
　・浸水の前兆を確認</t>
    <phoneticPr fontId="21"/>
  </si>
  <si>
    <t>高　　潮</t>
    <phoneticPr fontId="21"/>
  </si>
  <si>
    <t>気象・潮位情報等の情報収集</t>
    <phoneticPr fontId="21"/>
  </si>
  <si>
    <t xml:space="preserve">以下のいずれかに該当する場合
　・高潮注意報発表
</t>
    <phoneticPr fontId="21"/>
  </si>
  <si>
    <t>・避難場所へ避難する準備を行う。</t>
    <phoneticPr fontId="21"/>
  </si>
  <si>
    <t>・避難誘導を開始する。</t>
    <phoneticPr fontId="21"/>
  </si>
  <si>
    <t>※判断時期は、気象情報、水位到達情報及び避難情報等をもとに設定する。避難情報等は必ずしも発令されない場合があるので、雨の降り方等により自主的な判断に基づき体制を確立することも必要である。</t>
    <phoneticPr fontId="21"/>
  </si>
  <si>
    <t>※浸水想定区域と土砂災害警戒区域が重複する地域では、避難情報等の発表・発令が早い情報で避難体制を確立し、避難のタイミングを判断する必要がある。</t>
    <phoneticPr fontId="21"/>
  </si>
  <si>
    <t>※判断時期は、気象情報、水位到達情報及び避難情報等をもとに設定する。避難情報等は必ずしも発令されない場合があるので、台風の進路等により自主的な判断に基づき体制を確立することも必要である。</t>
    <phoneticPr fontId="21"/>
  </si>
  <si>
    <t>津波到達時間が短い場合</t>
    <phoneticPr fontId="21"/>
  </si>
  <si>
    <t>※判断時期は、気象情報及び避難情報等をもとに設定する。津波の場合では、避難情報等は必ずしも発令されない場合があるので、地震の大きさ等により自主的な判断に基づき体制を確立することも必要である。</t>
    <phoneticPr fontId="21"/>
  </si>
  <si>
    <t>津波情報等の情報収集</t>
    <phoneticPr fontId="21"/>
  </si>
  <si>
    <t xml:space="preserve">総括・情報班
（情報収集伝達要員）
避難誘導班（避難誘導要員）
総括・情報班
（情報収集伝達要員）
総括・情報班
（情報収集伝達要員）
</t>
    <phoneticPr fontId="21"/>
  </si>
  <si>
    <t xml:space="preserve">　・緊急地震速報
</t>
    <phoneticPr fontId="21"/>
  </si>
  <si>
    <t>　・津波注意報発表</t>
    <phoneticPr fontId="21"/>
  </si>
  <si>
    <t>津波到達時間が長い場合</t>
    <phoneticPr fontId="21"/>
  </si>
  <si>
    <t>・施設内全体の避難誘導を開始する。</t>
    <phoneticPr fontId="21"/>
  </si>
  <si>
    <t>・避難場所へ避難する準備を行う。
・要配慮者の避難誘導を開始する。</t>
    <phoneticPr fontId="21"/>
  </si>
  <si>
    <t>・災害モードへ気持ちを切り替える。
・気象情報等の収集を行う。</t>
    <phoneticPr fontId="21"/>
  </si>
  <si>
    <t>　・避難指示の発令
　・津波警報、津波特別
　　警報（大津波警報）
　　発表
　・危険の前兆を確認
　　　　　　　　　　等</t>
    <phoneticPr fontId="21"/>
  </si>
  <si>
    <t>以下のいずれかに該当する場合
　・避難指示の発令
　・暴風警報及び高潮警
　　報発表（当該施設に
　　おける想定される浸　　　　　　　　　　　　　
　　水深が大きく、浸水
　　継続時間が長い場合）
　・高潮特別警報発表
　・○○海岸高潮氾濫
　　危険情報発表</t>
    <phoneticPr fontId="21"/>
  </si>
  <si>
    <t>　・避難指示の発令
　・津波警報発表
　　（標高の低い地域
　　　の場合）
　・津波特別警報
　　（大津波警報）発表
　・危険の前兆を確認
　　　　　　　　　　等</t>
    <phoneticPr fontId="21"/>
  </si>
  <si>
    <t>土砂災害</t>
    <phoneticPr fontId="21"/>
  </si>
  <si>
    <t>※判断時期は、気象情報、土砂災害警戒情報及び避難情報等をもとに設定する。雨の降り方や土砂災害の前兆現象等により自主的な判断に基づき体制を確立することも必要である。</t>
    <phoneticPr fontId="21"/>
  </si>
  <si>
    <t xml:space="preserve">以下のいずれかに該当する場合
　・台風接近
　・大雨情報
</t>
    <phoneticPr fontId="21"/>
  </si>
  <si>
    <t>以下のいずれかに該当する場合
　・避難指示の発令
　・大雨警報（土砂
　　災害）
　・土砂災害警戒情報
　・土砂災害の前兆
　　現象</t>
    <phoneticPr fontId="21"/>
  </si>
  <si>
    <r>
      <t>　「緊急連絡網」</t>
    </r>
    <r>
      <rPr>
        <sz val="14"/>
        <rFont val="HG丸ｺﾞｼｯｸM-PRO"/>
        <family val="3"/>
        <charset val="128"/>
      </rPr>
      <t>に基づき、気象情報、洪水予報、津波情報及び土砂災害警戒情報等の</t>
    </r>
    <rPh sb="27" eb="28">
      <t>オヨ</t>
    </rPh>
    <rPh sb="29" eb="31">
      <t>ドシャ</t>
    </rPh>
    <rPh sb="31" eb="33">
      <t>サイガイ</t>
    </rPh>
    <rPh sb="33" eb="35">
      <t>ケイカイ</t>
    </rPh>
    <rPh sb="35" eb="37">
      <t>ジョウホウ</t>
    </rPh>
    <phoneticPr fontId="10"/>
  </si>
  <si>
    <t xml:space="preserve">施設周辺の浸水状況 施設職員による目視（但し、安全に配慮して危険な場所に近づかないよう施設内から実施） </t>
    <phoneticPr fontId="18"/>
  </si>
  <si>
    <t>施設周辺の浸水状況 施設職員による目視（但し、安全に配慮して危険な場所に近づかないよう施設内から実施）</t>
    <phoneticPr fontId="18"/>
  </si>
  <si>
    <t>施設周辺における土砂
災害の前兆現象</t>
    <phoneticPr fontId="21"/>
  </si>
  <si>
    <t>様式８　利用者緊急連絡先一覧表</t>
    <rPh sb="4" eb="7">
      <t>リヨウシャ</t>
    </rPh>
    <rPh sb="7" eb="9">
      <t>キンキュウ</t>
    </rPh>
    <rPh sb="9" eb="12">
      <t>レンラクサキ</t>
    </rPh>
    <rPh sb="12" eb="14">
      <t>イチラン</t>
    </rPh>
    <rPh sb="14" eb="15">
      <t>ヒョウ</t>
    </rPh>
    <phoneticPr fontId="10"/>
  </si>
  <si>
    <t>様式９　緊急連絡網</t>
    <rPh sb="4" eb="6">
      <t>キンキュウ</t>
    </rPh>
    <rPh sb="6" eb="9">
      <t>レンラクモウ</t>
    </rPh>
    <phoneticPr fontId="10"/>
  </si>
  <si>
    <t>(1) 情報収集</t>
    <phoneticPr fontId="21"/>
  </si>
  <si>
    <t>（１）避難場所、移動距離及び手段</t>
    <rPh sb="8" eb="10">
      <t>イドウ</t>
    </rPh>
    <rPh sb="10" eb="12">
      <t>キョリ</t>
    </rPh>
    <rPh sb="12" eb="13">
      <t>オヨ</t>
    </rPh>
    <rPh sb="14" eb="16">
      <t>シュダン</t>
    </rPh>
    <phoneticPr fontId="21"/>
  </si>
  <si>
    <t>※指定緊急避難場所ではないが、標高の高い場所など近隣のより安全な場所・建物等</t>
  </si>
  <si>
    <t xml:space="preserve">別紙１ 【施設周辺の避難地図】 </t>
    <phoneticPr fontId="21"/>
  </si>
  <si>
    <t>避難場所については、避難訓練等により避難できることを確かめ、必要に応じ見直しする</t>
    <rPh sb="0" eb="4">
      <t>ヒナンバショ</t>
    </rPh>
    <rPh sb="14" eb="15">
      <t>トウ</t>
    </rPh>
    <rPh sb="18" eb="20">
      <t>ヒナン</t>
    </rPh>
    <rPh sb="26" eb="27">
      <t>タシ</t>
    </rPh>
    <rPh sb="30" eb="32">
      <t>ヒツヨウ</t>
    </rPh>
    <rPh sb="33" eb="34">
      <t>オウ</t>
    </rPh>
    <rPh sb="35" eb="37">
      <t>ミナオ</t>
    </rPh>
    <phoneticPr fontId="10"/>
  </si>
  <si>
    <t>ものとする。</t>
    <phoneticPr fontId="21"/>
  </si>
  <si>
    <t>ものとする。</t>
    <phoneticPr fontId="10"/>
  </si>
  <si>
    <t>別紙１　【施設周辺の避難地図】</t>
    <phoneticPr fontId="10"/>
  </si>
  <si>
    <r>
      <t>土砂災害に対する避難を確保するための対策</t>
    </r>
    <r>
      <rPr>
        <vertAlign val="superscript"/>
        <sz val="12"/>
        <rFont val="HG丸ｺﾞｼｯｸM-PRO"/>
        <family val="3"/>
        <charset val="128"/>
      </rPr>
      <t>※</t>
    </r>
    <phoneticPr fontId="18"/>
  </si>
  <si>
    <t>　テレビ　、　ラジオ　、　タブレット　、　ファックス　、　</t>
    <phoneticPr fontId="10"/>
  </si>
  <si>
    <t>　携帯電話　、　懐中電灯　、　電池　、　携帯電話用バッテリー</t>
    <phoneticPr fontId="10"/>
  </si>
  <si>
    <t>（１）「自衛水防組織活動要領」に基づき自衛水防組織を設置する。</t>
    <phoneticPr fontId="10"/>
  </si>
  <si>
    <t>（２）自衛水防組織においては、以下のとおり訓練を実施するものとする。</t>
    <phoneticPr fontId="10"/>
  </si>
  <si>
    <t>（３）自衛水防組織の報告</t>
    <phoneticPr fontId="10"/>
  </si>
  <si>
    <t>別添　「自衛水防組織活動要領」</t>
    <phoneticPr fontId="21"/>
  </si>
  <si>
    <t>対象として情報収集・伝達及び避難誘導に関する訓練を実施する。</t>
    <rPh sb="0" eb="2">
      <t>タイショウ</t>
    </rPh>
    <phoneticPr fontId="10"/>
  </si>
  <si>
    <t>月に行う全施設職員を対象とした訓練に先立って、自衛水防組織の全構成員を</t>
    <phoneticPr fontId="10"/>
  </si>
  <si>
    <t>○施設職員の緊急連絡網の試行
○連絡後、施設職員の参集にかかる時間の計測等</t>
    <phoneticPr fontId="10"/>
  </si>
  <si>
    <t>○避難確保計画の情報共有
○過去の被災経験や災害に対する知恵の伝承　等</t>
    <phoneticPr fontId="10"/>
  </si>
  <si>
    <t>○水害・土砂災害の危険性や避難場所の確認
○緊急時の対応等に関する保護者・家族等への説明　等</t>
    <phoneticPr fontId="10"/>
  </si>
  <si>
    <t>保護者・家族等への
引き渡し訓練</t>
    <phoneticPr fontId="10"/>
  </si>
  <si>
    <t>施設職員の非常参集
訓練</t>
    <phoneticPr fontId="10"/>
  </si>
  <si>
    <t>市町
（防災担当）</t>
    <phoneticPr fontId="10"/>
  </si>
  <si>
    <t>市町
（福祉担当）</t>
    <phoneticPr fontId="10"/>
  </si>
  <si>
    <t>避難誘導等の
支援者</t>
    <phoneticPr fontId="10"/>
  </si>
  <si>
    <t>避難誘導
要員</t>
    <phoneticPr fontId="10"/>
  </si>
  <si>
    <t>（自衛水防組織の編成）</t>
    <phoneticPr fontId="10"/>
  </si>
  <si>
    <t xml:space="preserve"> 総括・
情報班</t>
    <phoneticPr fontId="10"/>
  </si>
  <si>
    <r>
      <t>土砂災害に対する避難を確保するための対策</t>
    </r>
    <r>
      <rPr>
        <vertAlign val="superscript"/>
        <sz val="14"/>
        <rFont val="HG丸ｺﾞｼｯｸM-PRO"/>
        <family val="3"/>
        <charset val="128"/>
      </rPr>
      <t>※</t>
    </r>
    <phoneticPr fontId="18"/>
  </si>
  <si>
    <t>　立ち退き避難（水平避難）、屋内安全確保（垂直避難）が困難な場合、近隣の安全な場所</t>
    <phoneticPr fontId="21"/>
  </si>
  <si>
    <t>　避難場所については、避難訓練等により避難できることを確かめ、必要に応じ見直しする</t>
    <rPh sb="1" eb="5">
      <t>ヒナンバショ</t>
    </rPh>
    <rPh sb="15" eb="16">
      <t>トウ</t>
    </rPh>
    <rPh sb="19" eb="21">
      <t>ヒナン</t>
    </rPh>
    <rPh sb="27" eb="28">
      <t>タシ</t>
    </rPh>
    <rPh sb="31" eb="33">
      <t>ヒツヨウ</t>
    </rPh>
    <rPh sb="34" eb="35">
      <t>オウ</t>
    </rPh>
    <rPh sb="36" eb="38">
      <t>ミナオ</t>
    </rPh>
    <phoneticPr fontId="10"/>
  </si>
  <si>
    <t>（１）　班は、総括・情報班及び避難誘導班とし、各班に班長を置く。</t>
    <phoneticPr fontId="10"/>
  </si>
  <si>
    <t>（２）　各班の任務は、別表１に掲げる任務とする。</t>
    <phoneticPr fontId="10"/>
  </si>
  <si>
    <t>（３）  防災センター（最低限、通信設備を有するものとする）を自衛水防組織の活動拠点とし、防災センター勤務員及び各班の班長を自衛水防組織の中核として配置する。</t>
    <phoneticPr fontId="10"/>
  </si>
  <si>
    <t>（１）　自衛水防組織の装備品は、別表２「自衛水防組織装備品リスト」のとおりとする。</t>
    <phoneticPr fontId="10"/>
  </si>
  <si>
    <t>（２）　自衛水防組織の装備品については、統括管理者が防災センターに保管し、必要な点検を行うとともに点検結果を記録保管し、常時使用できる状態で維持管理する。</t>
    <phoneticPr fontId="10"/>
  </si>
  <si>
    <t>施設周辺の避難地図</t>
    <rPh sb="0" eb="2">
      <t>シセツ</t>
    </rPh>
    <rPh sb="2" eb="4">
      <t>シュウヘン</t>
    </rPh>
    <rPh sb="5" eb="9">
      <t>ヒナンチズ</t>
    </rPh>
    <phoneticPr fontId="10"/>
  </si>
  <si>
    <t>別紙１</t>
    <rPh sb="0" eb="2">
      <t>ベッシ</t>
    </rPh>
    <phoneticPr fontId="10"/>
  </si>
  <si>
    <t>以下のいずれかに該当する場合
　・高齢者等避難の発令
　・洪水警報発表
　・○○川（○○地点）
　　氾濫警戒情報発表</t>
    <phoneticPr fontId="21"/>
  </si>
  <si>
    <t>以下のいずれかに該当する場合
　・高齢者等避難の発令
　・高潮警報発表（当該　
　　施設における想定さ
　　れる浸水深が小さ
　　く、浸水継続時間が
　　短い場合）</t>
    <phoneticPr fontId="21"/>
  </si>
  <si>
    <t>　・緊急地震速報
　・津波注意報発表
　・遠地地震に関する情報</t>
    <rPh sb="21" eb="22">
      <t>エン</t>
    </rPh>
    <phoneticPr fontId="21"/>
  </si>
  <si>
    <t>　・高齢者等避難の発令
　・津波警報発表</t>
    <phoneticPr fontId="21"/>
  </si>
  <si>
    <t>以下のいずれかに該当する場合
　・高齢者等避難発令
　・大雨注意報
　　（土砂災害）発表</t>
    <phoneticPr fontId="21"/>
  </si>
  <si>
    <t>高齢者等避難、避難指示</t>
    <phoneticPr fontId="21"/>
  </si>
  <si>
    <t xml:space="preserve">様式１１ 個別避難誘導一覧表 </t>
    <rPh sb="0" eb="2">
      <t>ヨウシキ</t>
    </rPh>
    <rPh sb="5" eb="6">
      <t>コ</t>
    </rPh>
    <phoneticPr fontId="10"/>
  </si>
  <si>
    <t>様式１１　個別避難誘導一覧表</t>
    <rPh sb="0" eb="2">
      <t>ヨウシキ</t>
    </rPh>
    <rPh sb="5" eb="6">
      <t>コ</t>
    </rPh>
    <phoneticPr fontId="10"/>
  </si>
  <si>
    <t>気象情報等</t>
    <rPh sb="0" eb="2">
      <t>キショウ</t>
    </rPh>
    <rPh sb="2" eb="4">
      <t>ジョウホウ</t>
    </rPh>
    <phoneticPr fontId="10"/>
  </si>
  <si>
    <t>様式１１　個別避難誘導一覧表</t>
    <rPh sb="5" eb="6">
      <t>コ</t>
    </rPh>
    <rPh sb="6" eb="7">
      <t>ベツ</t>
    </rPh>
    <rPh sb="7" eb="9">
      <t>ヒナン</t>
    </rPh>
    <rPh sb="9" eb="11">
      <t>ユウドウ</t>
    </rPh>
    <rPh sb="11" eb="13">
      <t>イチラン</t>
    </rPh>
    <rPh sb="13" eb="14">
      <t>ヒョウ</t>
    </rPh>
    <phoneticPr fontId="10"/>
  </si>
  <si>
    <t>個別避難誘導一覧表</t>
    <rPh sb="0" eb="1">
      <t>コ</t>
    </rPh>
    <phoneticPr fontId="10"/>
  </si>
  <si>
    <t>８　自衛水防組織の業務に関する事項</t>
    <phoneticPr fontId="10"/>
  </si>
  <si>
    <t>９　防災教育及び訓練の年間計画</t>
    <phoneticPr fontId="10"/>
  </si>
  <si>
    <t>１０　利用者緊急連絡先一覧表</t>
    <phoneticPr fontId="10"/>
  </si>
  <si>
    <t>１１　緊急連絡網</t>
    <phoneticPr fontId="10"/>
  </si>
  <si>
    <t>１２　外部機関等の緊急連絡先一覧表</t>
    <phoneticPr fontId="10"/>
  </si>
  <si>
    <t>１３　個別避難誘導一覧表</t>
    <rPh sb="3" eb="4">
      <t>コ</t>
    </rPh>
    <phoneticPr fontId="10"/>
  </si>
  <si>
    <t>１４　防災体制一覧表</t>
    <phoneticPr fontId="10"/>
  </si>
  <si>
    <t>管理権限者</t>
  </si>
  <si>
    <t>・パソコンの環境により、当様式の印刷範囲がずれる場合があります。</t>
    <rPh sb="13" eb="15">
      <t>ヨウシキ</t>
    </rPh>
    <phoneticPr fontId="10"/>
  </si>
  <si>
    <t>・各ページの印刷範囲は、最下部・右端のセルを、グレー塗りつぶしのセルに合わせてください。</t>
    <phoneticPr fontId="10"/>
  </si>
  <si>
    <t>医療施設</t>
    <phoneticPr fontId="10"/>
  </si>
  <si>
    <t>　この計画は、本施設の患者の洪水時・内水時・高潮時・津波の発生時・土砂災害の発生時の円滑かつ迅速な避難の確保を図ることを目的とする。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内水・高潮・津波・土砂災害に関する知識を深めるとともに、訓練等を通して課題等を抽出し、必要に応じてこの計画を見直ししていくものとする。</t>
    <phoneticPr fontId="10"/>
  </si>
  <si>
    <t>患者</t>
    <rPh sb="0" eb="2">
      <t>カンジャ</t>
    </rPh>
    <phoneticPr fontId="21"/>
  </si>
  <si>
    <t>※患者数は最大の患者数を記載（おおよその患者数でもよい）</t>
    <rPh sb="22" eb="23">
      <t>スウ</t>
    </rPh>
    <phoneticPr fontId="7"/>
  </si>
  <si>
    <t>※昼間は通院（所）部門と入院（所）部門の合計人数を記載</t>
    <rPh sb="7" eb="8">
      <t>ショ</t>
    </rPh>
    <rPh sb="15" eb="16">
      <t>ショ</t>
    </rPh>
    <phoneticPr fontId="1"/>
  </si>
  <si>
    <t>※夜間は入院（所）部門の人数を記載</t>
  </si>
  <si>
    <t>※土曜、日曜、休日は休診</t>
    <rPh sb="1" eb="3">
      <t>ドヨウ</t>
    </rPh>
    <rPh sb="4" eb="6">
      <t>ニチヨウ</t>
    </rPh>
    <rPh sb="7" eb="9">
      <t>キュウジツ</t>
    </rPh>
    <rPh sb="10" eb="12">
      <t>キュウシン</t>
    </rPh>
    <phoneticPr fontId="1"/>
  </si>
  <si>
    <t>　大型台風の襲来が予想される場合で、公共交通機関の計画的な運休が予定される場合、通院（所）部門を臨時休業とする。</t>
    <phoneticPr fontId="21"/>
  </si>
  <si>
    <t>ている場合は、通院（所）部門を臨時休業とする。</t>
    <rPh sb="7" eb="9">
      <t>ツウイン</t>
    </rPh>
    <rPh sb="10" eb="11">
      <t>ショ</t>
    </rPh>
    <rPh sb="12" eb="14">
      <t>ブモン</t>
    </rPh>
    <phoneticPr fontId="10"/>
  </si>
  <si>
    <t>※診療受付時間と患者の通院（所）にかかる時間も考慮して、休業の判断をする。</t>
    <phoneticPr fontId="10"/>
  </si>
  <si>
    <t>洪水予報等の情報収集
使用する資器材の準備
入院(所)者保護者・家族等への事前連絡
外来診療中止の掲示
周辺住民への事前協力依頼
要配慮者の避難誘導</t>
    <phoneticPr fontId="21"/>
  </si>
  <si>
    <r>
      <t>総括・情報班</t>
    </r>
    <r>
      <rPr>
        <sz val="8"/>
        <rFont val="HG丸ｺﾞｼｯｸM-PRO"/>
        <family val="3"/>
        <charset val="128"/>
      </rPr>
      <t>（情報収集伝達要員）</t>
    </r>
    <r>
      <rPr>
        <sz val="11"/>
        <rFont val="HG丸ｺﾞｼｯｸM-PRO"/>
        <family val="3"/>
        <charset val="128"/>
      </rPr>
      <t xml:space="preserve">
避難誘導班（避難誘導要員）
総括・情報班</t>
    </r>
    <r>
      <rPr>
        <sz val="8"/>
        <rFont val="HG丸ｺﾞｼｯｸM-PRO"/>
        <family val="3"/>
        <charset val="128"/>
      </rPr>
      <t xml:space="preserve">（情報収集伝達要員）
</t>
    </r>
    <r>
      <rPr>
        <sz val="11"/>
        <rFont val="HG丸ｺﾞｼｯｸM-PRO"/>
        <family val="3"/>
        <charset val="128"/>
      </rPr>
      <t xml:space="preserve">
総括・情報班</t>
    </r>
    <r>
      <rPr>
        <sz val="8"/>
        <rFont val="HG丸ｺﾞｼｯｸM-PRO"/>
        <family val="3"/>
        <charset val="128"/>
      </rPr>
      <t>（情報収集伝達要員）</t>
    </r>
    <r>
      <rPr>
        <sz val="11"/>
        <rFont val="HG丸ｺﾞｼｯｸM-PRO"/>
        <family val="3"/>
        <charset val="128"/>
      </rPr>
      <t xml:space="preserve">
総括・情報班</t>
    </r>
    <r>
      <rPr>
        <sz val="8"/>
        <rFont val="HG丸ｺﾞｼｯｸM-PRO"/>
        <family val="3"/>
        <charset val="128"/>
      </rPr>
      <t>（情報収集伝達要員）</t>
    </r>
    <r>
      <rPr>
        <sz val="11"/>
        <rFont val="HG丸ｺﾞｼｯｸM-PRO"/>
        <family val="3"/>
        <charset val="128"/>
      </rPr>
      <t xml:space="preserve">
避難誘導班（避難誘導要員）</t>
    </r>
    <phoneticPr fontId="21"/>
  </si>
  <si>
    <t xml:space="preserve"> </t>
    <phoneticPr fontId="10"/>
  </si>
  <si>
    <t>気象・潮位情報等の情報収集
使用する資器材の準備
入院(所)者保護者・家族等への事前連絡
外来診療中止の掲示
周辺住民への事前協力依頼
要配慮者の避難誘導</t>
    <phoneticPr fontId="21"/>
  </si>
  <si>
    <r>
      <t>総括・情報班</t>
    </r>
    <r>
      <rPr>
        <sz val="8"/>
        <rFont val="HG丸ｺﾞｼｯｸM-PRO"/>
        <family val="3"/>
        <charset val="128"/>
      </rPr>
      <t>（情報収集伝達要員）</t>
    </r>
    <r>
      <rPr>
        <sz val="11"/>
        <rFont val="HG丸ｺﾞｼｯｸM-PRO"/>
        <family val="3"/>
        <charset val="128"/>
      </rPr>
      <t xml:space="preserve">
避難誘導班（避難誘導要員）
総括・情報班</t>
    </r>
    <r>
      <rPr>
        <sz val="8"/>
        <rFont val="HG丸ｺﾞｼｯｸM-PRO"/>
        <family val="3"/>
        <charset val="128"/>
      </rPr>
      <t xml:space="preserve">（情報収集伝達要員）
</t>
    </r>
    <r>
      <rPr>
        <sz val="11"/>
        <rFont val="HG丸ｺﾞｼｯｸM-PRO"/>
        <family val="3"/>
        <charset val="128"/>
      </rPr>
      <t xml:space="preserve">
総括・情報班</t>
    </r>
    <r>
      <rPr>
        <sz val="8"/>
        <rFont val="HG丸ｺﾞｼｯｸM-PRO"/>
        <family val="3"/>
        <charset val="128"/>
      </rPr>
      <t>（情報収集伝達要員）</t>
    </r>
    <r>
      <rPr>
        <sz val="11"/>
        <rFont val="HG丸ｺﾞｼｯｸM-PRO"/>
        <family val="3"/>
        <charset val="128"/>
      </rPr>
      <t xml:space="preserve">
総括・情報班</t>
    </r>
    <r>
      <rPr>
        <sz val="8"/>
        <rFont val="HG丸ｺﾞｼｯｸM-PRO"/>
        <family val="3"/>
        <charset val="128"/>
      </rPr>
      <t>（情報収集伝達要員）</t>
    </r>
    <r>
      <rPr>
        <sz val="11"/>
        <rFont val="HG丸ｺﾞｼｯｸM-PRO"/>
        <family val="3"/>
        <charset val="128"/>
      </rPr>
      <t xml:space="preserve">
</t>
    </r>
    <phoneticPr fontId="21"/>
  </si>
  <si>
    <t>気象情報等の情報収集
使用する資器材の準備
入院(所)者保護者・家族等への事前連絡
外来診療中止の掲示
周辺住民への事前協力依頼</t>
    <phoneticPr fontId="21"/>
  </si>
  <si>
    <t xml:space="preserve">津波情報等の情報収集
使用する資器材の準備
入院(所)者保護者・家族等への事前連絡
周辺住民への事前協力依頼
</t>
    <phoneticPr fontId="21"/>
  </si>
  <si>
    <t xml:space="preserve">津波情報等の情報収集
使用する資器材の準備
入院(所)者保護者・家族等への事前連絡
周辺住民への事前協力依頼
要配慮者の避難誘導
</t>
    <phoneticPr fontId="21"/>
  </si>
  <si>
    <t>気象情報等の情報収集
使用する資器材の準備
入院(所)者保護者・家族等への事前連絡
周辺住民への事前協力依頼
要配慮者の避難誘導</t>
    <phoneticPr fontId="21"/>
  </si>
  <si>
    <t>　避難する場合には「利用者緊急連絡先一覧表」に基づき、患者の保護者・家族等に対し、</t>
    <rPh sb="34" eb="37">
      <t>カゾクトウ</t>
    </rPh>
    <phoneticPr fontId="18"/>
  </si>
  <si>
    <t>（避難場所）へ避難する。患者引き渡しは</t>
    <phoneticPr fontId="10"/>
  </si>
  <si>
    <t>行う。患者の引き渡し開始は○○時頃とする。」旨を連絡する。</t>
    <rPh sb="3" eb="5">
      <t>カンジャ</t>
    </rPh>
    <rPh sb="6" eb="7">
      <t>ヒ</t>
    </rPh>
    <rPh sb="8" eb="9">
      <t>ワタ</t>
    </rPh>
    <rPh sb="10" eb="12">
      <t>カイシ</t>
    </rPh>
    <rPh sb="15" eb="17">
      <t>ジゴロ</t>
    </rPh>
    <phoneticPr fontId="10"/>
  </si>
  <si>
    <t>Ａ系列病院</t>
    <phoneticPr fontId="10"/>
  </si>
  <si>
    <t>立ち退き避難（水平避難）の場合の避難場所１（浸水想定区域外の提携医療機関等）</t>
    <phoneticPr fontId="18"/>
  </si>
  <si>
    <t>　浸水深が大きく、施設全体が浸水するおそれがある場合、浸水継続時間が長く、長期的に孤立するおそれがある場合、家屋倒壊等氾濫想定区域に位置する場合は立ち退き避難（水平避難）する。浸水によっても機能確保できる場合は垂直避難することも出来る。提携医療機関等への避難も選択肢の一つである。患者に合わせて移動手段に配慮する。避難場所等への立ち退き避難（水平避難）が危険な場合は、近隣の安全な場所や建物のより安全な部屋等へ移動する。</t>
    <phoneticPr fontId="21"/>
  </si>
  <si>
    <t>医療器具</t>
    <rPh sb="0" eb="2">
      <t>イリョウ</t>
    </rPh>
    <rPh sb="2" eb="4">
      <t>キグ</t>
    </rPh>
    <phoneticPr fontId="21"/>
  </si>
  <si>
    <t>処方箋</t>
    <phoneticPr fontId="21"/>
  </si>
  <si>
    <t>　○○○○</t>
    <phoneticPr fontId="10"/>
  </si>
  <si>
    <t>　点滴セット　、　注射器　、　○○○○</t>
    <phoneticPr fontId="10"/>
  </si>
  <si>
    <t>　 災害に対応して患者を受け入れる場合には、医療継続のための備品などにも配慮する必要がある。</t>
    <phoneticPr fontId="21"/>
  </si>
  <si>
    <t>　名簿（施設職員、患者）　、　案内旗　、　タブレット　、　</t>
    <phoneticPr fontId="10"/>
  </si>
  <si>
    <t>患者への防災教育</t>
    <phoneticPr fontId="10"/>
  </si>
  <si>
    <t>○施設職員の緊急連絡網の試行
○連絡後、全患者を保護者・家族等に引き渡すまでにかかる時間の計測　等</t>
    <phoneticPr fontId="10"/>
  </si>
  <si>
    <t>名簿を作成することが困難な場合は、カルテ等を用いてもよい。</t>
    <phoneticPr fontId="10"/>
  </si>
  <si>
    <t>　</t>
    <phoneticPr fontId="10"/>
  </si>
  <si>
    <t>院長</t>
    <phoneticPr fontId="10"/>
  </si>
  <si>
    <t>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t>
    <phoneticPr fontId="10"/>
  </si>
  <si>
    <t>　名簿（施設職員、患者等）</t>
    <phoneticPr fontId="10"/>
  </si>
  <si>
    <t>院長</t>
    <rPh sb="0" eb="2">
      <t>インチョウ</t>
    </rPh>
    <phoneticPr fontId="18"/>
  </si>
  <si>
    <t>患者</t>
    <rPh sb="0" eb="2">
      <t>カンジャ</t>
    </rPh>
    <phoneticPr fontId="10"/>
  </si>
  <si>
    <t>患者</t>
    <phoneticPr fontId="10"/>
  </si>
  <si>
    <t>12～13</t>
    <phoneticPr fontId="10"/>
  </si>
  <si>
    <t>【施設内の避難経路図】</t>
    <rPh sb="3" eb="4">
      <t>ナイ</t>
    </rPh>
    <rPh sb="7" eb="9">
      <t>ケイロ</t>
    </rPh>
    <rPh sb="9" eb="10">
      <t>ズ</t>
    </rPh>
    <phoneticPr fontId="10"/>
  </si>
  <si>
    <t>【施設内の避難経路図】</t>
    <phoneticPr fontId="10"/>
  </si>
  <si>
    <t>　屋内安全確保時の避難場所、避難経路は以下のものとする。</t>
    <rPh sb="1" eb="3">
      <t>オクナイ</t>
    </rPh>
    <rPh sb="3" eb="5">
      <t>アンゼン</t>
    </rPh>
    <rPh sb="5" eb="7">
      <t>カクホ</t>
    </rPh>
    <rPh sb="7" eb="8">
      <t>ジ</t>
    </rPh>
    <phoneticPr fontId="10"/>
  </si>
  <si>
    <t>資料：要配慮者利用施設における避難に関する計画作成の事例集（水害・土砂災害）内閣府（H31.3）</t>
    <rPh sb="0" eb="2">
      <t>シリョウ</t>
    </rPh>
    <phoneticPr fontId="10"/>
  </si>
  <si>
    <t>※避難場所の位置、避難経路を記載</t>
    <phoneticPr fontId="10"/>
  </si>
  <si>
    <t>名簿を作成することが困難な場合は、</t>
    <phoneticPr fontId="10"/>
  </si>
  <si>
    <t>カルテ等を用いてもよい。</t>
    <phoneticPr fontId="10"/>
  </si>
  <si>
    <t>既に防災体制を確立している場合は、</t>
    <rPh sb="2" eb="4">
      <t>ボウサイ</t>
    </rPh>
    <rPh sb="4" eb="6">
      <t>タイセイ</t>
    </rPh>
    <rPh sb="7" eb="9">
      <t>カクリツ</t>
    </rPh>
    <rPh sb="13" eb="15">
      <t>バアイ</t>
    </rPh>
    <phoneticPr fontId="10"/>
  </si>
  <si>
    <t>それを活用してもよい。</t>
    <phoneticPr fontId="10"/>
  </si>
  <si>
    <t>本施設の幼児・児童・生徒の</t>
  </si>
  <si>
    <t>　また、作成した避難確保計画に基づいて、安全な避難行動を確実に行うことができるよう、防災教育や訓練を行い、施設の職員や幼児・児童・生徒に対して、</t>
  </si>
  <si>
    <t>記入用</t>
    <rPh sb="0" eb="2">
      <t>キニュウ</t>
    </rPh>
    <rPh sb="2" eb="3">
      <t>ヨウ</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</si>
</sst>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84"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游ゴシック"/>
      <family val="3"/>
      <charset val="128"/>
    </font>
    <font>
      <sz val="12"/>
      <name val="ＭＳ ゴシック"/>
      <family val="3"/>
      <charset val="128"/>
    </font>
    <font>
      <sz val="11"/>
      <name val="ＭＳ ゴシック"/>
      <family val="3"/>
      <charset val="128"/>
    </font>
    <font>
      <b/>
      <sz val="12"/>
      <name val="ＭＳ ゴシック"/>
      <family val="3"/>
      <charset val="128"/>
    </font>
    <font>
      <sz val="13"/>
      <name val="ＭＳ ゴシック"/>
      <family val="3"/>
      <charset val="128"/>
    </font>
    <font>
      <sz val="16"/>
      <name val="メイリオ"/>
      <family val="3"/>
      <charset val="128"/>
    </font>
    <font>
      <sz val="11"/>
      <color theme="1"/>
      <name val="ＭＳ ゴシック"/>
      <family val="3"/>
      <charset val="128"/>
    </font>
    <font>
      <sz val="12"/>
      <color theme="1"/>
      <name val="ＭＳ ゴシック"/>
      <family val="3"/>
      <charset val="128"/>
    </font>
    <font>
      <sz val="6"/>
      <name val="游ゴシック"/>
      <family val="2"/>
      <charset val="128"/>
      <scheme val="minor"/>
    </font>
    <font>
      <sz val="14"/>
      <name val="ＭＳ ゴシック"/>
      <family val="3"/>
      <charset val="128"/>
    </font>
    <font>
      <sz val="10"/>
      <name val="ＭＳ ゴシック"/>
      <family val="3"/>
      <charset val="128"/>
    </font>
    <font>
      <sz val="6"/>
      <name val="游ゴシック"/>
      <family val="3"/>
      <charset val="128"/>
      <scheme val="minor"/>
    </font>
    <font>
      <sz val="11"/>
      <color theme="1"/>
      <name val="游ゴシック"/>
      <family val="3"/>
      <charset val="128"/>
      <scheme val="minor"/>
    </font>
    <font>
      <b/>
      <sz val="14"/>
      <name val="ＭＳ ゴシック"/>
      <family val="3"/>
      <charset val="128"/>
    </font>
    <font>
      <sz val="36"/>
      <name val="メイリオ"/>
      <family val="3"/>
      <charset val="128"/>
    </font>
    <font>
      <sz val="18"/>
      <name val="メイリオ"/>
      <family val="3"/>
      <charset val="128"/>
    </font>
    <font>
      <sz val="24"/>
      <name val="メイリオ"/>
      <family val="3"/>
      <charset val="128"/>
    </font>
    <font>
      <sz val="12"/>
      <name val="游ゴシック"/>
      <family val="3"/>
      <charset val="128"/>
      <scheme val="minor"/>
    </font>
    <font>
      <sz val="11"/>
      <name val="ＭＳ Ｐゴシック"/>
      <family val="3"/>
      <charset val="128"/>
    </font>
    <font>
      <sz val="16"/>
      <name val="ＭＳ ゴシック"/>
      <family val="3"/>
      <charset val="128"/>
    </font>
    <font>
      <sz val="12"/>
      <name val="ＭＳ 明朝"/>
      <family val="1"/>
      <charset val="128"/>
    </font>
    <font>
      <sz val="11"/>
      <color theme="1"/>
      <name val="ＭＳ Ｐゴシック"/>
      <family val="3"/>
      <charset val="128"/>
    </font>
    <font>
      <sz val="11"/>
      <color theme="1"/>
      <name val="メイリオ"/>
      <family val="3"/>
      <charset val="128"/>
    </font>
    <font>
      <sz val="11"/>
      <name val="メイリオ"/>
      <family val="3"/>
      <charset val="128"/>
    </font>
    <font>
      <sz val="20"/>
      <color theme="1"/>
      <name val="ＭＳ ゴシック"/>
      <family val="3"/>
      <charset val="128"/>
    </font>
    <font>
      <sz val="40"/>
      <name val="メイリオ"/>
      <family val="3"/>
      <charset val="128"/>
    </font>
    <font>
      <sz val="26"/>
      <name val="メイリオ"/>
      <family val="3"/>
      <charset val="128"/>
    </font>
    <font>
      <sz val="24"/>
      <color theme="1"/>
      <name val="メイリオ"/>
      <family val="3"/>
      <charset val="128"/>
    </font>
    <font>
      <sz val="18"/>
      <color theme="1"/>
      <name val="メイリオ"/>
      <family val="3"/>
      <charset val="128"/>
    </font>
    <font>
      <sz val="14"/>
      <name val="游ゴシック"/>
      <family val="3"/>
      <charset val="128"/>
      <scheme val="minor"/>
    </font>
    <font>
      <sz val="24"/>
      <name val="ＭＳ Ｐゴシック"/>
      <family val="3"/>
      <charset val="128"/>
    </font>
    <font>
      <sz val="16"/>
      <color theme="1"/>
      <name val="ＭＳ ゴシック"/>
      <family val="3"/>
      <charset val="128"/>
    </font>
    <font>
      <sz val="11"/>
      <color theme="0"/>
      <name val="ＭＳ ゴシック"/>
      <family val="3"/>
      <charset val="128"/>
    </font>
    <font>
      <sz val="11"/>
      <color rgb="FFFF0000"/>
      <name val="ＭＳ ゴシック"/>
      <family val="3"/>
      <charset val="128"/>
    </font>
    <font>
      <b/>
      <sz val="16"/>
      <color rgb="FFFF0000"/>
      <name val="ＭＳ ゴシック"/>
      <family val="3"/>
      <charset val="128"/>
    </font>
    <font>
      <sz val="48"/>
      <name val="HGP明朝E"/>
      <family val="1"/>
      <charset val="128"/>
    </font>
    <font>
      <sz val="26"/>
      <color theme="1"/>
      <name val="ＭＳ ゴシック"/>
      <family val="3"/>
      <charset val="128"/>
    </font>
    <font>
      <b/>
      <sz val="20"/>
      <color theme="1"/>
      <name val="ＭＳ ゴシック"/>
      <family val="3"/>
      <charset val="128"/>
    </font>
    <font>
      <sz val="14"/>
      <name val="HG丸ｺﾞｼｯｸM-PRO"/>
      <family val="3"/>
      <charset val="128"/>
    </font>
    <font>
      <b/>
      <sz val="14"/>
      <name val="HG丸ｺﾞｼｯｸM-PRO"/>
      <family val="3"/>
      <charset val="128"/>
    </font>
    <font>
      <sz val="26"/>
      <name val="ＭＳ ゴシック"/>
      <family val="3"/>
      <charset val="128"/>
    </font>
    <font>
      <sz val="14"/>
      <color theme="1"/>
      <name val="HG丸ｺﾞｼｯｸM-PRO"/>
      <family val="3"/>
      <charset val="128"/>
    </font>
    <font>
      <sz val="12"/>
      <name val="HG丸ｺﾞｼｯｸM-PRO"/>
      <family val="3"/>
      <charset val="128"/>
    </font>
    <font>
      <sz val="11"/>
      <name val="HG丸ｺﾞｼｯｸM-PRO"/>
      <family val="3"/>
      <charset val="128"/>
    </font>
    <font>
      <sz val="6"/>
      <name val="HG丸ｺﾞｼｯｸM-PRO"/>
      <family val="3"/>
      <charset val="128"/>
    </font>
    <font>
      <sz val="11"/>
      <color theme="1"/>
      <name val="HG丸ｺﾞｼｯｸM-PRO"/>
      <family val="3"/>
      <charset val="128"/>
    </font>
    <font>
      <sz val="6"/>
      <color theme="1"/>
      <name val="HG丸ｺﾞｼｯｸM-PRO"/>
      <family val="3"/>
      <charset val="128"/>
    </font>
    <font>
      <sz val="13"/>
      <name val="HG丸ｺﾞｼｯｸM-PRO"/>
      <family val="3"/>
      <charset val="128"/>
    </font>
    <font>
      <sz val="14"/>
      <name val="HGS創英角ｺﾞｼｯｸUB"/>
      <family val="3"/>
      <charset val="128"/>
    </font>
    <font>
      <b/>
      <sz val="20"/>
      <color theme="0"/>
      <name val="ＭＳ ゴシック"/>
      <family val="3"/>
      <charset val="128"/>
    </font>
    <font>
      <sz val="12"/>
      <color theme="1"/>
      <name val="HG丸ｺﾞｼｯｸM-PRO"/>
      <family val="3"/>
      <charset val="128"/>
    </font>
    <font>
      <sz val="14"/>
      <name val="BIZ UDPゴシック"/>
      <family val="3"/>
      <charset val="128"/>
    </font>
    <font>
      <b/>
      <sz val="14"/>
      <name val="BIZ UDPゴシック"/>
      <family val="3"/>
      <charset val="128"/>
    </font>
    <font>
      <u/>
      <sz val="16"/>
      <name val="HGS創英角ｺﾞｼｯｸUB"/>
      <family val="3"/>
      <charset val="128"/>
    </font>
    <font>
      <u/>
      <sz val="11"/>
      <name val="ＭＳ ゴシック"/>
      <family val="3"/>
      <charset val="128"/>
    </font>
    <font>
      <sz val="10"/>
      <name val="HG丸ｺﾞｼｯｸM-PRO"/>
      <family val="3"/>
      <charset val="128"/>
    </font>
    <font>
      <sz val="12"/>
      <color theme="1"/>
      <name val="BIZ UDPゴシック"/>
      <family val="3"/>
      <charset val="128"/>
    </font>
    <font>
      <b/>
      <sz val="12"/>
      <name val="HG丸ｺﾞｼｯｸM-PRO"/>
      <family val="3"/>
      <charset val="128"/>
    </font>
    <font>
      <b/>
      <sz val="14"/>
      <color theme="1"/>
      <name val="BIZ UDPゴシック"/>
      <family val="3"/>
      <charset val="128"/>
    </font>
    <font>
      <vertAlign val="superscript"/>
      <sz val="12"/>
      <name val="HG丸ｺﾞｼｯｸM-PRO"/>
      <family val="3"/>
      <charset val="128"/>
    </font>
    <font>
      <sz val="16"/>
      <name val="HG丸ｺﾞｼｯｸM-PRO"/>
      <family val="3"/>
      <charset val="128"/>
    </font>
    <font>
      <sz val="16"/>
      <color theme="1"/>
      <name val="HG丸ｺﾞｼｯｸM-PRO"/>
      <family val="3"/>
      <charset val="128"/>
    </font>
    <font>
      <sz val="10"/>
      <color theme="1"/>
      <name val="HG丸ｺﾞｼｯｸM-PRO"/>
      <family val="3"/>
      <charset val="128"/>
    </font>
    <font>
      <b/>
      <u/>
      <sz val="16"/>
      <name val="BIZ UDPゴシック"/>
      <family val="3"/>
      <charset val="128"/>
    </font>
    <font>
      <vertAlign val="superscript"/>
      <sz val="14"/>
      <name val="HG丸ｺﾞｼｯｸM-PRO"/>
      <family val="3"/>
      <charset val="128"/>
    </font>
    <font>
      <b/>
      <sz val="12"/>
      <name val="BIZ UDPゴシック"/>
      <family val="3"/>
      <charset val="128"/>
    </font>
    <font>
      <b/>
      <sz val="14"/>
      <color theme="0"/>
      <name val="HG丸ｺﾞｼｯｸM-PRO"/>
      <family val="3"/>
      <charset val="128"/>
    </font>
    <font>
      <sz val="8"/>
      <name val="HG丸ｺﾞｼｯｸM-PRO"/>
      <family val="3"/>
      <charset val="128"/>
    </font>
    <font>
      <sz val="10"/>
      <color theme="1"/>
      <name val="ＭＳ Ｐゴシック"/>
      <family val="3"/>
      <charset val="128"/>
    </font>
    <font>
      <b/>
      <u/>
      <sz val="16"/>
      <color theme="1"/>
      <name val="BIZ UDPゴシック"/>
      <family val="3"/>
      <charset val="128"/>
    </font>
    <font>
      <sz val="20"/>
      <color theme="0"/>
      <name val="HGS創英角ｺﾞｼｯｸUB"/>
      <family val="3"/>
      <charset val="128"/>
    </font>
    <font>
      <b/>
      <sz val="16"/>
      <name val="HG丸ｺﾞｼｯｸM-PRO"/>
      <family val="3"/>
      <charset val="128"/>
    </font>
    <font>
      <sz val="11"/>
      <name val="游ゴシック"/>
      <family val="3"/>
      <charset val="128"/>
      <scheme val="minor"/>
    </font>
    <font>
      <sz val="11"/>
      <color theme="0" tint="-0.34998626667073579"/>
      <name val="ＭＳ ゴシック"/>
      <family val="3"/>
      <charset val="128"/>
    </font>
  </fonts>
  <fills count="15">
    <fill>
      <patternFill patternType="none"/>
    </fill>
    <fill>
      <patternFill patternType="gray125"/>
    </fill>
    <fill>
      <patternFill patternType="solid">
        <fgColor theme="8"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theme="7"/>
        <bgColor indexed="64"/>
      </patternFill>
    </fill>
    <fill>
      <patternFill patternType="solid">
        <fgColor rgb="FFFF0000"/>
        <bgColor indexed="64"/>
      </patternFill>
    </fill>
    <fill>
      <patternFill patternType="solid">
        <fgColor theme="0" tint="-0.14999847407452621"/>
        <bgColor indexed="64"/>
      </patternFill>
    </fill>
    <fill>
      <patternFill patternType="solid">
        <fgColor rgb="FF0070C0"/>
        <bgColor indexed="64"/>
      </patternFill>
    </fill>
    <fill>
      <patternFill patternType="solid">
        <fgColor rgb="FF006FC0"/>
        <bgColor indexed="64"/>
      </patternFill>
    </fill>
    <fill>
      <patternFill patternType="solid">
        <fgColor rgb="FFFCE4D6"/>
        <bgColor indexed="64"/>
      </patternFill>
    </fill>
    <fill>
      <patternFill patternType="solid">
        <fgColor theme="5"/>
        <bgColor indexed="64"/>
      </patternFill>
    </fill>
    <fill>
      <patternFill patternType="solid">
        <fgColor theme="4" tint="-0.499984740745262"/>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thin">
        <color indexed="64"/>
      </top>
      <bottom/>
      <diagonal/>
    </border>
    <border>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right/>
      <top style="medium">
        <color rgb="FF0070C0"/>
      </top>
      <bottom/>
      <diagonal/>
    </border>
    <border>
      <left/>
      <right style="medium">
        <color rgb="FF0070C0"/>
      </right>
      <top style="medium">
        <color rgb="FF0070C0"/>
      </top>
      <bottom/>
      <diagonal/>
    </border>
    <border>
      <left/>
      <right style="medium">
        <color rgb="FF0070C0"/>
      </right>
      <top/>
      <bottom/>
      <diagonal/>
    </border>
    <border>
      <left/>
      <right/>
      <top/>
      <bottom style="medium">
        <color rgb="FF0070C0"/>
      </bottom>
      <diagonal/>
    </border>
    <border>
      <left/>
      <right style="medium">
        <color rgb="FF0070C0"/>
      </right>
      <top/>
      <bottom style="medium">
        <color rgb="FF0070C0"/>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s>
  <cellStyleXfs count="21">
    <xf numFmtId="0" fontId="0" fillId="0" borderId="0">
      <alignment vertical="center"/>
    </xf>
    <xf numFmtId="0" fontId="9" fillId="0" borderId="0">
      <alignment vertical="center"/>
    </xf>
    <xf numFmtId="0" fontId="22" fillId="0" borderId="0">
      <alignment vertical="center"/>
    </xf>
    <xf numFmtId="0" fontId="8" fillId="0" borderId="0">
      <alignment vertical="center"/>
    </xf>
    <xf numFmtId="0" fontId="7" fillId="0" borderId="0">
      <alignment vertical="center"/>
    </xf>
    <xf numFmtId="0" fontId="6" fillId="0" borderId="0">
      <alignment vertical="center"/>
    </xf>
    <xf numFmtId="0" fontId="5" fillId="0" borderId="0">
      <alignment vertical="center"/>
    </xf>
    <xf numFmtId="0" fontId="22"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970">
    <xf numFmtId="0" fontId="0" fillId="0" borderId="0" xfId="0">
      <alignment vertical="center"/>
    </xf>
    <xf numFmtId="0" fontId="12" fillId="0" borderId="0" xfId="0" applyFont="1">
      <alignment vertical="center"/>
    </xf>
    <xf numFmtId="0" fontId="16" fillId="0" borderId="0" xfId="2" applyFont="1">
      <alignment vertical="center"/>
    </xf>
    <xf numFmtId="0" fontId="17" fillId="0" borderId="0" xfId="2" applyFont="1">
      <alignment vertical="center"/>
    </xf>
    <xf numFmtId="0" fontId="12" fillId="0" borderId="0" xfId="2" applyFont="1">
      <alignment vertical="center"/>
    </xf>
    <xf numFmtId="0" fontId="25" fillId="0" borderId="0" xfId="2" applyFont="1">
      <alignment vertical="center"/>
    </xf>
    <xf numFmtId="0" fontId="26" fillId="0" borderId="0" xfId="2" applyFont="1">
      <alignment vertical="center"/>
    </xf>
    <xf numFmtId="0" fontId="19" fillId="0" borderId="0" xfId="2" applyFont="1">
      <alignment vertical="center"/>
    </xf>
    <xf numFmtId="0" fontId="12" fillId="0" borderId="5" xfId="2" applyFont="1" applyBorder="1">
      <alignment vertical="center"/>
    </xf>
    <xf numFmtId="0" fontId="12" fillId="0" borderId="15" xfId="2" applyFont="1" applyBorder="1">
      <alignment vertical="center"/>
    </xf>
    <xf numFmtId="0" fontId="12" fillId="0" borderId="16" xfId="2" applyFont="1" applyBorder="1">
      <alignment vertical="center"/>
    </xf>
    <xf numFmtId="0" fontId="12" fillId="0" borderId="6" xfId="2" applyFont="1" applyBorder="1">
      <alignment vertical="center"/>
    </xf>
    <xf numFmtId="0" fontId="12" fillId="0" borderId="7" xfId="2" applyFont="1" applyBorder="1">
      <alignment vertical="center"/>
    </xf>
    <xf numFmtId="0" fontId="11" fillId="0" borderId="0" xfId="2" applyFont="1">
      <alignment vertical="center"/>
    </xf>
    <xf numFmtId="0" fontId="11" fillId="0" borderId="0" xfId="2" applyFont="1" applyAlignment="1">
      <alignment vertical="center" wrapText="1"/>
    </xf>
    <xf numFmtId="0" fontId="11" fillId="0" borderId="0" xfId="2" applyFont="1" applyAlignment="1">
      <alignment horizontal="center" vertical="center"/>
    </xf>
    <xf numFmtId="0" fontId="20" fillId="0" borderId="0" xfId="2" applyFont="1">
      <alignment vertical="center"/>
    </xf>
    <xf numFmtId="0" fontId="13" fillId="0" borderId="0" xfId="2" applyFont="1">
      <alignment vertical="center"/>
    </xf>
    <xf numFmtId="0" fontId="12" fillId="0" borderId="0" xfId="7" applyFont="1">
      <alignment vertical="center"/>
    </xf>
    <xf numFmtId="0" fontId="23" fillId="0" borderId="0" xfId="7" applyFont="1">
      <alignment vertical="center"/>
    </xf>
    <xf numFmtId="0" fontId="31" fillId="0" borderId="0" xfId="2" applyFont="1" applyAlignment="1">
      <alignment vertical="top"/>
    </xf>
    <xf numFmtId="0" fontId="32" fillId="0" borderId="0" xfId="2" applyFont="1" applyAlignment="1">
      <alignment vertical="top"/>
    </xf>
    <xf numFmtId="0" fontId="33" fillId="0" borderId="0" xfId="2" applyFont="1" applyAlignment="1">
      <alignment vertical="top"/>
    </xf>
    <xf numFmtId="0" fontId="24" fillId="0" borderId="0" xfId="2" applyFont="1" applyAlignment="1">
      <alignment vertical="top"/>
    </xf>
    <xf numFmtId="0" fontId="35" fillId="0" borderId="0" xfId="2" applyFont="1" applyAlignment="1">
      <alignment horizontal="center" vertical="center"/>
    </xf>
    <xf numFmtId="0" fontId="24" fillId="0" borderId="0" xfId="2" applyFont="1">
      <alignment vertical="center"/>
    </xf>
    <xf numFmtId="0" fontId="32" fillId="0" borderId="0" xfId="2" applyFont="1">
      <alignment vertical="center"/>
    </xf>
    <xf numFmtId="0" fontId="15" fillId="0" borderId="0" xfId="2" applyFont="1" applyAlignment="1">
      <alignment vertical="top" wrapText="1"/>
    </xf>
    <xf numFmtId="0" fontId="15" fillId="0" borderId="0" xfId="2" applyFont="1" applyAlignment="1">
      <alignment vertical="center" wrapText="1"/>
    </xf>
    <xf numFmtId="0" fontId="36" fillId="0" borderId="0" xfId="2" applyFont="1">
      <alignment vertical="center"/>
    </xf>
    <xf numFmtId="0" fontId="37" fillId="0" borderId="0" xfId="2" applyFont="1">
      <alignment vertical="center"/>
    </xf>
    <xf numFmtId="0" fontId="38" fillId="0" borderId="0" xfId="2" applyFont="1">
      <alignment vertical="center"/>
    </xf>
    <xf numFmtId="0" fontId="33" fillId="0" borderId="0" xfId="2" applyFont="1">
      <alignment vertical="center"/>
    </xf>
    <xf numFmtId="0" fontId="15" fillId="0" borderId="0" xfId="2" applyFont="1" applyAlignment="1">
      <alignment horizontal="center" vertical="top" wrapText="1"/>
    </xf>
    <xf numFmtId="0" fontId="39" fillId="0" borderId="0" xfId="2" applyFont="1">
      <alignment vertical="center"/>
    </xf>
    <xf numFmtId="0" fontId="28" fillId="0" borderId="0" xfId="2" applyFont="1" applyAlignment="1">
      <alignment vertical="top"/>
    </xf>
    <xf numFmtId="0" fontId="12" fillId="0" borderId="0" xfId="16" applyFont="1">
      <alignment vertical="center"/>
    </xf>
    <xf numFmtId="0" fontId="19" fillId="0" borderId="0" xfId="16" applyFont="1">
      <alignment vertical="center"/>
    </xf>
    <xf numFmtId="0" fontId="19" fillId="0" borderId="0" xfId="16" applyFont="1" applyAlignment="1">
      <alignment horizontal="left" vertical="center"/>
    </xf>
    <xf numFmtId="0" fontId="31" fillId="0" borderId="0" xfId="2" applyFont="1">
      <alignment vertical="center"/>
    </xf>
    <xf numFmtId="0" fontId="12" fillId="0" borderId="0" xfId="16" applyFont="1" applyAlignment="1">
      <alignment vertical="center" wrapText="1"/>
    </xf>
    <xf numFmtId="0" fontId="12" fillId="0" borderId="0" xfId="18" applyFont="1">
      <alignment vertical="center"/>
    </xf>
    <xf numFmtId="0" fontId="19" fillId="0" borderId="0" xfId="18" applyFont="1">
      <alignment vertical="center"/>
    </xf>
    <xf numFmtId="0" fontId="11" fillId="0" borderId="0" xfId="18" applyFont="1" applyAlignment="1">
      <alignment vertical="center" wrapText="1"/>
    </xf>
    <xf numFmtId="0" fontId="17" fillId="0" borderId="0" xfId="2" applyFont="1" applyAlignment="1">
      <alignment horizontal="right" vertical="center"/>
    </xf>
    <xf numFmtId="0" fontId="11" fillId="0" borderId="0" xfId="2" applyFont="1" applyAlignment="1">
      <alignment horizontal="right" vertical="center"/>
    </xf>
    <xf numFmtId="0" fontId="31" fillId="0" borderId="2" xfId="2" applyFont="1" applyBorder="1" applyAlignment="1">
      <alignment vertical="top"/>
    </xf>
    <xf numFmtId="0" fontId="31" fillId="0" borderId="5" xfId="2" applyFont="1" applyBorder="1" applyAlignment="1">
      <alignment vertical="top"/>
    </xf>
    <xf numFmtId="0" fontId="31" fillId="0" borderId="6" xfId="2" applyFont="1" applyBorder="1" applyAlignment="1">
      <alignment vertical="top"/>
    </xf>
    <xf numFmtId="0" fontId="31" fillId="0" borderId="8" xfId="2" applyFont="1" applyBorder="1" applyAlignment="1">
      <alignment vertical="top"/>
    </xf>
    <xf numFmtId="0" fontId="31" fillId="0" borderId="10" xfId="2" applyFont="1" applyBorder="1" applyAlignment="1">
      <alignment vertical="top"/>
    </xf>
    <xf numFmtId="0" fontId="31" fillId="0" borderId="13" xfId="2" applyFont="1" applyBorder="1" applyAlignment="1">
      <alignment vertical="top"/>
    </xf>
    <xf numFmtId="0" fontId="31" fillId="0" borderId="18" xfId="2" applyFont="1" applyBorder="1" applyAlignment="1">
      <alignment vertical="top"/>
    </xf>
    <xf numFmtId="0" fontId="12" fillId="0" borderId="0" xfId="16" applyFont="1" applyAlignment="1">
      <alignment horizontal="left" vertical="center"/>
    </xf>
    <xf numFmtId="0" fontId="11" fillId="0" borderId="0" xfId="16" applyFont="1">
      <alignment vertical="center"/>
    </xf>
    <xf numFmtId="0" fontId="20" fillId="0" borderId="0" xfId="2" applyFont="1" applyAlignment="1">
      <alignment vertical="center" wrapText="1"/>
    </xf>
    <xf numFmtId="0" fontId="34" fillId="0" borderId="0" xfId="2" applyFont="1">
      <alignment vertical="center"/>
    </xf>
    <xf numFmtId="0" fontId="11" fillId="0" borderId="0" xfId="19" applyFont="1" applyAlignment="1">
      <alignment vertical="center" wrapText="1"/>
    </xf>
    <xf numFmtId="0" fontId="12" fillId="0" borderId="0" xfId="19" applyFont="1">
      <alignment vertical="center"/>
    </xf>
    <xf numFmtId="0" fontId="20" fillId="0" borderId="0" xfId="19" applyFont="1">
      <alignment vertical="center"/>
    </xf>
    <xf numFmtId="0" fontId="11" fillId="0" borderId="0" xfId="19" applyFont="1">
      <alignment vertical="center"/>
    </xf>
    <xf numFmtId="0" fontId="11" fillId="0" borderId="0" xfId="16" applyFont="1" applyAlignment="1">
      <alignment horizontal="left" vertical="center"/>
    </xf>
    <xf numFmtId="0" fontId="11" fillId="0" borderId="45" xfId="16" applyFont="1" applyBorder="1" applyAlignment="1">
      <alignment horizontal="left" vertical="center"/>
    </xf>
    <xf numFmtId="0" fontId="11" fillId="0" borderId="45" xfId="16" applyFont="1" applyBorder="1">
      <alignment vertical="center"/>
    </xf>
    <xf numFmtId="0" fontId="12" fillId="0" borderId="45" xfId="16" applyFont="1" applyBorder="1">
      <alignment vertical="center"/>
    </xf>
    <xf numFmtId="0" fontId="12" fillId="0" borderId="46" xfId="16" applyFont="1" applyBorder="1">
      <alignment vertical="center"/>
    </xf>
    <xf numFmtId="0" fontId="12" fillId="0" borderId="47" xfId="16" applyFont="1" applyBorder="1">
      <alignment vertical="center"/>
    </xf>
    <xf numFmtId="0" fontId="11" fillId="0" borderId="48" xfId="16" applyFont="1" applyBorder="1" applyAlignment="1">
      <alignment horizontal="left" vertical="center"/>
    </xf>
    <xf numFmtId="0" fontId="11" fillId="0" borderId="48" xfId="16" applyFont="1" applyBorder="1">
      <alignment vertical="center"/>
    </xf>
    <xf numFmtId="0" fontId="12" fillId="0" borderId="48" xfId="16" applyFont="1" applyBorder="1">
      <alignment vertical="center"/>
    </xf>
    <xf numFmtId="0" fontId="1" fillId="0" borderId="45" xfId="16" applyBorder="1" applyAlignment="1">
      <alignment horizontal="left" vertical="center"/>
    </xf>
    <xf numFmtId="0" fontId="1" fillId="0" borderId="45" xfId="16" applyBorder="1">
      <alignment vertical="center"/>
    </xf>
    <xf numFmtId="0" fontId="1" fillId="0" borderId="0" xfId="16">
      <alignment vertical="center"/>
    </xf>
    <xf numFmtId="0" fontId="1" fillId="0" borderId="48" xfId="16" applyBorder="1" applyAlignment="1">
      <alignment horizontal="left" vertical="center"/>
    </xf>
    <xf numFmtId="0" fontId="1" fillId="0" borderId="48" xfId="16" applyBorder="1">
      <alignment vertical="center"/>
    </xf>
    <xf numFmtId="0" fontId="12" fillId="2" borderId="0" xfId="16" applyFont="1" applyFill="1">
      <alignment vertical="center"/>
    </xf>
    <xf numFmtId="0" fontId="13" fillId="2" borderId="0" xfId="16" applyFont="1" applyFill="1" applyAlignment="1">
      <alignment horizontal="left" vertical="center"/>
    </xf>
    <xf numFmtId="0" fontId="11" fillId="2" borderId="0" xfId="16" applyFont="1" applyFill="1" applyAlignment="1">
      <alignment horizontal="left" vertical="center"/>
    </xf>
    <xf numFmtId="0" fontId="12" fillId="2" borderId="0" xfId="16" applyFont="1" applyFill="1" applyAlignment="1">
      <alignment horizontal="center" vertical="center"/>
    </xf>
    <xf numFmtId="0" fontId="1" fillId="0" borderId="45" xfId="16" applyBorder="1" applyAlignment="1">
      <alignment vertical="center" wrapText="1"/>
    </xf>
    <xf numFmtId="0" fontId="1" fillId="0" borderId="0" xfId="16" applyAlignment="1">
      <alignment vertical="center" wrapText="1"/>
    </xf>
    <xf numFmtId="0" fontId="1" fillId="0" borderId="48" xfId="16" applyBorder="1" applyAlignment="1">
      <alignment vertical="center" wrapText="1"/>
    </xf>
    <xf numFmtId="0" fontId="11" fillId="0" borderId="45" xfId="16" applyFont="1" applyBorder="1" applyAlignment="1">
      <alignment vertical="center" wrapText="1"/>
    </xf>
    <xf numFmtId="0" fontId="11" fillId="0" borderId="48" xfId="16" applyFont="1" applyBorder="1" applyAlignment="1">
      <alignment vertical="center" wrapText="1"/>
    </xf>
    <xf numFmtId="0" fontId="12" fillId="3" borderId="0" xfId="16" applyFont="1" applyFill="1">
      <alignment vertical="center"/>
    </xf>
    <xf numFmtId="0" fontId="11" fillId="3" borderId="0" xfId="16" applyFont="1" applyFill="1" applyAlignment="1">
      <alignment horizontal="left" vertical="center"/>
    </xf>
    <xf numFmtId="0" fontId="12" fillId="3" borderId="0" xfId="16" applyFont="1" applyFill="1" applyAlignment="1">
      <alignment horizontal="center" vertical="center"/>
    </xf>
    <xf numFmtId="0" fontId="20" fillId="0" borderId="0" xfId="16" applyFont="1">
      <alignment vertical="center"/>
    </xf>
    <xf numFmtId="0" fontId="11" fillId="0" borderId="0" xfId="16" applyFont="1" applyAlignment="1">
      <alignment horizontal="left" vertical="center" readingOrder="1"/>
    </xf>
    <xf numFmtId="0" fontId="20" fillId="0" borderId="0" xfId="16" applyFont="1" applyAlignment="1">
      <alignment horizontal="center" vertical="center"/>
    </xf>
    <xf numFmtId="0" fontId="29" fillId="0" borderId="0" xfId="16" applyFont="1">
      <alignment vertical="center"/>
    </xf>
    <xf numFmtId="0" fontId="12" fillId="0" borderId="0" xfId="20" applyFont="1">
      <alignment vertical="center"/>
    </xf>
    <xf numFmtId="0" fontId="30" fillId="0" borderId="0" xfId="20" applyFont="1" applyAlignment="1">
      <alignment horizontal="justify" vertical="center"/>
    </xf>
    <xf numFmtId="0" fontId="12" fillId="0" borderId="0" xfId="20" applyFont="1" applyAlignment="1">
      <alignment vertical="center" wrapText="1"/>
    </xf>
    <xf numFmtId="0" fontId="30" fillId="0" borderId="0" xfId="20" applyFont="1" applyAlignment="1">
      <alignment horizontal="justify" vertical="center" wrapText="1"/>
    </xf>
    <xf numFmtId="0" fontId="23" fillId="0" borderId="0" xfId="16" applyFont="1" applyAlignment="1">
      <alignment horizontal="left" vertical="center" readingOrder="1"/>
    </xf>
    <xf numFmtId="0" fontId="31" fillId="0" borderId="15" xfId="2" applyFont="1" applyBorder="1" applyAlignment="1">
      <alignment vertical="top"/>
    </xf>
    <xf numFmtId="0" fontId="31" fillId="0" borderId="16" xfId="2" applyFont="1" applyBorder="1" applyAlignment="1">
      <alignment vertical="top"/>
    </xf>
    <xf numFmtId="0" fontId="31" fillId="0" borderId="7" xfId="2" applyFont="1" applyBorder="1" applyAlignment="1">
      <alignment vertical="top"/>
    </xf>
    <xf numFmtId="0" fontId="31" fillId="0" borderId="9" xfId="2" applyFont="1" applyBorder="1" applyAlignment="1">
      <alignment vertical="top"/>
    </xf>
    <xf numFmtId="0" fontId="1" fillId="0" borderId="0" xfId="16" applyAlignment="1">
      <alignment horizontal="left" vertical="center"/>
    </xf>
    <xf numFmtId="0" fontId="12" fillId="0" borderId="0" xfId="2" applyFont="1" applyAlignment="1">
      <alignment horizontal="center" vertical="center"/>
    </xf>
    <xf numFmtId="0" fontId="12" fillId="0" borderId="0" xfId="16" applyFont="1" applyAlignment="1">
      <alignment horizontal="center" vertical="center"/>
    </xf>
    <xf numFmtId="0" fontId="12" fillId="0" borderId="0" xfId="16" applyFont="1" applyAlignment="1">
      <alignment horizontal="left" vertical="center" wrapText="1"/>
    </xf>
    <xf numFmtId="0" fontId="20" fillId="0" borderId="0" xfId="2" applyFont="1" applyAlignment="1">
      <alignment horizontal="center" vertical="center"/>
    </xf>
    <xf numFmtId="0" fontId="12" fillId="0" borderId="47" xfId="16" applyFont="1" applyBorder="1" applyAlignment="1">
      <alignment horizontal="center" vertical="center"/>
    </xf>
    <xf numFmtId="0" fontId="12" fillId="0" borderId="48" xfId="16" applyFont="1" applyBorder="1" applyAlignment="1">
      <alignment horizontal="center" vertical="center"/>
    </xf>
    <xf numFmtId="0" fontId="12" fillId="0" borderId="49" xfId="16" applyFont="1" applyBorder="1" applyAlignment="1">
      <alignment horizontal="center" vertical="center"/>
    </xf>
    <xf numFmtId="0" fontId="11" fillId="0" borderId="45" xfId="16" applyFont="1" applyBorder="1" applyAlignment="1">
      <alignment horizontal="left" vertical="center" wrapText="1"/>
    </xf>
    <xf numFmtId="0" fontId="11" fillId="0" borderId="0" xfId="16" applyFont="1" applyAlignment="1">
      <alignment horizontal="left" vertical="center" wrapText="1"/>
    </xf>
    <xf numFmtId="0" fontId="11" fillId="0" borderId="48" xfId="16" applyFont="1" applyBorder="1" applyAlignment="1">
      <alignment horizontal="left" vertical="center" wrapText="1"/>
    </xf>
    <xf numFmtId="0" fontId="11" fillId="0" borderId="0" xfId="16" applyFont="1" applyAlignment="1">
      <alignment horizontal="center" vertical="center"/>
    </xf>
    <xf numFmtId="0" fontId="24" fillId="0" borderId="0" xfId="2" applyFont="1" applyAlignment="1">
      <alignment horizontal="center" vertical="center"/>
    </xf>
    <xf numFmtId="0" fontId="20" fillId="0" borderId="0" xfId="2" applyFont="1" applyAlignment="1">
      <alignment horizontal="left" vertical="center"/>
    </xf>
    <xf numFmtId="0" fontId="31" fillId="0" borderId="0" xfId="2" applyFont="1" applyFill="1" applyBorder="1" applyAlignment="1">
      <alignment vertical="top"/>
    </xf>
    <xf numFmtId="0" fontId="32" fillId="0" borderId="0" xfId="2" applyFont="1" applyFill="1" applyBorder="1" applyAlignment="1">
      <alignment vertical="top"/>
    </xf>
    <xf numFmtId="0" fontId="32" fillId="0" borderId="0" xfId="2" applyFont="1" applyFill="1" applyBorder="1">
      <alignment vertical="center"/>
    </xf>
    <xf numFmtId="0" fontId="14" fillId="0" borderId="0" xfId="0" applyFont="1" applyFill="1" applyBorder="1" applyAlignment="1">
      <alignment vertical="center" wrapText="1"/>
    </xf>
    <xf numFmtId="0" fontId="12" fillId="0" borderId="0" xfId="16" applyFont="1" applyFill="1" applyBorder="1">
      <alignment vertical="center"/>
    </xf>
    <xf numFmtId="0" fontId="31" fillId="0" borderId="0" xfId="2" applyFont="1" applyFill="1" applyBorder="1">
      <alignment vertical="center"/>
    </xf>
    <xf numFmtId="0" fontId="12" fillId="0" borderId="0" xfId="2" applyFont="1" applyFill="1" applyBorder="1" applyAlignment="1">
      <alignment vertical="center" wrapText="1"/>
    </xf>
    <xf numFmtId="0" fontId="12" fillId="0" borderId="0" xfId="2" applyFont="1" applyFill="1" applyBorder="1">
      <alignment vertical="center"/>
    </xf>
    <xf numFmtId="0" fontId="16" fillId="0" borderId="0" xfId="2" applyFont="1" applyFill="1" applyBorder="1">
      <alignment vertical="center"/>
    </xf>
    <xf numFmtId="0" fontId="12" fillId="0" borderId="0" xfId="7" applyFont="1" applyFill="1" applyBorder="1">
      <alignment vertical="center"/>
    </xf>
    <xf numFmtId="0" fontId="20" fillId="0" borderId="0" xfId="19" applyFont="1" applyFill="1" applyBorder="1">
      <alignment vertical="center"/>
    </xf>
    <xf numFmtId="0" fontId="20" fillId="0" borderId="0" xfId="16" applyFont="1" applyFill="1" applyBorder="1">
      <alignment vertical="center"/>
    </xf>
    <xf numFmtId="0" fontId="20" fillId="0" borderId="0" xfId="16" applyFont="1" applyFill="1" applyBorder="1" applyAlignment="1">
      <alignment horizontal="center" vertical="center"/>
    </xf>
    <xf numFmtId="0" fontId="12" fillId="0" borderId="0" xfId="16" applyFont="1" applyFill="1" applyBorder="1" applyAlignment="1">
      <alignment vertical="center" wrapText="1"/>
    </xf>
    <xf numFmtId="0" fontId="12" fillId="0" borderId="0" xfId="20" applyFont="1" applyFill="1" applyBorder="1">
      <alignment vertical="center"/>
    </xf>
    <xf numFmtId="0" fontId="12" fillId="0" borderId="0" xfId="20" applyFont="1" applyFill="1" applyBorder="1" applyAlignment="1">
      <alignment vertical="center" wrapText="1"/>
    </xf>
    <xf numFmtId="0" fontId="11" fillId="0" borderId="0" xfId="16" applyFont="1" applyFill="1" applyBorder="1" applyAlignment="1">
      <alignment horizontal="center" vertical="center"/>
    </xf>
    <xf numFmtId="0" fontId="12" fillId="0" borderId="0" xfId="16" applyFont="1" applyFill="1" applyBorder="1" applyAlignment="1">
      <alignment horizontal="left" vertical="center"/>
    </xf>
    <xf numFmtId="0" fontId="12" fillId="0" borderId="0" xfId="16" applyFont="1" applyFill="1" applyBorder="1" applyAlignment="1">
      <alignment horizontal="center" vertical="center"/>
    </xf>
    <xf numFmtId="0" fontId="12" fillId="0" borderId="0" xfId="2" applyFont="1" applyFill="1" applyBorder="1" applyAlignment="1">
      <alignment vertical="center"/>
    </xf>
    <xf numFmtId="0" fontId="12" fillId="0" borderId="0" xfId="16" applyFont="1" applyFill="1" applyBorder="1" applyAlignment="1">
      <alignment vertical="center"/>
    </xf>
    <xf numFmtId="0" fontId="20" fillId="0" borderId="0" xfId="16" applyFont="1" applyFill="1" applyBorder="1" applyAlignment="1">
      <alignment vertical="center"/>
    </xf>
    <xf numFmtId="0" fontId="12" fillId="0" borderId="0" xfId="7" applyFont="1" applyFill="1" applyBorder="1" applyAlignment="1">
      <alignment vertical="center"/>
    </xf>
    <xf numFmtId="0" fontId="12" fillId="0" borderId="0" xfId="19" applyFont="1" applyFill="1" applyBorder="1" applyAlignment="1">
      <alignment vertical="center"/>
    </xf>
    <xf numFmtId="0" fontId="11" fillId="0" borderId="0" xfId="16" applyFont="1" applyAlignment="1">
      <alignment vertical="center" wrapText="1"/>
    </xf>
    <xf numFmtId="0" fontId="13" fillId="2" borderId="0" xfId="16" applyFont="1" applyFill="1" applyAlignment="1">
      <alignment horizontal="left" vertical="center" wrapText="1"/>
    </xf>
    <xf numFmtId="0" fontId="12" fillId="2" borderId="0" xfId="16" applyFont="1" applyFill="1" applyAlignment="1">
      <alignment vertical="center" wrapText="1"/>
    </xf>
    <xf numFmtId="0" fontId="11" fillId="3" borderId="0" xfId="16" applyFont="1" applyFill="1" applyAlignment="1">
      <alignment horizontal="left" vertical="center" wrapText="1"/>
    </xf>
    <xf numFmtId="0" fontId="12" fillId="3" borderId="0" xfId="16" applyFont="1" applyFill="1" applyAlignment="1">
      <alignment horizontal="center" vertical="center" wrapText="1"/>
    </xf>
    <xf numFmtId="0" fontId="12" fillId="3" borderId="0" xfId="16" applyFont="1" applyFill="1" applyAlignment="1">
      <alignment vertical="center" wrapText="1"/>
    </xf>
    <xf numFmtId="0" fontId="16" fillId="0" borderId="0" xfId="0" applyFont="1">
      <alignment vertical="center"/>
    </xf>
    <xf numFmtId="0" fontId="41" fillId="0" borderId="0" xfId="0" applyFont="1">
      <alignment vertical="center"/>
    </xf>
    <xf numFmtId="0" fontId="16" fillId="11" borderId="0" xfId="0" applyFont="1" applyFill="1">
      <alignment vertical="center"/>
    </xf>
    <xf numFmtId="0" fontId="42" fillId="11" borderId="0" xfId="0" applyFont="1" applyFill="1">
      <alignment vertical="center"/>
    </xf>
    <xf numFmtId="0" fontId="43" fillId="0" borderId="0" xfId="0" applyFont="1">
      <alignment vertical="center"/>
    </xf>
    <xf numFmtId="0" fontId="26" fillId="0" borderId="0" xfId="2" applyFont="1" applyAlignment="1">
      <alignment vertical="center"/>
    </xf>
    <xf numFmtId="0" fontId="36" fillId="0" borderId="0" xfId="2" applyFont="1" applyAlignment="1">
      <alignment vertical="center"/>
    </xf>
    <xf numFmtId="0" fontId="25" fillId="0" borderId="0" xfId="2" applyFont="1" applyAlignment="1">
      <alignment vertical="center"/>
    </xf>
    <xf numFmtId="0" fontId="31" fillId="0" borderId="0" xfId="2" applyFont="1" applyFill="1" applyBorder="1" applyAlignment="1">
      <alignment vertical="center"/>
    </xf>
    <xf numFmtId="0" fontId="32" fillId="0" borderId="0" xfId="2" applyFont="1" applyFill="1" applyBorder="1" applyAlignment="1">
      <alignment vertical="center"/>
    </xf>
    <xf numFmtId="0" fontId="12" fillId="0" borderId="0" xfId="16" applyFont="1" applyAlignment="1">
      <alignment vertical="center"/>
    </xf>
    <xf numFmtId="0" fontId="12" fillId="0" borderId="0" xfId="2" applyFont="1" applyAlignment="1">
      <alignment vertical="center"/>
    </xf>
    <xf numFmtId="0" fontId="16" fillId="0" borderId="0" xfId="2" applyFont="1" applyFill="1" applyBorder="1" applyAlignment="1">
      <alignment vertical="center"/>
    </xf>
    <xf numFmtId="0" fontId="16" fillId="0" borderId="0" xfId="2" applyFont="1" applyAlignment="1">
      <alignment vertical="center"/>
    </xf>
    <xf numFmtId="0" fontId="20" fillId="0" borderId="0" xfId="19" applyFont="1" applyFill="1" applyBorder="1" applyAlignment="1">
      <alignment vertical="center"/>
    </xf>
    <xf numFmtId="0" fontId="12" fillId="5" borderId="0" xfId="16" applyFont="1" applyFill="1" applyAlignment="1">
      <alignment vertical="center"/>
    </xf>
    <xf numFmtId="0" fontId="12" fillId="4" borderId="0" xfId="16" applyFont="1" applyFill="1" applyAlignment="1">
      <alignment vertical="center"/>
    </xf>
    <xf numFmtId="0" fontId="12" fillId="0" borderId="0" xfId="20" applyFont="1" applyFill="1" applyBorder="1" applyAlignment="1">
      <alignment vertical="center"/>
    </xf>
    <xf numFmtId="0" fontId="12" fillId="0" borderId="0" xfId="20" applyFont="1" applyAlignment="1">
      <alignment vertical="center"/>
    </xf>
    <xf numFmtId="0" fontId="12" fillId="0" borderId="0" xfId="0" applyFont="1" applyFill="1" applyBorder="1" applyAlignment="1">
      <alignment vertical="center" wrapText="1"/>
    </xf>
    <xf numFmtId="176" fontId="12" fillId="0" borderId="0" xfId="16" applyNumberFormat="1" applyFont="1" applyFill="1" applyBorder="1" applyAlignment="1">
      <alignment vertical="center"/>
    </xf>
    <xf numFmtId="0" fontId="12" fillId="0" borderId="0" xfId="2" applyFont="1" applyFill="1" applyBorder="1" applyAlignment="1">
      <alignment horizontal="center" vertical="center"/>
    </xf>
    <xf numFmtId="0" fontId="11" fillId="0" borderId="0" xfId="19" applyFont="1" applyAlignment="1">
      <alignment horizontal="left" vertical="center" wrapText="1"/>
    </xf>
    <xf numFmtId="0" fontId="31" fillId="0" borderId="0" xfId="2" applyFont="1" applyFill="1" applyAlignment="1">
      <alignment vertical="top"/>
    </xf>
    <xf numFmtId="0" fontId="20" fillId="0" borderId="0" xfId="16" applyFont="1" applyFill="1">
      <alignment vertical="center"/>
    </xf>
    <xf numFmtId="0" fontId="44" fillId="0" borderId="0" xfId="16" applyFont="1" applyFill="1">
      <alignment vertical="center"/>
    </xf>
    <xf numFmtId="0" fontId="31" fillId="0" borderId="0" xfId="7" applyFont="1" applyAlignment="1">
      <alignment vertical="top"/>
    </xf>
    <xf numFmtId="0" fontId="11" fillId="0" borderId="0" xfId="19" applyFont="1" applyAlignment="1">
      <alignment horizontal="left" vertical="center" wrapText="1"/>
    </xf>
    <xf numFmtId="0" fontId="48" fillId="0" borderId="0" xfId="2" applyFont="1">
      <alignment vertical="center"/>
    </xf>
    <xf numFmtId="0" fontId="47" fillId="0" borderId="0" xfId="2" applyFont="1" applyBorder="1" applyAlignment="1">
      <alignment horizontal="center" vertical="center"/>
    </xf>
    <xf numFmtId="0" fontId="19" fillId="0" borderId="0" xfId="2" applyFont="1" applyAlignment="1">
      <alignment vertical="center"/>
    </xf>
    <xf numFmtId="0" fontId="50" fillId="0" borderId="0" xfId="2" applyFont="1" applyAlignment="1">
      <alignment horizontal="center" vertical="center"/>
    </xf>
    <xf numFmtId="0" fontId="50" fillId="0" borderId="0" xfId="2" applyFont="1" applyAlignment="1">
      <alignment vertical="center"/>
    </xf>
    <xf numFmtId="0" fontId="51" fillId="0" borderId="0" xfId="2" applyFont="1" applyAlignment="1">
      <alignment vertical="top"/>
    </xf>
    <xf numFmtId="0" fontId="48" fillId="0" borderId="17" xfId="7" applyFont="1" applyBorder="1" applyAlignment="1">
      <alignment vertical="center"/>
    </xf>
    <xf numFmtId="0" fontId="32" fillId="0" borderId="0" xfId="2" applyFont="1" applyBorder="1" applyAlignment="1">
      <alignment vertical="top"/>
    </xf>
    <xf numFmtId="0" fontId="33" fillId="0" borderId="0" xfId="2" applyFont="1" applyBorder="1" applyAlignment="1">
      <alignment vertical="top"/>
    </xf>
    <xf numFmtId="0" fontId="16" fillId="0" borderId="0" xfId="2" applyFont="1" applyBorder="1" applyAlignment="1">
      <alignment vertical="center"/>
    </xf>
    <xf numFmtId="0" fontId="31" fillId="0" borderId="0" xfId="2" applyFont="1" applyBorder="1" applyAlignment="1">
      <alignment vertical="top"/>
    </xf>
    <xf numFmtId="0" fontId="0" fillId="0" borderId="0" xfId="0" applyBorder="1">
      <alignment vertical="center"/>
    </xf>
    <xf numFmtId="0" fontId="51" fillId="0" borderId="0" xfId="2" applyFont="1" applyBorder="1" applyAlignment="1">
      <alignment vertical="top"/>
    </xf>
    <xf numFmtId="0" fontId="48" fillId="0" borderId="15" xfId="7" applyFont="1" applyBorder="1" applyAlignment="1">
      <alignment vertical="center"/>
    </xf>
    <xf numFmtId="0" fontId="16" fillId="0" borderId="15" xfId="2" applyFont="1" applyBorder="1" applyAlignment="1">
      <alignment vertical="center"/>
    </xf>
    <xf numFmtId="0" fontId="48" fillId="0" borderId="10" xfId="7" applyFont="1" applyBorder="1" applyAlignment="1">
      <alignment vertical="center"/>
    </xf>
    <xf numFmtId="0" fontId="16" fillId="0" borderId="10" xfId="2" applyFont="1" applyBorder="1" applyAlignment="1">
      <alignment vertical="center"/>
    </xf>
    <xf numFmtId="0" fontId="0" fillId="0" borderId="10" xfId="0" applyBorder="1">
      <alignment vertical="center"/>
    </xf>
    <xf numFmtId="0" fontId="0" fillId="0" borderId="15" xfId="0" applyBorder="1">
      <alignment vertical="center"/>
    </xf>
    <xf numFmtId="0" fontId="48" fillId="0" borderId="28" xfId="7" applyFont="1" applyBorder="1" applyAlignment="1">
      <alignment vertical="center"/>
    </xf>
    <xf numFmtId="0" fontId="16" fillId="0" borderId="28" xfId="2" applyFont="1" applyBorder="1" applyAlignment="1">
      <alignment vertical="center"/>
    </xf>
    <xf numFmtId="0" fontId="32" fillId="0" borderId="28" xfId="2" applyFont="1" applyBorder="1" applyAlignment="1">
      <alignment vertical="top"/>
    </xf>
    <xf numFmtId="0" fontId="32" fillId="0" borderId="29" xfId="2" applyFont="1" applyBorder="1" applyAlignment="1">
      <alignment vertical="top"/>
    </xf>
    <xf numFmtId="0" fontId="16" fillId="0" borderId="17" xfId="2" applyFont="1" applyBorder="1" applyAlignment="1">
      <alignment vertical="center"/>
    </xf>
    <xf numFmtId="0" fontId="32" fillId="0" borderId="17" xfId="2" applyFont="1" applyBorder="1" applyAlignment="1">
      <alignment vertical="top"/>
    </xf>
    <xf numFmtId="0" fontId="32" fillId="0" borderId="54" xfId="2" applyFont="1" applyBorder="1" applyAlignment="1">
      <alignment vertical="top"/>
    </xf>
    <xf numFmtId="0" fontId="31" fillId="0" borderId="17" xfId="2" applyFont="1" applyBorder="1" applyAlignment="1">
      <alignment vertical="top"/>
    </xf>
    <xf numFmtId="0" fontId="31" fillId="0" borderId="54" xfId="2" applyFont="1" applyBorder="1" applyAlignment="1">
      <alignment vertical="top"/>
    </xf>
    <xf numFmtId="0" fontId="0" fillId="0" borderId="17" xfId="0" applyBorder="1">
      <alignment vertical="center"/>
    </xf>
    <xf numFmtId="0" fontId="54" fillId="0" borderId="28" xfId="7" applyFont="1" applyBorder="1" applyAlignment="1">
      <alignment vertical="center"/>
    </xf>
    <xf numFmtId="0" fontId="54" fillId="0" borderId="17" xfId="7" applyFont="1" applyBorder="1" applyAlignment="1">
      <alignment vertical="center"/>
    </xf>
    <xf numFmtId="0" fontId="55" fillId="0" borderId="10" xfId="2" applyFont="1" applyBorder="1" applyAlignment="1">
      <alignment vertical="top"/>
    </xf>
    <xf numFmtId="0" fontId="56" fillId="0" borderId="17" xfId="0" applyFont="1" applyBorder="1" applyAlignment="1">
      <alignment horizontal="center" vertical="center"/>
    </xf>
    <xf numFmtId="0" fontId="56" fillId="0" borderId="10" xfId="2" applyFont="1" applyBorder="1" applyAlignment="1">
      <alignment horizontal="center" vertical="center"/>
    </xf>
    <xf numFmtId="0" fontId="48" fillId="0" borderId="0" xfId="7" applyFont="1" applyFill="1" applyBorder="1" applyAlignment="1">
      <alignment horizontal="center" vertical="center"/>
    </xf>
    <xf numFmtId="0" fontId="48" fillId="0" borderId="0" xfId="7" applyFont="1" applyFill="1" applyBorder="1" applyAlignment="1">
      <alignment vertical="center"/>
    </xf>
    <xf numFmtId="0" fontId="56" fillId="0" borderId="0" xfId="2" applyFont="1" applyFill="1" applyBorder="1" applyAlignment="1">
      <alignment horizontal="center" vertical="center"/>
    </xf>
    <xf numFmtId="0" fontId="51" fillId="0" borderId="0" xfId="2" applyFont="1" applyFill="1" applyBorder="1" applyAlignment="1">
      <alignment horizontal="center" vertical="center"/>
    </xf>
    <xf numFmtId="0" fontId="0" fillId="0" borderId="0" xfId="0" applyFill="1">
      <alignment vertical="center"/>
    </xf>
    <xf numFmtId="0" fontId="16" fillId="0" borderId="0" xfId="2" applyFont="1" applyFill="1" applyAlignment="1">
      <alignment vertical="center"/>
    </xf>
    <xf numFmtId="0" fontId="51" fillId="0" borderId="0" xfId="2" applyFont="1" applyBorder="1" applyAlignment="1">
      <alignment vertical="center"/>
    </xf>
    <xf numFmtId="0" fontId="57" fillId="0" borderId="0" xfId="7" applyFont="1" applyAlignment="1">
      <alignment vertical="top"/>
    </xf>
    <xf numFmtId="0" fontId="55" fillId="0" borderId="0" xfId="2" applyFont="1" applyAlignment="1">
      <alignment vertical="top"/>
    </xf>
    <xf numFmtId="0" fontId="57" fillId="0" borderId="0" xfId="7" applyFont="1" applyAlignment="1">
      <alignment horizontal="left" vertical="center"/>
    </xf>
    <xf numFmtId="0" fontId="53" fillId="0" borderId="0" xfId="7" applyFont="1">
      <alignment vertical="center"/>
    </xf>
    <xf numFmtId="0" fontId="57" fillId="0" borderId="0" xfId="7" applyFont="1" applyAlignment="1">
      <alignment vertical="center" wrapText="1"/>
    </xf>
    <xf numFmtId="0" fontId="57" fillId="0" borderId="0" xfId="7" applyFont="1" applyAlignment="1">
      <alignment horizontal="left" vertical="top"/>
    </xf>
    <xf numFmtId="0" fontId="55" fillId="0" borderId="44" xfId="2" applyFont="1" applyBorder="1" applyAlignment="1">
      <alignment vertical="top"/>
    </xf>
    <xf numFmtId="0" fontId="55" fillId="0" borderId="2" xfId="2" applyFont="1" applyBorder="1" applyAlignment="1">
      <alignment vertical="top"/>
    </xf>
    <xf numFmtId="0" fontId="55" fillId="0" borderId="5" xfId="2" applyFont="1" applyBorder="1" applyAlignment="1">
      <alignment vertical="top"/>
    </xf>
    <xf numFmtId="0" fontId="55" fillId="0" borderId="6" xfId="2" applyFont="1" applyBorder="1" applyAlignment="1">
      <alignment vertical="top"/>
    </xf>
    <xf numFmtId="0" fontId="55" fillId="0" borderId="8" xfId="2" applyFont="1" applyBorder="1" applyAlignment="1">
      <alignment vertical="top"/>
    </xf>
    <xf numFmtId="0" fontId="55" fillId="0" borderId="21" xfId="2" applyFont="1" applyBorder="1" applyAlignment="1">
      <alignment vertical="top"/>
    </xf>
    <xf numFmtId="0" fontId="55" fillId="0" borderId="13" xfId="2" applyFont="1" applyBorder="1" applyAlignment="1">
      <alignment vertical="top"/>
    </xf>
    <xf numFmtId="0" fontId="55" fillId="0" borderId="0" xfId="2" applyFont="1" applyBorder="1" applyAlignment="1">
      <alignment vertical="top"/>
    </xf>
    <xf numFmtId="0" fontId="49" fillId="0" borderId="0" xfId="18" applyFont="1" applyBorder="1" applyAlignment="1">
      <alignment horizontal="center" vertical="center"/>
    </xf>
    <xf numFmtId="0" fontId="53" fillId="0" borderId="0" xfId="18" applyFont="1" applyBorder="1" applyAlignment="1">
      <alignment horizontal="center" vertical="center"/>
    </xf>
    <xf numFmtId="0" fontId="58" fillId="0" borderId="0" xfId="18" applyFont="1">
      <alignment vertical="center"/>
    </xf>
    <xf numFmtId="0" fontId="58" fillId="0" borderId="0" xfId="2" applyFont="1">
      <alignment vertical="center"/>
    </xf>
    <xf numFmtId="0" fontId="58" fillId="0" borderId="0" xfId="20" applyFont="1" applyAlignment="1">
      <alignment horizontal="left" vertical="center" readingOrder="1"/>
    </xf>
    <xf numFmtId="0" fontId="53" fillId="0" borderId="0" xfId="16" applyFont="1">
      <alignment vertical="center"/>
    </xf>
    <xf numFmtId="0" fontId="48" fillId="0" borderId="0" xfId="16" applyFont="1" applyAlignment="1">
      <alignment horizontal="left" vertical="center"/>
    </xf>
    <xf numFmtId="0" fontId="60" fillId="0" borderId="0" xfId="2" applyFont="1" applyAlignment="1">
      <alignment vertical="top"/>
    </xf>
    <xf numFmtId="0" fontId="52" fillId="0" borderId="0" xfId="16" applyFont="1">
      <alignment vertical="center"/>
    </xf>
    <xf numFmtId="0" fontId="51" fillId="0" borderId="0" xfId="0" applyFont="1">
      <alignment vertical="center"/>
    </xf>
    <xf numFmtId="0" fontId="48" fillId="0" borderId="0" xfId="7" applyFont="1" applyAlignment="1">
      <alignment vertical="center"/>
    </xf>
    <xf numFmtId="0" fontId="48" fillId="0" borderId="0" xfId="7" applyFont="1" applyAlignment="1">
      <alignment horizontal="left" vertical="center"/>
    </xf>
    <xf numFmtId="0" fontId="48" fillId="0" borderId="0" xfId="7" applyFont="1">
      <alignment vertical="center"/>
    </xf>
    <xf numFmtId="0" fontId="48" fillId="0" borderId="0" xfId="18" applyFont="1" applyBorder="1">
      <alignment vertical="center"/>
    </xf>
    <xf numFmtId="0" fontId="48" fillId="0" borderId="0" xfId="16" applyFont="1">
      <alignment vertical="center"/>
    </xf>
    <xf numFmtId="0" fontId="48" fillId="0" borderId="0" xfId="16" applyFont="1" applyAlignment="1">
      <alignment horizontal="center" vertical="center" wrapText="1" readingOrder="1"/>
    </xf>
    <xf numFmtId="0" fontId="48" fillId="0" borderId="0" xfId="17" applyFont="1">
      <alignment vertical="center"/>
    </xf>
    <xf numFmtId="0" fontId="48" fillId="0" borderId="0" xfId="17" applyFont="1" applyAlignment="1">
      <alignment horizontal="left" vertical="center"/>
    </xf>
    <xf numFmtId="0" fontId="48" fillId="0" borderId="0" xfId="17" applyFont="1" applyAlignment="1">
      <alignment horizontal="center" vertical="center"/>
    </xf>
    <xf numFmtId="0" fontId="48" fillId="0" borderId="0" xfId="16" applyFont="1" applyAlignment="1">
      <alignment vertical="center" wrapText="1"/>
    </xf>
    <xf numFmtId="0" fontId="48" fillId="0" borderId="0" xfId="16" applyFont="1" applyAlignment="1">
      <alignment horizontal="left" vertical="center" wrapText="1"/>
    </xf>
    <xf numFmtId="0" fontId="61" fillId="0" borderId="0" xfId="16" applyFont="1">
      <alignment vertical="center"/>
    </xf>
    <xf numFmtId="0" fontId="62" fillId="0" borderId="0" xfId="2" applyFont="1">
      <alignment vertical="center"/>
    </xf>
    <xf numFmtId="0" fontId="62" fillId="0" borderId="0" xfId="16" applyFont="1">
      <alignment vertical="center"/>
    </xf>
    <xf numFmtId="0" fontId="51" fillId="0" borderId="0" xfId="2" applyFont="1" applyFill="1" applyAlignment="1">
      <alignment vertical="center"/>
    </xf>
    <xf numFmtId="0" fontId="51" fillId="0" borderId="0" xfId="2" applyFont="1" applyAlignment="1">
      <alignment vertical="center"/>
    </xf>
    <xf numFmtId="0" fontId="29" fillId="0" borderId="0" xfId="18" applyFont="1">
      <alignment vertical="center"/>
    </xf>
    <xf numFmtId="0" fontId="29" fillId="0" borderId="0" xfId="2" applyFont="1">
      <alignment vertical="center"/>
    </xf>
    <xf numFmtId="0" fontId="62" fillId="0" borderId="0" xfId="2" applyFont="1" applyAlignment="1">
      <alignment horizontal="left" vertical="center"/>
    </xf>
    <xf numFmtId="0" fontId="51" fillId="0" borderId="0" xfId="2" applyFont="1" applyAlignment="1">
      <alignment horizontal="left" vertical="center"/>
    </xf>
    <xf numFmtId="0" fontId="53" fillId="0" borderId="0" xfId="18" applyFont="1">
      <alignment vertical="center"/>
    </xf>
    <xf numFmtId="0" fontId="48" fillId="0" borderId="0" xfId="18" applyFont="1" applyAlignment="1">
      <alignment horizontal="left" vertical="center" wrapText="1"/>
    </xf>
    <xf numFmtId="0" fontId="12" fillId="0" borderId="0" xfId="2" applyFont="1" applyBorder="1">
      <alignment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52" fillId="0" borderId="0" xfId="2" applyFont="1">
      <alignment vertical="center"/>
    </xf>
    <xf numFmtId="0" fontId="52" fillId="0" borderId="0" xfId="2" applyFont="1" applyAlignment="1">
      <alignment horizontal="center" vertical="center"/>
    </xf>
    <xf numFmtId="0" fontId="52" fillId="0" borderId="0" xfId="7" applyFont="1" applyAlignment="1">
      <alignment vertical="center" wrapText="1"/>
    </xf>
    <xf numFmtId="0" fontId="60" fillId="0" borderId="0" xfId="2" applyFont="1" applyAlignment="1">
      <alignment horizontal="left" vertical="top"/>
    </xf>
    <xf numFmtId="0" fontId="52" fillId="0" borderId="0" xfId="2" applyFont="1" applyAlignment="1">
      <alignment horizontal="left" vertical="center"/>
    </xf>
    <xf numFmtId="0" fontId="52" fillId="0" borderId="0" xfId="2" applyFont="1" applyAlignment="1">
      <alignment horizontal="center" vertical="center"/>
    </xf>
    <xf numFmtId="0" fontId="48" fillId="0" borderId="0" xfId="2" applyFont="1" applyAlignment="1">
      <alignment horizontal="center" vertical="center"/>
    </xf>
    <xf numFmtId="0" fontId="48" fillId="0" borderId="0" xfId="2" applyFont="1" applyAlignment="1">
      <alignment horizontal="left" vertical="center"/>
    </xf>
    <xf numFmtId="0" fontId="52" fillId="0" borderId="0" xfId="2" applyFont="1" applyBorder="1">
      <alignment vertical="center"/>
    </xf>
    <xf numFmtId="0" fontId="60" fillId="0" borderId="0" xfId="0" applyFont="1">
      <alignment vertical="center"/>
    </xf>
    <xf numFmtId="0" fontId="60" fillId="0" borderId="0" xfId="0" applyFont="1" applyBorder="1">
      <alignment vertical="center"/>
    </xf>
    <xf numFmtId="0" fontId="48" fillId="0" borderId="0" xfId="18" applyFont="1" applyAlignment="1">
      <alignment vertical="center" wrapText="1"/>
    </xf>
    <xf numFmtId="0" fontId="48" fillId="0" borderId="0" xfId="18" applyFont="1">
      <alignment vertical="center"/>
    </xf>
    <xf numFmtId="0" fontId="63" fillId="0" borderId="0" xfId="16" applyFont="1">
      <alignment vertical="center"/>
    </xf>
    <xf numFmtId="0" fontId="64" fillId="0" borderId="0" xfId="16" applyFont="1">
      <alignment vertical="center"/>
    </xf>
    <xf numFmtId="0" fontId="63" fillId="0" borderId="0" xfId="18" applyFont="1">
      <alignment vertical="center"/>
    </xf>
    <xf numFmtId="0" fontId="63" fillId="0" borderId="0" xfId="2" applyFont="1">
      <alignment vertical="center"/>
    </xf>
    <xf numFmtId="0" fontId="63" fillId="0" borderId="0" xfId="7" applyFont="1">
      <alignment vertical="center"/>
    </xf>
    <xf numFmtId="0" fontId="63" fillId="0" borderId="0" xfId="19" applyFont="1">
      <alignment vertical="center"/>
    </xf>
    <xf numFmtId="0" fontId="63" fillId="0" borderId="0" xfId="16" applyFont="1" applyAlignment="1">
      <alignment horizontal="left" vertical="center"/>
    </xf>
    <xf numFmtId="0" fontId="63" fillId="0" borderId="0" xfId="16" applyFont="1" applyAlignment="1">
      <alignment horizontal="left" vertical="center" readingOrder="1"/>
    </xf>
    <xf numFmtId="0" fontId="63" fillId="0" borderId="0" xfId="20" applyFont="1" applyAlignment="1">
      <alignment horizontal="left" vertical="center" readingOrder="1"/>
    </xf>
    <xf numFmtId="0" fontId="19" fillId="0" borderId="0" xfId="16" applyFont="1" applyFill="1" applyBorder="1">
      <alignment vertical="center"/>
    </xf>
    <xf numFmtId="0" fontId="19" fillId="0" borderId="0" xfId="16" applyFont="1" applyFill="1" applyBorder="1" applyAlignment="1">
      <alignment vertical="center"/>
    </xf>
    <xf numFmtId="0" fontId="19" fillId="0" borderId="0" xfId="16" applyFont="1" applyAlignment="1">
      <alignment vertical="center"/>
    </xf>
    <xf numFmtId="0" fontId="49" fillId="0" borderId="0" xfId="16" applyFont="1">
      <alignment vertical="center"/>
    </xf>
    <xf numFmtId="0" fontId="49" fillId="0" borderId="0" xfId="0" applyFont="1">
      <alignment vertical="center"/>
    </xf>
    <xf numFmtId="0" fontId="48" fillId="0" borderId="0" xfId="0" applyFont="1">
      <alignment vertical="center"/>
    </xf>
    <xf numFmtId="0" fontId="48" fillId="0" borderId="0" xfId="16" applyFont="1" applyFill="1" applyBorder="1">
      <alignment vertical="center"/>
    </xf>
    <xf numFmtId="0" fontId="48" fillId="0" borderId="0" xfId="16" applyFont="1" applyFill="1" applyBorder="1" applyAlignment="1">
      <alignment vertical="center"/>
    </xf>
    <xf numFmtId="0" fontId="48" fillId="0" borderId="0" xfId="16" applyFont="1" applyAlignment="1">
      <alignment vertical="center"/>
    </xf>
    <xf numFmtId="0" fontId="51" fillId="0" borderId="0" xfId="2" applyFont="1" applyFill="1" applyBorder="1" applyAlignment="1">
      <alignment vertical="top"/>
    </xf>
    <xf numFmtId="0" fontId="53" fillId="0" borderId="0" xfId="2" applyFont="1">
      <alignment vertical="center"/>
    </xf>
    <xf numFmtId="0" fontId="65" fillId="0" borderId="30" xfId="2" applyFont="1" applyBorder="1" applyAlignment="1">
      <alignment horizontal="center" vertical="center"/>
    </xf>
    <xf numFmtId="0" fontId="65" fillId="0" borderId="11" xfId="2" applyFont="1" applyBorder="1" applyAlignment="1">
      <alignment horizontal="center" vertical="center"/>
    </xf>
    <xf numFmtId="0" fontId="65" fillId="0" borderId="11" xfId="2" applyFont="1" applyBorder="1">
      <alignment vertical="center"/>
    </xf>
    <xf numFmtId="0" fontId="65" fillId="0" borderId="44" xfId="2" applyFont="1" applyBorder="1" applyAlignment="1">
      <alignment horizontal="center" vertical="center"/>
    </xf>
    <xf numFmtId="0" fontId="65" fillId="0" borderId="0" xfId="2" applyFont="1" applyAlignment="1">
      <alignment horizontal="center" vertical="center"/>
    </xf>
    <xf numFmtId="0" fontId="65" fillId="0" borderId="0" xfId="2" applyFont="1">
      <alignment vertical="center"/>
    </xf>
    <xf numFmtId="0" fontId="65" fillId="0" borderId="21" xfId="2" applyFont="1" applyBorder="1" applyAlignment="1">
      <alignment horizontal="center" vertical="center"/>
    </xf>
    <xf numFmtId="0" fontId="65" fillId="0" borderId="13" xfId="2" applyFont="1" applyBorder="1" applyAlignment="1">
      <alignment horizontal="center" vertical="center"/>
    </xf>
    <xf numFmtId="0" fontId="65" fillId="0" borderId="13" xfId="2" applyFont="1" applyBorder="1">
      <alignment vertical="center"/>
    </xf>
    <xf numFmtId="0" fontId="48" fillId="0" borderId="0" xfId="2" applyFont="1" applyAlignment="1">
      <alignment horizontal="right" vertical="center"/>
    </xf>
    <xf numFmtId="0" fontId="51" fillId="0" borderId="0" xfId="2" applyFont="1">
      <alignment vertical="center"/>
    </xf>
    <xf numFmtId="0" fontId="49" fillId="0" borderId="0" xfId="2" applyFont="1">
      <alignment vertical="center"/>
    </xf>
    <xf numFmtId="0" fontId="68" fillId="0" borderId="0" xfId="2" applyFont="1">
      <alignment vertical="center"/>
    </xf>
    <xf numFmtId="0" fontId="52" fillId="0" borderId="30" xfId="2" applyFont="1" applyBorder="1" applyAlignment="1">
      <alignment horizontal="center" vertical="center"/>
    </xf>
    <xf numFmtId="0" fontId="52" fillId="0" borderId="11" xfId="2" applyFont="1" applyBorder="1" applyAlignment="1">
      <alignment horizontal="center" vertical="center"/>
    </xf>
    <xf numFmtId="0" fontId="52" fillId="0" borderId="11" xfId="2" applyFont="1" applyBorder="1">
      <alignment vertical="center"/>
    </xf>
    <xf numFmtId="0" fontId="52" fillId="0" borderId="44" xfId="2" applyFont="1" applyBorder="1" applyAlignment="1">
      <alignment horizontal="center" vertical="center"/>
    </xf>
    <xf numFmtId="0" fontId="52" fillId="0" borderId="21" xfId="2" applyFont="1" applyBorder="1" applyAlignment="1">
      <alignment horizontal="center" vertical="center"/>
    </xf>
    <xf numFmtId="0" fontId="52" fillId="0" borderId="13" xfId="2" applyFont="1" applyBorder="1" applyAlignment="1">
      <alignment horizontal="center" vertical="center"/>
    </xf>
    <xf numFmtId="0" fontId="52" fillId="0" borderId="13" xfId="2" applyFont="1" applyBorder="1">
      <alignment vertical="center"/>
    </xf>
    <xf numFmtId="0" fontId="48" fillId="0" borderId="0" xfId="7" applyFont="1" applyAlignment="1">
      <alignment horizontal="right" vertical="center"/>
    </xf>
    <xf numFmtId="0" fontId="48" fillId="0" borderId="0" xfId="19" applyFont="1">
      <alignment vertical="center"/>
    </xf>
    <xf numFmtId="0" fontId="49" fillId="0" borderId="0" xfId="7" applyFont="1">
      <alignment vertical="center"/>
    </xf>
    <xf numFmtId="0" fontId="65" fillId="0" borderId="0" xfId="16" applyFont="1" applyAlignment="1">
      <alignment horizontal="center" vertical="center"/>
    </xf>
    <xf numFmtId="0" fontId="65" fillId="0" borderId="0" xfId="16" applyFont="1">
      <alignment vertical="center"/>
    </xf>
    <xf numFmtId="0" fontId="53" fillId="0" borderId="0" xfId="16" applyFont="1" applyAlignment="1">
      <alignment horizontal="center" vertical="center"/>
    </xf>
    <xf numFmtId="0" fontId="72" fillId="0" borderId="0" xfId="7" applyFont="1" applyAlignment="1">
      <alignment vertical="top"/>
    </xf>
    <xf numFmtId="0" fontId="65" fillId="4" borderId="20" xfId="16" applyFont="1" applyFill="1" applyBorder="1" applyAlignment="1">
      <alignment horizontal="center" vertical="center"/>
    </xf>
    <xf numFmtId="0" fontId="65" fillId="4" borderId="17" xfId="16" applyFont="1" applyFill="1" applyBorder="1" applyAlignment="1">
      <alignment horizontal="center" vertical="center"/>
    </xf>
    <xf numFmtId="0" fontId="65" fillId="4" borderId="19" xfId="16" applyFont="1" applyFill="1" applyBorder="1" applyAlignment="1">
      <alignment horizontal="center" vertical="center"/>
    </xf>
    <xf numFmtId="0" fontId="52" fillId="0" borderId="13" xfId="16" applyFont="1" applyBorder="1">
      <alignment vertical="center"/>
    </xf>
    <xf numFmtId="0" fontId="52" fillId="0" borderId="20" xfId="16" applyFont="1" applyBorder="1">
      <alignment vertical="center"/>
    </xf>
    <xf numFmtId="0" fontId="53" fillId="4" borderId="59" xfId="16" applyFont="1" applyFill="1" applyBorder="1">
      <alignment vertical="center"/>
    </xf>
    <xf numFmtId="0" fontId="53" fillId="4" borderId="56" xfId="16" applyFont="1" applyFill="1" applyBorder="1">
      <alignment vertical="center"/>
    </xf>
    <xf numFmtId="0" fontId="53" fillId="4" borderId="60" xfId="16" applyFont="1" applyFill="1" applyBorder="1">
      <alignment vertical="center"/>
    </xf>
    <xf numFmtId="0" fontId="31" fillId="0" borderId="0" xfId="2" applyFont="1" applyAlignment="1">
      <alignment vertical="top" wrapText="1"/>
    </xf>
    <xf numFmtId="0" fontId="55" fillId="0" borderId="0" xfId="2" applyFont="1" applyAlignment="1">
      <alignment vertical="top" wrapText="1"/>
    </xf>
    <xf numFmtId="0" fontId="31" fillId="0" borderId="0" xfId="2" applyFont="1" applyFill="1" applyBorder="1" applyAlignment="1">
      <alignment vertical="top" wrapText="1"/>
    </xf>
    <xf numFmtId="0" fontId="12" fillId="4" borderId="0" xfId="16" applyFont="1" applyFill="1" applyAlignment="1">
      <alignment vertical="center" wrapText="1"/>
    </xf>
    <xf numFmtId="0" fontId="16" fillId="0" borderId="0" xfId="2" applyFont="1" applyAlignment="1">
      <alignment vertical="center" wrapText="1"/>
    </xf>
    <xf numFmtId="0" fontId="70" fillId="0" borderId="34" xfId="16" applyFont="1" applyBorder="1">
      <alignment vertical="center"/>
    </xf>
    <xf numFmtId="0" fontId="70" fillId="0" borderId="3" xfId="16" applyFont="1" applyBorder="1">
      <alignment vertical="center"/>
    </xf>
    <xf numFmtId="0" fontId="55" fillId="0" borderId="3" xfId="2" applyFont="1" applyBorder="1" applyAlignment="1">
      <alignment vertical="top"/>
    </xf>
    <xf numFmtId="0" fontId="70" fillId="0" borderId="3" xfId="16" applyFont="1" applyBorder="1" applyAlignment="1">
      <alignment horizontal="left" vertical="center"/>
    </xf>
    <xf numFmtId="0" fontId="55" fillId="0" borderId="4" xfId="2" applyFont="1" applyBorder="1" applyAlignment="1">
      <alignment vertical="top"/>
    </xf>
    <xf numFmtId="0" fontId="70" fillId="0" borderId="0" xfId="16" applyFont="1">
      <alignment vertical="center"/>
    </xf>
    <xf numFmtId="0" fontId="53" fillId="0" borderId="6" xfId="16" applyFont="1" applyBorder="1">
      <alignment vertical="center"/>
    </xf>
    <xf numFmtId="0" fontId="53" fillId="0" borderId="6" xfId="16" applyFont="1" applyBorder="1" applyAlignment="1">
      <alignment horizontal="center" vertical="center"/>
    </xf>
    <xf numFmtId="0" fontId="53" fillId="0" borderId="7" xfId="16" applyFont="1" applyBorder="1" applyAlignment="1">
      <alignment horizontal="center" vertical="center"/>
    </xf>
    <xf numFmtId="0" fontId="53" fillId="0" borderId="15" xfId="16" applyFont="1" applyBorder="1" applyAlignment="1">
      <alignment horizontal="center" vertical="center"/>
    </xf>
    <xf numFmtId="0" fontId="53" fillId="0" borderId="16" xfId="16" applyFont="1" applyBorder="1">
      <alignment vertical="center"/>
    </xf>
    <xf numFmtId="0" fontId="53" fillId="0" borderId="8" xfId="16" applyFont="1" applyBorder="1">
      <alignment vertical="center"/>
    </xf>
    <xf numFmtId="0" fontId="53" fillId="0" borderId="10" xfId="16" applyFont="1" applyBorder="1">
      <alignment vertical="center"/>
    </xf>
    <xf numFmtId="0" fontId="53" fillId="0" borderId="7" xfId="16" applyFont="1" applyBorder="1">
      <alignment vertical="center"/>
    </xf>
    <xf numFmtId="0" fontId="53" fillId="0" borderId="9" xfId="16" applyFont="1" applyBorder="1">
      <alignment vertical="center"/>
    </xf>
    <xf numFmtId="0" fontId="52" fillId="0" borderId="0" xfId="16" applyFont="1" applyAlignment="1">
      <alignment horizontal="center" vertical="center"/>
    </xf>
    <xf numFmtId="0" fontId="52" fillId="0" borderId="0" xfId="16" applyFont="1" applyAlignment="1">
      <alignment horizontal="left" vertical="center"/>
    </xf>
    <xf numFmtId="0" fontId="48" fillId="0" borderId="0" xfId="20" applyFont="1" applyAlignment="1">
      <alignment vertical="center" wrapText="1"/>
    </xf>
    <xf numFmtId="0" fontId="48" fillId="0" borderId="6" xfId="16" applyFont="1" applyBorder="1" applyAlignment="1">
      <alignment horizontal="center" vertical="center"/>
    </xf>
    <xf numFmtId="0" fontId="48" fillId="0" borderId="0" xfId="16" applyFont="1" applyAlignment="1">
      <alignment horizontal="center" vertical="center"/>
    </xf>
    <xf numFmtId="0" fontId="48" fillId="0" borderId="7" xfId="16" applyFont="1" applyBorder="1" applyAlignment="1">
      <alignment horizontal="center" vertical="center"/>
    </xf>
    <xf numFmtId="0" fontId="48" fillId="0" borderId="15" xfId="16" applyFont="1" applyBorder="1" applyAlignment="1">
      <alignment horizontal="center" vertical="center"/>
    </xf>
    <xf numFmtId="0" fontId="48" fillId="0" borderId="16" xfId="16" applyFont="1" applyBorder="1">
      <alignment vertical="center"/>
    </xf>
    <xf numFmtId="0" fontId="48" fillId="0" borderId="7" xfId="16" applyFont="1" applyBorder="1">
      <alignment vertical="center"/>
    </xf>
    <xf numFmtId="0" fontId="48" fillId="0" borderId="6" xfId="16" applyFont="1" applyBorder="1">
      <alignment vertical="center"/>
    </xf>
    <xf numFmtId="0" fontId="48" fillId="0" borderId="8" xfId="16" applyFont="1" applyBorder="1">
      <alignment vertical="center"/>
    </xf>
    <xf numFmtId="0" fontId="48" fillId="0" borderId="10" xfId="16" applyFont="1" applyBorder="1">
      <alignment vertical="center"/>
    </xf>
    <xf numFmtId="0" fontId="48" fillId="0" borderId="9" xfId="16" applyFont="1" applyBorder="1">
      <alignment vertical="center"/>
    </xf>
    <xf numFmtId="0" fontId="73" fillId="0" borderId="0" xfId="2" applyFont="1">
      <alignment vertical="center"/>
    </xf>
    <xf numFmtId="0" fontId="48" fillId="0" borderId="56" xfId="7" applyFont="1" applyBorder="1" applyAlignment="1">
      <alignment vertical="center"/>
    </xf>
    <xf numFmtId="0" fontId="16" fillId="0" borderId="56" xfId="2" applyFont="1" applyBorder="1" applyAlignment="1">
      <alignment vertical="center"/>
    </xf>
    <xf numFmtId="0" fontId="56" fillId="0" borderId="56" xfId="0" applyFont="1" applyBorder="1" applyAlignment="1">
      <alignment horizontal="center" vertical="center"/>
    </xf>
    <xf numFmtId="0" fontId="0" fillId="0" borderId="56" xfId="0" applyBorder="1">
      <alignment vertical="center"/>
    </xf>
    <xf numFmtId="0" fontId="31" fillId="0" borderId="56" xfId="2" applyFont="1" applyBorder="1" applyAlignment="1">
      <alignment vertical="top"/>
    </xf>
    <xf numFmtId="0" fontId="31" fillId="0" borderId="57" xfId="2" applyFont="1" applyBorder="1" applyAlignment="1">
      <alignment vertical="top"/>
    </xf>
    <xf numFmtId="0" fontId="12" fillId="0" borderId="0" xfId="19" applyFont="1" applyFill="1">
      <alignment vertical="center"/>
    </xf>
    <xf numFmtId="0" fontId="12" fillId="0" borderId="0" xfId="7" applyFont="1" applyFill="1">
      <alignment vertical="center"/>
    </xf>
    <xf numFmtId="0" fontId="48" fillId="0" borderId="0" xfId="19" applyFont="1" applyFill="1">
      <alignment vertical="center"/>
    </xf>
    <xf numFmtId="0" fontId="51" fillId="0" borderId="0" xfId="2" applyFont="1" applyFill="1" applyAlignment="1">
      <alignment horizontal="center" vertical="center"/>
    </xf>
    <xf numFmtId="0" fontId="48" fillId="0" borderId="0" xfId="7" applyFont="1" applyFill="1">
      <alignment vertical="center"/>
    </xf>
    <xf numFmtId="0" fontId="51" fillId="0" borderId="0" xfId="2" applyFont="1" applyFill="1" applyAlignment="1">
      <alignment vertical="top"/>
    </xf>
    <xf numFmtId="0" fontId="63" fillId="0" borderId="0" xfId="19" applyFont="1" applyFill="1">
      <alignment vertical="center"/>
    </xf>
    <xf numFmtId="0" fontId="11" fillId="0" borderId="0" xfId="19" applyFont="1" applyFill="1">
      <alignment vertical="center"/>
    </xf>
    <xf numFmtId="0" fontId="47" fillId="0" borderId="0" xfId="2" applyFont="1" applyBorder="1" applyAlignment="1">
      <alignment horizontal="center" vertical="center"/>
    </xf>
    <xf numFmtId="0" fontId="59" fillId="0" borderId="0" xfId="2" applyFont="1" applyFill="1" applyBorder="1" applyAlignment="1">
      <alignment vertical="center"/>
    </xf>
    <xf numFmtId="0" fontId="59" fillId="0" borderId="0" xfId="2" applyFont="1" applyFill="1" applyBorder="1" applyAlignment="1">
      <alignment horizontal="center" vertical="center"/>
    </xf>
    <xf numFmtId="0" fontId="47" fillId="0" borderId="11" xfId="2" applyFont="1" applyBorder="1" applyAlignment="1">
      <alignment vertical="center"/>
    </xf>
    <xf numFmtId="0" fontId="47" fillId="0" borderId="0" xfId="2" applyFont="1" applyBorder="1" applyAlignment="1">
      <alignment vertical="center"/>
    </xf>
    <xf numFmtId="0" fontId="63" fillId="0" borderId="0" xfId="2" applyFont="1" applyBorder="1">
      <alignment vertical="center"/>
    </xf>
    <xf numFmtId="0" fontId="15" fillId="5" borderId="0" xfId="2" applyFont="1" applyFill="1" applyAlignment="1">
      <alignment horizontal="center" vertical="top" wrapText="1"/>
    </xf>
    <xf numFmtId="0" fontId="31" fillId="5" borderId="0" xfId="2" applyFont="1" applyFill="1" applyBorder="1" applyAlignment="1">
      <alignment vertical="top"/>
    </xf>
    <xf numFmtId="0" fontId="55" fillId="5" borderId="0" xfId="2" applyFont="1" applyFill="1" applyAlignment="1">
      <alignment vertical="top"/>
    </xf>
    <xf numFmtId="0" fontId="48" fillId="5" borderId="0" xfId="16" applyFont="1" applyFill="1">
      <alignment vertical="center"/>
    </xf>
    <xf numFmtId="0" fontId="12" fillId="5" borderId="0" xfId="2" applyFont="1" applyFill="1">
      <alignment vertical="center"/>
    </xf>
    <xf numFmtId="0" fontId="31" fillId="5" borderId="0" xfId="2" applyFont="1" applyFill="1" applyAlignment="1">
      <alignment vertical="top"/>
    </xf>
    <xf numFmtId="0" fontId="12" fillId="5" borderId="0" xfId="16" applyFont="1" applyFill="1">
      <alignment vertical="center"/>
    </xf>
    <xf numFmtId="0" fontId="20" fillId="5" borderId="0" xfId="16" applyFont="1" applyFill="1">
      <alignment vertical="center"/>
    </xf>
    <xf numFmtId="0" fontId="52" fillId="4" borderId="32" xfId="7" applyFont="1" applyFill="1" applyBorder="1" applyAlignment="1">
      <alignment horizontal="left" vertical="center"/>
    </xf>
    <xf numFmtId="0" fontId="52" fillId="4" borderId="13" xfId="7" applyFont="1" applyFill="1" applyBorder="1" applyAlignment="1">
      <alignment horizontal="left" vertical="center"/>
    </xf>
    <xf numFmtId="0" fontId="52" fillId="4" borderId="14" xfId="7" applyFont="1" applyFill="1" applyBorder="1" applyAlignment="1">
      <alignment horizontal="left" vertical="center"/>
    </xf>
    <xf numFmtId="0" fontId="16" fillId="0" borderId="0" xfId="7" applyFont="1">
      <alignment vertical="center"/>
    </xf>
    <xf numFmtId="0" fontId="12" fillId="0" borderId="0" xfId="2" applyFont="1" applyAlignment="1">
      <alignment vertical="center" wrapText="1"/>
    </xf>
    <xf numFmtId="0" fontId="31" fillId="0" borderId="0" xfId="7" applyFont="1">
      <alignment vertical="center"/>
    </xf>
    <xf numFmtId="0" fontId="32" fillId="0" borderId="0" xfId="7" applyFont="1">
      <alignment vertical="center"/>
    </xf>
    <xf numFmtId="0" fontId="14" fillId="0" borderId="0" xfId="2" applyFont="1" applyAlignment="1">
      <alignment vertical="center" wrapText="1"/>
    </xf>
    <xf numFmtId="0" fontId="46" fillId="0" borderId="0" xfId="2" applyFont="1" applyAlignment="1">
      <alignment horizontal="left" vertical="center"/>
    </xf>
    <xf numFmtId="0" fontId="78" fillId="0" borderId="9" xfId="2" applyFont="1" applyBorder="1" applyAlignment="1">
      <alignment horizontal="right" vertical="top"/>
    </xf>
    <xf numFmtId="0" fontId="79" fillId="0" borderId="0" xfId="2" applyFont="1">
      <alignment vertical="center"/>
    </xf>
    <xf numFmtId="0" fontId="41" fillId="0" borderId="0" xfId="2" applyFont="1">
      <alignment vertical="center"/>
    </xf>
    <xf numFmtId="0" fontId="22" fillId="0" borderId="17" xfId="0" applyFont="1" applyBorder="1">
      <alignment vertical="center"/>
    </xf>
    <xf numFmtId="0" fontId="22" fillId="0" borderId="56" xfId="0" applyFont="1" applyBorder="1">
      <alignment vertical="center"/>
    </xf>
    <xf numFmtId="0" fontId="51" fillId="0" borderId="0" xfId="2" applyFont="1" applyAlignment="1">
      <alignment horizontal="center" vertical="center"/>
    </xf>
    <xf numFmtId="0" fontId="22" fillId="0" borderId="0" xfId="0" applyFont="1">
      <alignment vertical="center"/>
    </xf>
    <xf numFmtId="0" fontId="22" fillId="0" borderId="15" xfId="0" applyFont="1" applyBorder="1">
      <alignment vertical="center"/>
    </xf>
    <xf numFmtId="0" fontId="22" fillId="0" borderId="10" xfId="0" applyFont="1" applyBorder="1">
      <alignment vertical="center"/>
    </xf>
    <xf numFmtId="0" fontId="46" fillId="0" borderId="0" xfId="2" applyFont="1" applyAlignment="1">
      <alignment vertical="center"/>
    </xf>
    <xf numFmtId="0" fontId="46" fillId="0" borderId="0" xfId="2" applyFont="1">
      <alignment vertical="center"/>
    </xf>
    <xf numFmtId="0" fontId="28" fillId="0" borderId="0" xfId="2" applyFont="1" applyFill="1" applyAlignment="1">
      <alignment vertical="top"/>
    </xf>
    <xf numFmtId="0" fontId="81" fillId="0" borderId="0" xfId="16" applyFont="1" applyFill="1">
      <alignment vertical="center"/>
    </xf>
    <xf numFmtId="0" fontId="12" fillId="0" borderId="0" xfId="2" applyFont="1" applyFill="1">
      <alignment vertical="center"/>
    </xf>
    <xf numFmtId="0" fontId="28" fillId="0" borderId="0" xfId="2" applyFont="1" applyFill="1">
      <alignment vertical="center"/>
    </xf>
    <xf numFmtId="0" fontId="82" fillId="0" borderId="0" xfId="0" applyFont="1">
      <alignment vertical="center"/>
    </xf>
    <xf numFmtId="0" fontId="28" fillId="0" borderId="0" xfId="2" applyFont="1" applyFill="1" applyBorder="1" applyAlignment="1">
      <alignment vertical="top"/>
    </xf>
    <xf numFmtId="0" fontId="28" fillId="0" borderId="0" xfId="2" applyFont="1" applyFill="1" applyBorder="1" applyAlignment="1">
      <alignment vertical="center"/>
    </xf>
    <xf numFmtId="0" fontId="16" fillId="0" borderId="0" xfId="0" applyFont="1" applyAlignment="1">
      <alignment horizontal="left" vertical="center" wrapText="1"/>
    </xf>
    <xf numFmtId="0" fontId="83" fillId="0" borderId="0" xfId="7" applyFont="1">
      <alignment vertical="center"/>
    </xf>
    <xf numFmtId="0" fontId="83" fillId="0" borderId="0" xfId="2" applyFont="1">
      <alignment vertical="center"/>
    </xf>
    <xf numFmtId="0" fontId="12" fillId="0" borderId="0" xfId="0" applyFont="1" applyAlignment="1">
      <alignment vertical="center" wrapText="1"/>
    </xf>
    <xf numFmtId="0" fontId="16" fillId="0" borderId="5" xfId="0" applyFont="1" applyBorder="1" applyAlignment="1">
      <alignment horizontal="left" vertical="center" wrapText="1"/>
    </xf>
    <xf numFmtId="0" fontId="16" fillId="0" borderId="15" xfId="0" applyFont="1" applyBorder="1" applyAlignment="1">
      <alignment horizontal="left" vertical="center" wrapText="1"/>
    </xf>
    <xf numFmtId="0" fontId="16" fillId="0" borderId="16" xfId="0" applyFont="1" applyBorder="1" applyAlignment="1">
      <alignment horizontal="left" vertical="center" wrapText="1"/>
    </xf>
    <xf numFmtId="0" fontId="16" fillId="0" borderId="8" xfId="0" applyFont="1" applyBorder="1" applyAlignment="1">
      <alignment horizontal="left" vertical="center" wrapText="1"/>
    </xf>
    <xf numFmtId="0" fontId="16" fillId="0" borderId="10" xfId="0" applyFont="1" applyBorder="1" applyAlignment="1">
      <alignment horizontal="left" vertical="center" wrapText="1"/>
    </xf>
    <xf numFmtId="0" fontId="16" fillId="0" borderId="9" xfId="0" applyFont="1" applyBorder="1" applyAlignment="1">
      <alignment horizontal="left" vertical="center" wrapText="1"/>
    </xf>
    <xf numFmtId="0" fontId="16" fillId="0" borderId="0" xfId="0" applyFont="1" applyAlignment="1">
      <alignment horizontal="center" vertical="center"/>
    </xf>
    <xf numFmtId="0" fontId="16" fillId="12" borderId="34" xfId="0" applyFont="1" applyFill="1" applyBorder="1" applyAlignment="1" applyProtection="1">
      <alignment horizontal="center" vertical="center"/>
      <protection locked="0"/>
    </xf>
    <xf numFmtId="0" fontId="16" fillId="12" borderId="3" xfId="0" applyFont="1" applyFill="1" applyBorder="1" applyAlignment="1" applyProtection="1">
      <alignment horizontal="center" vertical="center"/>
      <protection locked="0"/>
    </xf>
    <xf numFmtId="0" fontId="16" fillId="12" borderId="4" xfId="0" applyFont="1" applyFill="1" applyBorder="1" applyAlignment="1" applyProtection="1">
      <alignment horizontal="center" vertical="center"/>
      <protection locked="0"/>
    </xf>
    <xf numFmtId="0" fontId="59" fillId="13" borderId="0" xfId="2" applyFont="1" applyFill="1" applyBorder="1" applyAlignment="1">
      <alignment horizontal="center" vertical="center"/>
    </xf>
    <xf numFmtId="0" fontId="59" fillId="13" borderId="0" xfId="2" applyFont="1" applyFill="1" applyAlignment="1">
      <alignment horizontal="center" vertical="center"/>
    </xf>
    <xf numFmtId="0" fontId="80" fillId="14" borderId="0" xfId="18" applyFont="1" applyFill="1" applyAlignment="1">
      <alignment horizontal="center" vertical="center"/>
    </xf>
    <xf numFmtId="0" fontId="48" fillId="0" borderId="0" xfId="18" applyFont="1" applyAlignment="1">
      <alignment horizontal="left" vertical="center" wrapText="1"/>
    </xf>
    <xf numFmtId="0" fontId="48" fillId="0" borderId="0" xfId="18" applyFont="1" applyAlignment="1">
      <alignment horizontal="left" vertical="top" wrapText="1"/>
    </xf>
    <xf numFmtId="0" fontId="52" fillId="4" borderId="5" xfId="2" applyFont="1" applyFill="1" applyBorder="1" applyAlignment="1">
      <alignment horizontal="left" vertical="top" wrapText="1"/>
    </xf>
    <xf numFmtId="0" fontId="52" fillId="4" borderId="15" xfId="2" applyFont="1" applyFill="1" applyBorder="1" applyAlignment="1">
      <alignment horizontal="left" vertical="top" wrapText="1"/>
    </xf>
    <xf numFmtId="0" fontId="52" fillId="4" borderId="16" xfId="2" applyFont="1" applyFill="1" applyBorder="1" applyAlignment="1">
      <alignment horizontal="left" vertical="top" wrapText="1"/>
    </xf>
    <xf numFmtId="0" fontId="52" fillId="4" borderId="6" xfId="2" applyFont="1" applyFill="1" applyBorder="1" applyAlignment="1">
      <alignment horizontal="left" vertical="top" wrapText="1"/>
    </xf>
    <xf numFmtId="0" fontId="52" fillId="4" borderId="0" xfId="2" applyFont="1" applyFill="1" applyBorder="1" applyAlignment="1">
      <alignment horizontal="left" vertical="top" wrapText="1"/>
    </xf>
    <xf numFmtId="0" fontId="52" fillId="4" borderId="7" xfId="2" applyFont="1" applyFill="1" applyBorder="1" applyAlignment="1">
      <alignment horizontal="left" vertical="top" wrapText="1"/>
    </xf>
    <xf numFmtId="0" fontId="52" fillId="4" borderId="8" xfId="2" applyFont="1" applyFill="1" applyBorder="1" applyAlignment="1">
      <alignment horizontal="left" vertical="top" wrapText="1"/>
    </xf>
    <xf numFmtId="0" fontId="52" fillId="4" borderId="10" xfId="2" applyFont="1" applyFill="1" applyBorder="1" applyAlignment="1">
      <alignment horizontal="left" vertical="top" wrapText="1"/>
    </xf>
    <xf numFmtId="0" fontId="52" fillId="4" borderId="9" xfId="2" applyFont="1" applyFill="1" applyBorder="1" applyAlignment="1">
      <alignment horizontal="left" vertical="top" wrapText="1"/>
    </xf>
    <xf numFmtId="0" fontId="48" fillId="0" borderId="30" xfId="16" applyFont="1" applyBorder="1" applyAlignment="1">
      <alignment horizontal="left" vertical="center" wrapText="1"/>
    </xf>
    <xf numFmtId="0" fontId="48" fillId="0" borderId="11" xfId="16" applyFont="1" applyBorder="1" applyAlignment="1">
      <alignment horizontal="left" vertical="center" wrapText="1"/>
    </xf>
    <xf numFmtId="0" fontId="51" fillId="0" borderId="11" xfId="16" applyFont="1" applyBorder="1" applyAlignment="1">
      <alignment horizontal="left" vertical="center" wrapText="1"/>
    </xf>
    <xf numFmtId="0" fontId="51" fillId="0" borderId="31" xfId="16" applyFont="1" applyBorder="1" applyAlignment="1">
      <alignment horizontal="left" vertical="center" wrapText="1"/>
    </xf>
    <xf numFmtId="0" fontId="48" fillId="0" borderId="21" xfId="16" applyFont="1" applyBorder="1" applyAlignment="1">
      <alignment horizontal="left" vertical="center" wrapText="1"/>
    </xf>
    <xf numFmtId="0" fontId="48" fillId="0" borderId="13" xfId="16" applyFont="1" applyBorder="1" applyAlignment="1">
      <alignment horizontal="left" vertical="center" wrapText="1"/>
    </xf>
    <xf numFmtId="0" fontId="51" fillId="0" borderId="13" xfId="16" applyFont="1" applyBorder="1" applyAlignment="1">
      <alignment horizontal="left" vertical="center" wrapText="1"/>
    </xf>
    <xf numFmtId="0" fontId="51" fillId="0" borderId="18" xfId="16" applyFont="1" applyBorder="1" applyAlignment="1">
      <alignment horizontal="left" vertical="center" wrapText="1"/>
    </xf>
    <xf numFmtId="0" fontId="48" fillId="0" borderId="0" xfId="2" applyFont="1" applyFill="1" applyAlignment="1">
      <alignment horizontal="left" vertical="center" wrapText="1"/>
    </xf>
    <xf numFmtId="0" fontId="48" fillId="0" borderId="53" xfId="7" applyFont="1" applyFill="1" applyBorder="1" applyAlignment="1">
      <alignment horizontal="left" vertical="center"/>
    </xf>
    <xf numFmtId="0" fontId="48" fillId="0" borderId="17" xfId="7" applyFont="1" applyFill="1" applyBorder="1" applyAlignment="1">
      <alignment horizontal="left" vertical="center"/>
    </xf>
    <xf numFmtId="0" fontId="48" fillId="0" borderId="54" xfId="7" applyFont="1" applyFill="1" applyBorder="1" applyAlignment="1">
      <alignment horizontal="left" vertical="center"/>
    </xf>
    <xf numFmtId="0" fontId="52" fillId="4" borderId="53" xfId="7" applyFont="1" applyFill="1" applyBorder="1" applyAlignment="1">
      <alignment horizontal="left" vertical="center"/>
    </xf>
    <xf numFmtId="0" fontId="52" fillId="4" borderId="17" xfId="7" applyFont="1" applyFill="1" applyBorder="1" applyAlignment="1">
      <alignment horizontal="left" vertical="center"/>
    </xf>
    <xf numFmtId="0" fontId="52" fillId="4" borderId="54" xfId="7" applyFont="1" applyFill="1" applyBorder="1" applyAlignment="1">
      <alignment horizontal="left" vertical="center"/>
    </xf>
    <xf numFmtId="0" fontId="52" fillId="0" borderId="20" xfId="16" applyFont="1" applyBorder="1" applyAlignment="1">
      <alignment horizontal="right" vertical="center"/>
    </xf>
    <xf numFmtId="0" fontId="52" fillId="0" borderId="17" xfId="16" applyFont="1" applyBorder="1" applyAlignment="1">
      <alignment horizontal="right" vertical="center"/>
    </xf>
    <xf numFmtId="0" fontId="52" fillId="0" borderId="19" xfId="16" applyFont="1" applyBorder="1" applyAlignment="1">
      <alignment horizontal="right" vertical="center"/>
    </xf>
    <xf numFmtId="0" fontId="48" fillId="9" borderId="34" xfId="18" applyFont="1" applyFill="1" applyBorder="1" applyAlignment="1">
      <alignment horizontal="center" vertical="center"/>
    </xf>
    <xf numFmtId="0" fontId="48" fillId="9" borderId="3" xfId="18" applyFont="1" applyFill="1" applyBorder="1" applyAlignment="1">
      <alignment horizontal="center" vertical="center"/>
    </xf>
    <xf numFmtId="0" fontId="48" fillId="9" borderId="4" xfId="18" applyFont="1" applyFill="1" applyBorder="1" applyAlignment="1">
      <alignment horizontal="center" vertical="center"/>
    </xf>
    <xf numFmtId="0" fontId="52" fillId="6" borderId="0" xfId="2" applyFont="1" applyFill="1" applyAlignment="1">
      <alignment horizontal="center" vertical="center"/>
    </xf>
    <xf numFmtId="0" fontId="48" fillId="0" borderId="0" xfId="7" applyFont="1" applyAlignment="1">
      <alignment horizontal="left" vertical="center" wrapText="1"/>
    </xf>
    <xf numFmtId="0" fontId="52" fillId="0" borderId="0" xfId="2" applyFont="1" applyAlignment="1">
      <alignment horizontal="left" vertical="top" wrapText="1"/>
    </xf>
    <xf numFmtId="0" fontId="52" fillId="4" borderId="5" xfId="2" applyFont="1" applyFill="1" applyBorder="1" applyAlignment="1">
      <alignment horizontal="left" vertical="top"/>
    </xf>
    <xf numFmtId="0" fontId="52" fillId="4" borderId="15" xfId="2" applyFont="1" applyFill="1" applyBorder="1" applyAlignment="1">
      <alignment horizontal="left" vertical="top"/>
    </xf>
    <xf numFmtId="0" fontId="52" fillId="4" borderId="16" xfId="2" applyFont="1" applyFill="1" applyBorder="1" applyAlignment="1">
      <alignment horizontal="left" vertical="top"/>
    </xf>
    <xf numFmtId="0" fontId="52" fillId="4" borderId="6" xfId="2" applyFont="1" applyFill="1" applyBorder="1" applyAlignment="1">
      <alignment horizontal="left" vertical="top"/>
    </xf>
    <xf numFmtId="0" fontId="52" fillId="4" borderId="0" xfId="2" applyFont="1" applyFill="1" applyBorder="1" applyAlignment="1">
      <alignment horizontal="left" vertical="top"/>
    </xf>
    <xf numFmtId="0" fontId="52" fillId="4" borderId="7" xfId="2" applyFont="1" applyFill="1" applyBorder="1" applyAlignment="1">
      <alignment horizontal="left" vertical="top"/>
    </xf>
    <xf numFmtId="0" fontId="52" fillId="4" borderId="8" xfId="2" applyFont="1" applyFill="1" applyBorder="1" applyAlignment="1">
      <alignment horizontal="left" vertical="top"/>
    </xf>
    <xf numFmtId="0" fontId="52" fillId="4" borderId="10" xfId="2" applyFont="1" applyFill="1" applyBorder="1" applyAlignment="1">
      <alignment horizontal="left" vertical="top"/>
    </xf>
    <xf numFmtId="0" fontId="52" fillId="4" borderId="9" xfId="2" applyFont="1" applyFill="1" applyBorder="1" applyAlignment="1">
      <alignment horizontal="left" vertical="top"/>
    </xf>
    <xf numFmtId="0" fontId="52" fillId="7" borderId="0" xfId="2" applyFont="1" applyFill="1" applyAlignment="1">
      <alignment horizontal="center" vertical="center"/>
    </xf>
    <xf numFmtId="0" fontId="52" fillId="0" borderId="0" xfId="2" applyFont="1" applyAlignment="1">
      <alignment horizontal="center" vertical="center"/>
    </xf>
    <xf numFmtId="0" fontId="52" fillId="8" borderId="0" xfId="2" applyFont="1" applyFill="1" applyAlignment="1">
      <alignment horizontal="center" vertical="center"/>
    </xf>
    <xf numFmtId="0" fontId="53" fillId="4" borderId="5" xfId="2" applyFont="1" applyFill="1" applyBorder="1" applyAlignment="1">
      <alignment horizontal="left" vertical="top" wrapText="1"/>
    </xf>
    <xf numFmtId="0" fontId="53" fillId="4" borderId="15" xfId="2" applyFont="1" applyFill="1" applyBorder="1" applyAlignment="1">
      <alignment horizontal="left" vertical="top"/>
    </xf>
    <xf numFmtId="0" fontId="53" fillId="4" borderId="16" xfId="2" applyFont="1" applyFill="1" applyBorder="1" applyAlignment="1">
      <alignment horizontal="left" vertical="top"/>
    </xf>
    <xf numFmtId="0" fontId="53" fillId="4" borderId="6" xfId="2" applyFont="1" applyFill="1" applyBorder="1" applyAlignment="1">
      <alignment horizontal="left" vertical="top"/>
    </xf>
    <xf numFmtId="0" fontId="53" fillId="4" borderId="0" xfId="2" applyFont="1" applyFill="1" applyBorder="1" applyAlignment="1">
      <alignment horizontal="left" vertical="top"/>
    </xf>
    <xf numFmtId="0" fontId="53" fillId="4" borderId="7" xfId="2" applyFont="1" applyFill="1" applyBorder="1" applyAlignment="1">
      <alignment horizontal="left" vertical="top"/>
    </xf>
    <xf numFmtId="0" fontId="53" fillId="4" borderId="8" xfId="2" applyFont="1" applyFill="1" applyBorder="1" applyAlignment="1">
      <alignment horizontal="left" vertical="top"/>
    </xf>
    <xf numFmtId="0" fontId="53" fillId="4" borderId="10" xfId="2" applyFont="1" applyFill="1" applyBorder="1" applyAlignment="1">
      <alignment horizontal="left" vertical="top"/>
    </xf>
    <xf numFmtId="0" fontId="53" fillId="4" borderId="9" xfId="2" applyFont="1" applyFill="1" applyBorder="1" applyAlignment="1">
      <alignment horizontal="left" vertical="top"/>
    </xf>
    <xf numFmtId="0" fontId="47" fillId="0" borderId="30" xfId="2" applyFont="1" applyBorder="1" applyAlignment="1">
      <alignment horizontal="center" vertical="center"/>
    </xf>
    <xf numFmtId="0" fontId="47" fillId="0" borderId="11" xfId="2" applyFont="1" applyBorder="1" applyAlignment="1">
      <alignment horizontal="center" vertical="center"/>
    </xf>
    <xf numFmtId="0" fontId="47" fillId="0" borderId="31" xfId="2" applyFont="1" applyBorder="1" applyAlignment="1">
      <alignment horizontal="center" vertical="center"/>
    </xf>
    <xf numFmtId="0" fontId="47" fillId="0" borderId="21" xfId="2" applyFont="1" applyBorder="1" applyAlignment="1">
      <alignment horizontal="center" vertical="center"/>
    </xf>
    <xf numFmtId="0" fontId="47" fillId="0" borderId="13" xfId="2" applyFont="1" applyBorder="1" applyAlignment="1">
      <alignment horizontal="center" vertical="center"/>
    </xf>
    <xf numFmtId="0" fontId="47" fillId="0" borderId="18" xfId="2" applyFont="1" applyBorder="1" applyAlignment="1">
      <alignment horizontal="center" vertical="center"/>
    </xf>
    <xf numFmtId="0" fontId="53" fillId="4" borderId="15" xfId="2" applyFont="1" applyFill="1" applyBorder="1" applyAlignment="1">
      <alignment horizontal="left" vertical="top" wrapText="1"/>
    </xf>
    <xf numFmtId="0" fontId="53" fillId="4" borderId="16" xfId="2" applyFont="1" applyFill="1" applyBorder="1" applyAlignment="1">
      <alignment horizontal="left" vertical="top" wrapText="1"/>
    </xf>
    <xf numFmtId="0" fontId="53" fillId="4" borderId="6" xfId="2" applyFont="1" applyFill="1" applyBorder="1" applyAlignment="1">
      <alignment horizontal="left" vertical="top" wrapText="1"/>
    </xf>
    <xf numFmtId="0" fontId="53" fillId="4" borderId="0" xfId="2" applyFont="1" applyFill="1" applyBorder="1" applyAlignment="1">
      <alignment horizontal="left" vertical="top" wrapText="1"/>
    </xf>
    <xf numFmtId="0" fontId="53" fillId="4" borderId="7" xfId="2" applyFont="1" applyFill="1" applyBorder="1" applyAlignment="1">
      <alignment horizontal="left" vertical="top" wrapText="1"/>
    </xf>
    <xf numFmtId="0" fontId="53" fillId="4" borderId="8" xfId="2" applyFont="1" applyFill="1" applyBorder="1" applyAlignment="1">
      <alignment horizontal="left" vertical="top" wrapText="1"/>
    </xf>
    <xf numFmtId="0" fontId="53" fillId="4" borderId="10" xfId="2" applyFont="1" applyFill="1" applyBorder="1" applyAlignment="1">
      <alignment horizontal="left" vertical="top" wrapText="1"/>
    </xf>
    <xf numFmtId="0" fontId="53" fillId="4" borderId="9" xfId="2" applyFont="1" applyFill="1" applyBorder="1" applyAlignment="1">
      <alignment horizontal="left" vertical="top" wrapText="1"/>
    </xf>
    <xf numFmtId="0" fontId="51" fillId="0" borderId="11" xfId="0" applyFont="1" applyBorder="1" applyAlignment="1">
      <alignment horizontal="center" vertical="center"/>
    </xf>
    <xf numFmtId="0" fontId="51" fillId="0" borderId="31" xfId="0" applyFont="1" applyBorder="1" applyAlignment="1">
      <alignment horizontal="center" vertical="center"/>
    </xf>
    <xf numFmtId="0" fontId="51" fillId="0" borderId="13" xfId="0" applyFont="1" applyBorder="1" applyAlignment="1">
      <alignment horizontal="center" vertical="center"/>
    </xf>
    <xf numFmtId="0" fontId="51" fillId="0" borderId="18" xfId="0" applyFont="1" applyBorder="1" applyAlignment="1">
      <alignment horizontal="center" vertical="center"/>
    </xf>
    <xf numFmtId="0" fontId="51" fillId="0" borderId="30" xfId="0" applyFont="1" applyBorder="1" applyAlignment="1">
      <alignment horizontal="center" vertical="center"/>
    </xf>
    <xf numFmtId="0" fontId="51" fillId="0" borderId="21" xfId="0" applyFont="1" applyBorder="1" applyAlignment="1">
      <alignment horizontal="center" vertical="center"/>
    </xf>
    <xf numFmtId="0" fontId="51" fillId="4" borderId="11" xfId="0" applyFont="1" applyFill="1" applyBorder="1" applyAlignment="1">
      <alignment horizontal="center" vertical="center"/>
    </xf>
    <xf numFmtId="0" fontId="51" fillId="4" borderId="13" xfId="0" applyFont="1" applyFill="1" applyBorder="1" applyAlignment="1">
      <alignment horizontal="center" vertical="center"/>
    </xf>
    <xf numFmtId="0" fontId="51" fillId="0" borderId="12" xfId="0" applyFont="1" applyBorder="1" applyAlignment="1">
      <alignment horizontal="center" vertical="center"/>
    </xf>
    <xf numFmtId="0" fontId="51" fillId="0" borderId="14" xfId="0" applyFont="1" applyBorder="1" applyAlignment="1">
      <alignment horizontal="center" vertical="center"/>
    </xf>
    <xf numFmtId="0" fontId="51" fillId="0" borderId="33" xfId="2" applyFont="1" applyBorder="1" applyAlignment="1">
      <alignment horizontal="center" vertical="center"/>
    </xf>
    <xf numFmtId="0" fontId="51" fillId="0" borderId="11" xfId="2" applyFont="1" applyBorder="1" applyAlignment="1">
      <alignment horizontal="center" vertical="center"/>
    </xf>
    <xf numFmtId="0" fontId="51" fillId="0" borderId="31" xfId="2" applyFont="1" applyBorder="1" applyAlignment="1">
      <alignment horizontal="center" vertical="center"/>
    </xf>
    <xf numFmtId="0" fontId="51" fillId="0" borderId="8" xfId="2" applyFont="1" applyBorder="1" applyAlignment="1">
      <alignment horizontal="center" vertical="center"/>
    </xf>
    <xf numFmtId="0" fontId="51" fillId="0" borderId="10" xfId="2" applyFont="1" applyBorder="1" applyAlignment="1">
      <alignment horizontal="center" vertical="center"/>
    </xf>
    <xf numFmtId="0" fontId="51" fillId="0" borderId="40" xfId="2" applyFont="1" applyBorder="1" applyAlignment="1">
      <alignment horizontal="center" vertical="center"/>
    </xf>
    <xf numFmtId="0" fontId="48" fillId="0" borderId="0" xfId="16" applyFont="1" applyAlignment="1">
      <alignment horizontal="left" vertical="center" wrapText="1"/>
    </xf>
    <xf numFmtId="0" fontId="51" fillId="9" borderId="43" xfId="0" applyFont="1" applyFill="1" applyBorder="1" applyAlignment="1">
      <alignment horizontal="center" vertical="center"/>
    </xf>
    <xf numFmtId="0" fontId="51" fillId="9" borderId="15" xfId="0" applyFont="1" applyFill="1" applyBorder="1" applyAlignment="1">
      <alignment horizontal="center" vertical="center"/>
    </xf>
    <xf numFmtId="0" fontId="51" fillId="9" borderId="42" xfId="0" applyFont="1" applyFill="1" applyBorder="1" applyAlignment="1">
      <alignment horizontal="center" vertical="center"/>
    </xf>
    <xf numFmtId="0" fontId="51" fillId="9" borderId="21" xfId="0" applyFont="1" applyFill="1" applyBorder="1" applyAlignment="1">
      <alignment horizontal="center" vertical="center"/>
    </xf>
    <xf numFmtId="0" fontId="51" fillId="9" borderId="13" xfId="0" applyFont="1" applyFill="1" applyBorder="1" applyAlignment="1">
      <alignment horizontal="center" vertical="center"/>
    </xf>
    <xf numFmtId="0" fontId="51" fillId="9" borderId="18" xfId="0" applyFont="1" applyFill="1" applyBorder="1" applyAlignment="1">
      <alignment horizontal="center" vertical="center"/>
    </xf>
    <xf numFmtId="0" fontId="51" fillId="9" borderId="16" xfId="0" applyFont="1" applyFill="1" applyBorder="1" applyAlignment="1">
      <alignment horizontal="center" vertical="center"/>
    </xf>
    <xf numFmtId="0" fontId="51" fillId="9" borderId="14" xfId="0" applyFont="1" applyFill="1" applyBorder="1" applyAlignment="1">
      <alignment horizontal="center" vertical="center"/>
    </xf>
    <xf numFmtId="0" fontId="51" fillId="9" borderId="5" xfId="2" applyFont="1" applyFill="1" applyBorder="1" applyAlignment="1">
      <alignment horizontal="center" vertical="center"/>
    </xf>
    <xf numFmtId="0" fontId="51" fillId="9" borderId="15" xfId="2" applyFont="1" applyFill="1" applyBorder="1" applyAlignment="1">
      <alignment horizontal="center" vertical="center"/>
    </xf>
    <xf numFmtId="0" fontId="51" fillId="9" borderId="42" xfId="2" applyFont="1" applyFill="1" applyBorder="1" applyAlignment="1">
      <alignment horizontal="center" vertical="center"/>
    </xf>
    <xf numFmtId="0" fontId="51" fillId="9" borderId="6" xfId="2" applyFont="1" applyFill="1" applyBorder="1" applyAlignment="1">
      <alignment horizontal="center" vertical="center"/>
    </xf>
    <xf numFmtId="0" fontId="51" fillId="9" borderId="0" xfId="2" applyFont="1" applyFill="1" applyBorder="1" applyAlignment="1">
      <alignment horizontal="center" vertical="center"/>
    </xf>
    <xf numFmtId="0" fontId="51" fillId="9" borderId="2" xfId="2" applyFont="1" applyFill="1" applyBorder="1" applyAlignment="1">
      <alignment horizontal="center" vertical="center"/>
    </xf>
    <xf numFmtId="0" fontId="51" fillId="9" borderId="32" xfId="2" applyFont="1" applyFill="1" applyBorder="1" applyAlignment="1">
      <alignment horizontal="center" vertical="center"/>
    </xf>
    <xf numFmtId="0" fontId="51" fillId="9" borderId="13" xfId="2" applyFont="1" applyFill="1" applyBorder="1" applyAlignment="1">
      <alignment horizontal="center" vertical="center"/>
    </xf>
    <xf numFmtId="0" fontId="51" fillId="9" borderId="18" xfId="2" applyFont="1" applyFill="1" applyBorder="1" applyAlignment="1">
      <alignment horizontal="center" vertical="center"/>
    </xf>
    <xf numFmtId="0" fontId="51" fillId="0" borderId="41" xfId="0" applyFont="1" applyBorder="1" applyAlignment="1">
      <alignment horizontal="center" vertical="center"/>
    </xf>
    <xf numFmtId="0" fontId="51" fillId="0" borderId="10" xfId="0" applyFont="1" applyBorder="1" applyAlignment="1">
      <alignment horizontal="center" vertical="center"/>
    </xf>
    <xf numFmtId="0" fontId="51" fillId="4" borderId="10" xfId="0" applyFont="1" applyFill="1" applyBorder="1" applyAlignment="1">
      <alignment horizontal="center" vertical="center"/>
    </xf>
    <xf numFmtId="0" fontId="51" fillId="0" borderId="40" xfId="0" applyFont="1" applyBorder="1" applyAlignment="1">
      <alignment horizontal="center" vertical="center"/>
    </xf>
    <xf numFmtId="0" fontId="48" fillId="9" borderId="34" xfId="18" applyFont="1" applyFill="1" applyBorder="1" applyAlignment="1">
      <alignment horizontal="center" vertical="center" wrapText="1"/>
    </xf>
    <xf numFmtId="0" fontId="48" fillId="9" borderId="3" xfId="18" applyFont="1" applyFill="1" applyBorder="1" applyAlignment="1">
      <alignment horizontal="center" vertical="center" wrapText="1"/>
    </xf>
    <xf numFmtId="0" fontId="48" fillId="9" borderId="4" xfId="18" applyFont="1" applyFill="1" applyBorder="1" applyAlignment="1">
      <alignment horizontal="center" vertical="center" wrapText="1"/>
    </xf>
    <xf numFmtId="0" fontId="51" fillId="9" borderId="30" xfId="0" applyFont="1" applyFill="1" applyBorder="1" applyAlignment="1">
      <alignment horizontal="center" vertical="center"/>
    </xf>
    <xf numFmtId="0" fontId="51" fillId="9" borderId="11" xfId="0" applyFont="1" applyFill="1" applyBorder="1" applyAlignment="1">
      <alignment horizontal="center" vertical="center"/>
    </xf>
    <xf numFmtId="0" fontId="51" fillId="9" borderId="12" xfId="0" applyFont="1" applyFill="1" applyBorder="1" applyAlignment="1">
      <alignment horizontal="center" vertical="center"/>
    </xf>
    <xf numFmtId="0" fontId="51" fillId="9" borderId="31" xfId="0" applyFont="1" applyFill="1" applyBorder="1" applyAlignment="1">
      <alignment horizontal="center" vertical="center"/>
    </xf>
    <xf numFmtId="0" fontId="51" fillId="0" borderId="9" xfId="0" applyFont="1" applyBorder="1" applyAlignment="1">
      <alignment horizontal="center" vertical="center"/>
    </xf>
    <xf numFmtId="0" fontId="62" fillId="0" borderId="10" xfId="16" applyFont="1" applyBorder="1" applyAlignment="1">
      <alignment horizontal="center" vertical="center"/>
    </xf>
    <xf numFmtId="0" fontId="51" fillId="0" borderId="32" xfId="2" applyFont="1" applyBorder="1" applyAlignment="1">
      <alignment horizontal="center" vertical="center"/>
    </xf>
    <xf numFmtId="0" fontId="51" fillId="0" borderId="13" xfId="2" applyFont="1" applyBorder="1" applyAlignment="1">
      <alignment horizontal="center" vertical="center"/>
    </xf>
    <xf numFmtId="0" fontId="51" fillId="0" borderId="18" xfId="2" applyFont="1" applyBorder="1" applyAlignment="1">
      <alignment horizontal="center" vertical="center"/>
    </xf>
    <xf numFmtId="0" fontId="48" fillId="0" borderId="53" xfId="7" applyFont="1" applyBorder="1" applyAlignment="1">
      <alignment horizontal="center" vertical="center"/>
    </xf>
    <xf numFmtId="0" fontId="48" fillId="0" borderId="17" xfId="7" applyFont="1" applyBorder="1" applyAlignment="1">
      <alignment horizontal="center" vertical="center"/>
    </xf>
    <xf numFmtId="0" fontId="48" fillId="0" borderId="8" xfId="7" applyFont="1" applyBorder="1" applyAlignment="1">
      <alignment horizontal="center" vertical="center"/>
    </xf>
    <xf numFmtId="0" fontId="48" fillId="0" borderId="10" xfId="7" applyFont="1" applyBorder="1" applyAlignment="1">
      <alignment horizontal="center" vertical="center"/>
    </xf>
    <xf numFmtId="0" fontId="48" fillId="4" borderId="0" xfId="16" applyFont="1" applyFill="1" applyAlignment="1">
      <alignment horizontal="left" vertical="center" wrapText="1"/>
    </xf>
    <xf numFmtId="0" fontId="48" fillId="0" borderId="0" xfId="7" applyFont="1" applyAlignment="1">
      <alignment horizontal="left" vertical="center"/>
    </xf>
    <xf numFmtId="0" fontId="51" fillId="0" borderId="30" xfId="2" applyFont="1" applyBorder="1" applyAlignment="1">
      <alignment horizontal="center" vertical="center"/>
    </xf>
    <xf numFmtId="0" fontId="51" fillId="0" borderId="28" xfId="2" applyFont="1" applyBorder="1" applyAlignment="1">
      <alignment horizontal="center" vertical="center"/>
    </xf>
    <xf numFmtId="0" fontId="51" fillId="0" borderId="17" xfId="2" applyFont="1" applyBorder="1" applyAlignment="1">
      <alignment horizontal="center" vertical="center"/>
    </xf>
    <xf numFmtId="0" fontId="51" fillId="0" borderId="56" xfId="2" applyFont="1" applyBorder="1" applyAlignment="1">
      <alignment horizontal="center" vertical="center"/>
    </xf>
    <xf numFmtId="0" fontId="51" fillId="0" borderId="15" xfId="2" applyFont="1" applyBorder="1" applyAlignment="1">
      <alignment horizontal="center" vertical="center"/>
    </xf>
    <xf numFmtId="0" fontId="48" fillId="0" borderId="53" xfId="7" applyFont="1" applyFill="1" applyBorder="1" applyAlignment="1">
      <alignment horizontal="center" vertical="center"/>
    </xf>
    <xf numFmtId="0" fontId="48" fillId="0" borderId="17" xfId="7" applyFont="1" applyFill="1" applyBorder="1" applyAlignment="1">
      <alignment horizontal="center" vertical="center"/>
    </xf>
    <xf numFmtId="0" fontId="48" fillId="0" borderId="55" xfId="7" applyFont="1" applyFill="1" applyBorder="1" applyAlignment="1">
      <alignment horizontal="center" vertical="center"/>
    </xf>
    <xf numFmtId="0" fontId="48" fillId="0" borderId="56" xfId="7" applyFont="1" applyFill="1" applyBorder="1" applyAlignment="1">
      <alignment horizontal="center" vertical="center"/>
    </xf>
    <xf numFmtId="0" fontId="48" fillId="0" borderId="5" xfId="7" applyFont="1" applyBorder="1" applyAlignment="1">
      <alignment horizontal="center" vertical="center"/>
    </xf>
    <xf numFmtId="0" fontId="48" fillId="0" borderId="15" xfId="7" applyFont="1" applyBorder="1" applyAlignment="1">
      <alignment horizontal="center" vertical="center"/>
    </xf>
    <xf numFmtId="0" fontId="52" fillId="0" borderId="20" xfId="16" applyFont="1" applyFill="1" applyBorder="1" applyAlignment="1">
      <alignment horizontal="right" vertical="center"/>
    </xf>
    <xf numFmtId="0" fontId="52" fillId="0" borderId="17" xfId="16" applyFont="1" applyFill="1" applyBorder="1" applyAlignment="1">
      <alignment horizontal="right" vertical="center"/>
    </xf>
    <xf numFmtId="0" fontId="52" fillId="0" borderId="19" xfId="16" applyFont="1" applyFill="1" applyBorder="1" applyAlignment="1">
      <alignment horizontal="right" vertical="center"/>
    </xf>
    <xf numFmtId="0" fontId="65" fillId="4" borderId="20" xfId="16" applyFont="1" applyFill="1" applyBorder="1" applyAlignment="1">
      <alignment horizontal="center" vertical="center"/>
    </xf>
    <xf numFmtId="0" fontId="65" fillId="4" borderId="17" xfId="16" applyFont="1" applyFill="1" applyBorder="1" applyAlignment="1">
      <alignment horizontal="center" vertical="center"/>
    </xf>
    <xf numFmtId="0" fontId="65" fillId="4" borderId="19" xfId="16" applyFont="1" applyFill="1" applyBorder="1" applyAlignment="1">
      <alignment horizontal="center" vertical="center"/>
    </xf>
    <xf numFmtId="0" fontId="53" fillId="4" borderId="20" xfId="16" applyFont="1" applyFill="1" applyBorder="1" applyAlignment="1">
      <alignment horizontal="center" vertical="center"/>
    </xf>
    <xf numFmtId="0" fontId="53" fillId="4" borderId="17" xfId="16" applyFont="1" applyFill="1" applyBorder="1" applyAlignment="1">
      <alignment horizontal="center" vertical="center"/>
    </xf>
    <xf numFmtId="0" fontId="53" fillId="4" borderId="19" xfId="16" applyFont="1" applyFill="1" applyBorder="1" applyAlignment="1">
      <alignment horizontal="center" vertical="center"/>
    </xf>
    <xf numFmtId="0" fontId="53" fillId="4" borderId="20" xfId="16" applyFont="1" applyFill="1" applyBorder="1" applyAlignment="1">
      <alignment horizontal="center" vertical="center" wrapText="1"/>
    </xf>
    <xf numFmtId="0" fontId="53" fillId="4" borderId="17" xfId="16" applyFont="1" applyFill="1" applyBorder="1" applyAlignment="1">
      <alignment horizontal="center" vertical="center" wrapText="1"/>
    </xf>
    <xf numFmtId="0" fontId="53" fillId="4" borderId="19" xfId="16" applyFont="1" applyFill="1" applyBorder="1" applyAlignment="1">
      <alignment horizontal="center" vertical="center" wrapText="1"/>
    </xf>
    <xf numFmtId="0" fontId="52" fillId="9" borderId="30" xfId="16" applyFont="1" applyFill="1" applyBorder="1" applyAlignment="1">
      <alignment horizontal="center" vertical="center"/>
    </xf>
    <xf numFmtId="0" fontId="52" fillId="9" borderId="11" xfId="16" applyFont="1" applyFill="1" applyBorder="1" applyAlignment="1">
      <alignment horizontal="center" vertical="center"/>
    </xf>
    <xf numFmtId="0" fontId="52" fillId="9" borderId="31" xfId="16" applyFont="1" applyFill="1" applyBorder="1" applyAlignment="1">
      <alignment horizontal="center" vertical="center"/>
    </xf>
    <xf numFmtId="0" fontId="52" fillId="9" borderId="21" xfId="16" applyFont="1" applyFill="1" applyBorder="1" applyAlignment="1">
      <alignment horizontal="center" vertical="center"/>
    </xf>
    <xf numFmtId="0" fontId="52" fillId="9" borderId="13" xfId="16" applyFont="1" applyFill="1" applyBorder="1" applyAlignment="1">
      <alignment horizontal="center" vertical="center"/>
    </xf>
    <xf numFmtId="0" fontId="52" fillId="9" borderId="18" xfId="16" applyFont="1" applyFill="1" applyBorder="1" applyAlignment="1">
      <alignment horizontal="center" vertical="center"/>
    </xf>
    <xf numFmtId="0" fontId="52" fillId="9" borderId="20" xfId="16" applyFont="1" applyFill="1" applyBorder="1" applyAlignment="1">
      <alignment horizontal="center" vertical="center"/>
    </xf>
    <xf numFmtId="0" fontId="52" fillId="9" borderId="17" xfId="16" applyFont="1" applyFill="1" applyBorder="1" applyAlignment="1">
      <alignment horizontal="center" vertical="center"/>
    </xf>
    <xf numFmtId="0" fontId="52" fillId="9" borderId="1" xfId="16" applyFont="1" applyFill="1" applyBorder="1" applyAlignment="1">
      <alignment horizontal="center" vertical="center"/>
    </xf>
    <xf numFmtId="0" fontId="52" fillId="9" borderId="19" xfId="16" applyFont="1" applyFill="1" applyBorder="1" applyAlignment="1">
      <alignment horizontal="center" vertical="center"/>
    </xf>
    <xf numFmtId="0" fontId="48" fillId="4" borderId="30" xfId="16" applyFont="1" applyFill="1" applyBorder="1" applyAlignment="1">
      <alignment horizontal="center" vertical="center"/>
    </xf>
    <xf numFmtId="0" fontId="48" fillId="4" borderId="11" xfId="16" applyFont="1" applyFill="1" applyBorder="1" applyAlignment="1">
      <alignment horizontal="center" vertical="center"/>
    </xf>
    <xf numFmtId="0" fontId="48" fillId="4" borderId="31" xfId="16" applyFont="1" applyFill="1" applyBorder="1" applyAlignment="1">
      <alignment horizontal="center" vertical="center"/>
    </xf>
    <xf numFmtId="0" fontId="48" fillId="4" borderId="21" xfId="16" applyFont="1" applyFill="1" applyBorder="1" applyAlignment="1">
      <alignment horizontal="center" vertical="center"/>
    </xf>
    <xf numFmtId="0" fontId="48" fillId="4" borderId="13" xfId="16" applyFont="1" applyFill="1" applyBorder="1" applyAlignment="1">
      <alignment horizontal="center" vertical="center"/>
    </xf>
    <xf numFmtId="0" fontId="48" fillId="4" borderId="18" xfId="16" applyFont="1" applyFill="1" applyBorder="1" applyAlignment="1">
      <alignment horizontal="center" vertical="center"/>
    </xf>
    <xf numFmtId="0" fontId="53" fillId="4" borderId="55" xfId="16" applyFont="1" applyFill="1" applyBorder="1" applyAlignment="1">
      <alignment horizontal="center" vertical="center"/>
    </xf>
    <xf numFmtId="0" fontId="53" fillId="4" borderId="56" xfId="16" applyFont="1" applyFill="1" applyBorder="1" applyAlignment="1">
      <alignment horizontal="center" vertical="center"/>
    </xf>
    <xf numFmtId="0" fontId="53" fillId="4" borderId="60" xfId="16" applyFont="1" applyFill="1" applyBorder="1" applyAlignment="1">
      <alignment horizontal="center" vertical="center"/>
    </xf>
    <xf numFmtId="0" fontId="53" fillId="4" borderId="59" xfId="16" applyFont="1" applyFill="1" applyBorder="1" applyAlignment="1">
      <alignment horizontal="center" vertical="center"/>
    </xf>
    <xf numFmtId="0" fontId="53" fillId="4" borderId="57" xfId="16" applyFont="1" applyFill="1" applyBorder="1" applyAlignment="1">
      <alignment horizontal="center" vertical="center"/>
    </xf>
    <xf numFmtId="0" fontId="48" fillId="0" borderId="5" xfId="16" applyFont="1" applyFill="1" applyBorder="1" applyAlignment="1">
      <alignment horizontal="left" vertical="center" wrapText="1"/>
    </xf>
    <xf numFmtId="0" fontId="51" fillId="0" borderId="15" xfId="16" applyFont="1" applyFill="1" applyBorder="1" applyAlignment="1">
      <alignment horizontal="left" vertical="center" wrapText="1"/>
    </xf>
    <xf numFmtId="0" fontId="51" fillId="0" borderId="16" xfId="16" applyFont="1" applyFill="1" applyBorder="1" applyAlignment="1">
      <alignment horizontal="left" vertical="center" wrapText="1"/>
    </xf>
    <xf numFmtId="0" fontId="51" fillId="0" borderId="8" xfId="16" applyFont="1" applyFill="1" applyBorder="1" applyAlignment="1">
      <alignment horizontal="left" vertical="center" wrapText="1"/>
    </xf>
    <xf numFmtId="0" fontId="51" fillId="0" borderId="10" xfId="16" applyFont="1" applyFill="1" applyBorder="1" applyAlignment="1">
      <alignment horizontal="left" vertical="center" wrapText="1"/>
    </xf>
    <xf numFmtId="0" fontId="51" fillId="0" borderId="9" xfId="16" applyFont="1" applyFill="1" applyBorder="1" applyAlignment="1">
      <alignment horizontal="left" vertical="center" wrapText="1"/>
    </xf>
    <xf numFmtId="0" fontId="52" fillId="4" borderId="5" xfId="16" applyFont="1" applyFill="1" applyBorder="1" applyAlignment="1">
      <alignment horizontal="center" vertical="center" wrapText="1"/>
    </xf>
    <xf numFmtId="0" fontId="52" fillId="4" borderId="15" xfId="16" applyFont="1" applyFill="1" applyBorder="1" applyAlignment="1">
      <alignment horizontal="center" vertical="center" wrapText="1"/>
    </xf>
    <xf numFmtId="0" fontId="52" fillId="4" borderId="8" xfId="16" applyFont="1" applyFill="1" applyBorder="1" applyAlignment="1">
      <alignment horizontal="center" vertical="center" wrapText="1"/>
    </xf>
    <xf numFmtId="0" fontId="52" fillId="4" borderId="10" xfId="16" applyFont="1" applyFill="1" applyBorder="1" applyAlignment="1">
      <alignment horizontal="center" vertical="center" wrapText="1"/>
    </xf>
    <xf numFmtId="0" fontId="52" fillId="4" borderId="16" xfId="16" applyFont="1" applyFill="1" applyBorder="1" applyAlignment="1">
      <alignment horizontal="center" vertical="center" wrapText="1"/>
    </xf>
    <xf numFmtId="0" fontId="52" fillId="4" borderId="9" xfId="16" applyFont="1" applyFill="1" applyBorder="1" applyAlignment="1">
      <alignment horizontal="center" vertical="center" wrapText="1"/>
    </xf>
    <xf numFmtId="0" fontId="52" fillId="4" borderId="20" xfId="16" applyFont="1" applyFill="1" applyBorder="1" applyAlignment="1">
      <alignment horizontal="center" vertical="center"/>
    </xf>
    <xf numFmtId="0" fontId="52" fillId="4" borderId="17" xfId="16" applyFont="1" applyFill="1" applyBorder="1" applyAlignment="1">
      <alignment horizontal="center" vertical="center"/>
    </xf>
    <xf numFmtId="0" fontId="52" fillId="4" borderId="19" xfId="16" applyFont="1" applyFill="1" applyBorder="1" applyAlignment="1">
      <alignment horizontal="center" vertical="center"/>
    </xf>
    <xf numFmtId="0" fontId="53" fillId="4" borderId="27" xfId="16" applyFont="1" applyFill="1" applyBorder="1" applyAlignment="1">
      <alignment horizontal="center" vertical="center"/>
    </xf>
    <xf numFmtId="0" fontId="53" fillId="4" borderId="1" xfId="16" applyFont="1" applyFill="1" applyBorder="1" applyAlignment="1">
      <alignment horizontal="center" vertical="center"/>
    </xf>
    <xf numFmtId="0" fontId="53" fillId="4" borderId="22" xfId="16" applyFont="1" applyFill="1" applyBorder="1" applyAlignment="1">
      <alignment horizontal="center" vertical="center"/>
    </xf>
    <xf numFmtId="0" fontId="53" fillId="4" borderId="1" xfId="16" applyFont="1" applyFill="1" applyBorder="1" applyAlignment="1">
      <alignment horizontal="center" vertical="center" wrapText="1"/>
    </xf>
    <xf numFmtId="0" fontId="48" fillId="9" borderId="5" xfId="16" applyFont="1" applyFill="1" applyBorder="1" applyAlignment="1">
      <alignment horizontal="center" vertical="center"/>
    </xf>
    <xf numFmtId="0" fontId="48" fillId="9" borderId="15" xfId="16" applyFont="1" applyFill="1" applyBorder="1" applyAlignment="1">
      <alignment horizontal="center" vertical="center"/>
    </xf>
    <xf numFmtId="0" fontId="48" fillId="9" borderId="42" xfId="16" applyFont="1" applyFill="1" applyBorder="1" applyAlignment="1">
      <alignment horizontal="center" vertical="center"/>
    </xf>
    <xf numFmtId="0" fontId="48" fillId="9" borderId="8" xfId="16" applyFont="1" applyFill="1" applyBorder="1" applyAlignment="1">
      <alignment horizontal="center" vertical="center"/>
    </xf>
    <xf numFmtId="0" fontId="48" fillId="9" borderId="10" xfId="16" applyFont="1" applyFill="1" applyBorder="1" applyAlignment="1">
      <alignment horizontal="center" vertical="center"/>
    </xf>
    <xf numFmtId="0" fontId="48" fillId="9" borderId="40" xfId="16" applyFont="1" applyFill="1" applyBorder="1" applyAlignment="1">
      <alignment horizontal="center" vertical="center"/>
    </xf>
    <xf numFmtId="0" fontId="48" fillId="9" borderId="43" xfId="16" applyFont="1" applyFill="1" applyBorder="1" applyAlignment="1">
      <alignment horizontal="center" vertical="center"/>
    </xf>
    <xf numFmtId="0" fontId="48" fillId="9" borderId="41" xfId="16" applyFont="1" applyFill="1" applyBorder="1" applyAlignment="1">
      <alignment horizontal="center" vertical="center"/>
    </xf>
    <xf numFmtId="0" fontId="48" fillId="9" borderId="38" xfId="16" applyFont="1" applyFill="1" applyBorder="1" applyAlignment="1">
      <alignment horizontal="center" vertical="center"/>
    </xf>
    <xf numFmtId="0" fontId="48" fillId="9" borderId="28" xfId="16" applyFont="1" applyFill="1" applyBorder="1" applyAlignment="1">
      <alignment horizontal="center" vertical="center"/>
    </xf>
    <xf numFmtId="0" fontId="48" fillId="9" borderId="39" xfId="16" applyFont="1" applyFill="1" applyBorder="1" applyAlignment="1">
      <alignment horizontal="center" vertical="center"/>
    </xf>
    <xf numFmtId="0" fontId="48" fillId="9" borderId="16" xfId="16" applyFont="1" applyFill="1" applyBorder="1" applyAlignment="1">
      <alignment horizontal="center" vertical="center"/>
    </xf>
    <xf numFmtId="0" fontId="48" fillId="9" borderId="9" xfId="16" applyFont="1" applyFill="1" applyBorder="1" applyAlignment="1">
      <alignment horizontal="center" vertical="center"/>
    </xf>
    <xf numFmtId="0" fontId="48" fillId="9" borderId="59" xfId="16" applyFont="1" applyFill="1" applyBorder="1" applyAlignment="1">
      <alignment horizontal="center" vertical="center"/>
    </xf>
    <xf numFmtId="0" fontId="48" fillId="9" borderId="56" xfId="16" applyFont="1" applyFill="1" applyBorder="1" applyAlignment="1">
      <alignment horizontal="center" vertical="center"/>
    </xf>
    <xf numFmtId="0" fontId="48" fillId="9" borderId="60" xfId="16" applyFont="1" applyFill="1" applyBorder="1" applyAlignment="1">
      <alignment horizontal="center" vertical="center"/>
    </xf>
    <xf numFmtId="0" fontId="52" fillId="4" borderId="36" xfId="16" applyFont="1" applyFill="1" applyBorder="1" applyAlignment="1">
      <alignment horizontal="center" vertical="center" wrapText="1"/>
    </xf>
    <xf numFmtId="0" fontId="52" fillId="4" borderId="37" xfId="16" applyFont="1" applyFill="1" applyBorder="1" applyAlignment="1">
      <alignment horizontal="center" vertical="center" wrapText="1"/>
    </xf>
    <xf numFmtId="0" fontId="53" fillId="4" borderId="37" xfId="16" applyFont="1" applyFill="1" applyBorder="1" applyAlignment="1">
      <alignment horizontal="center" vertical="center" wrapText="1"/>
    </xf>
    <xf numFmtId="0" fontId="52" fillId="4" borderId="38" xfId="16" applyFont="1" applyFill="1" applyBorder="1" applyAlignment="1">
      <alignment horizontal="center" vertical="center" wrapText="1"/>
    </xf>
    <xf numFmtId="0" fontId="52" fillId="4" borderId="28" xfId="16" applyFont="1" applyFill="1" applyBorder="1" applyAlignment="1">
      <alignment horizontal="center" vertical="center" wrapText="1"/>
    </xf>
    <xf numFmtId="0" fontId="52" fillId="4" borderId="39" xfId="16" applyFont="1" applyFill="1" applyBorder="1" applyAlignment="1">
      <alignment horizontal="center" vertical="center" wrapText="1"/>
    </xf>
    <xf numFmtId="0" fontId="52" fillId="4" borderId="35" xfId="16" applyFont="1" applyFill="1" applyBorder="1" applyAlignment="1">
      <alignment horizontal="center" vertical="center" wrapText="1"/>
    </xf>
    <xf numFmtId="0" fontId="48" fillId="0" borderId="15" xfId="16" applyFont="1" applyFill="1" applyBorder="1" applyAlignment="1">
      <alignment horizontal="left" vertical="center" wrapText="1"/>
    </xf>
    <xf numFmtId="0" fontId="48" fillId="0" borderId="16" xfId="16" applyFont="1" applyFill="1" applyBorder="1" applyAlignment="1">
      <alignment horizontal="left" vertical="center" wrapText="1"/>
    </xf>
    <xf numFmtId="0" fontId="48" fillId="0" borderId="8" xfId="16" applyFont="1" applyFill="1" applyBorder="1" applyAlignment="1">
      <alignment horizontal="left" vertical="center" wrapText="1"/>
    </xf>
    <xf numFmtId="0" fontId="48" fillId="0" borderId="10" xfId="16" applyFont="1" applyFill="1" applyBorder="1" applyAlignment="1">
      <alignment horizontal="left" vertical="center" wrapText="1"/>
    </xf>
    <xf numFmtId="0" fontId="48" fillId="0" borderId="9" xfId="16" applyFont="1" applyFill="1" applyBorder="1" applyAlignment="1">
      <alignment horizontal="left" vertical="center" wrapText="1"/>
    </xf>
    <xf numFmtId="0" fontId="46" fillId="4" borderId="0" xfId="2" applyFont="1" applyFill="1" applyAlignment="1">
      <alignment horizontal="center" vertical="top"/>
    </xf>
    <xf numFmtId="0" fontId="46" fillId="0" borderId="0" xfId="2" applyFont="1" applyAlignment="1">
      <alignment horizontal="center" vertical="top"/>
    </xf>
    <xf numFmtId="0" fontId="46" fillId="0" borderId="0" xfId="2" applyFont="1" applyAlignment="1">
      <alignment horizontal="left" vertical="center"/>
    </xf>
    <xf numFmtId="0" fontId="45" fillId="0" borderId="0" xfId="2" applyFont="1" applyAlignment="1">
      <alignment horizontal="center" vertical="center"/>
    </xf>
    <xf numFmtId="0" fontId="50" fillId="0" borderId="0" xfId="2" applyFont="1" applyAlignment="1">
      <alignment horizontal="center" vertical="center"/>
    </xf>
    <xf numFmtId="0" fontId="48" fillId="0" borderId="61" xfId="7" applyFont="1" applyFill="1" applyBorder="1" applyAlignment="1">
      <alignment horizontal="center" vertical="center"/>
    </xf>
    <xf numFmtId="0" fontId="48" fillId="0" borderId="28" xfId="7" applyFont="1" applyFill="1" applyBorder="1" applyAlignment="1">
      <alignment horizontal="center" vertical="center"/>
    </xf>
    <xf numFmtId="0" fontId="51" fillId="4" borderId="30" xfId="2" applyFont="1" applyFill="1" applyBorder="1" applyAlignment="1">
      <alignment horizontal="left" vertical="center" wrapText="1"/>
    </xf>
    <xf numFmtId="0" fontId="51" fillId="4" borderId="11" xfId="2" applyFont="1" applyFill="1" applyBorder="1" applyAlignment="1">
      <alignment horizontal="left" vertical="center" wrapText="1"/>
    </xf>
    <xf numFmtId="0" fontId="51" fillId="4" borderId="31" xfId="2" applyFont="1" applyFill="1" applyBorder="1" applyAlignment="1">
      <alignment horizontal="left" vertical="center" wrapText="1"/>
    </xf>
    <xf numFmtId="0" fontId="51" fillId="4" borderId="44" xfId="2" applyFont="1" applyFill="1" applyBorder="1" applyAlignment="1">
      <alignment horizontal="left" vertical="center" wrapText="1"/>
    </xf>
    <xf numFmtId="0" fontId="51" fillId="4" borderId="0" xfId="2" applyFont="1" applyFill="1" applyAlignment="1">
      <alignment horizontal="left" vertical="center" wrapText="1"/>
    </xf>
    <xf numFmtId="0" fontId="51" fillId="4" borderId="2" xfId="2" applyFont="1" applyFill="1" applyBorder="1" applyAlignment="1">
      <alignment horizontal="left" vertical="center" wrapText="1"/>
    </xf>
    <xf numFmtId="0" fontId="51" fillId="4" borderId="21" xfId="2" applyFont="1" applyFill="1" applyBorder="1" applyAlignment="1">
      <alignment horizontal="left" vertical="center" wrapText="1"/>
    </xf>
    <xf numFmtId="0" fontId="51" fillId="4" borderId="13" xfId="2" applyFont="1" applyFill="1" applyBorder="1" applyAlignment="1">
      <alignment horizontal="left" vertical="center" wrapText="1"/>
    </xf>
    <xf numFmtId="0" fontId="51" fillId="4" borderId="18" xfId="2" applyFont="1" applyFill="1" applyBorder="1" applyAlignment="1">
      <alignment horizontal="left" vertical="center" wrapText="1"/>
    </xf>
    <xf numFmtId="0" fontId="51" fillId="4" borderId="0" xfId="2" applyFont="1" applyFill="1" applyAlignment="1">
      <alignment horizontal="center" vertical="center"/>
    </xf>
    <xf numFmtId="0" fontId="48" fillId="4" borderId="0" xfId="17" applyFont="1" applyFill="1" applyAlignment="1">
      <alignment horizontal="center" vertical="center"/>
    </xf>
    <xf numFmtId="0" fontId="48" fillId="4" borderId="0" xfId="17" applyFont="1" applyFill="1">
      <alignment vertical="center"/>
    </xf>
    <xf numFmtId="0" fontId="48" fillId="4" borderId="0" xfId="17" applyFont="1" applyFill="1" applyAlignment="1">
      <alignment horizontal="left" vertical="center"/>
    </xf>
    <xf numFmtId="0" fontId="48" fillId="4" borderId="30" xfId="16" applyFont="1" applyFill="1" applyBorder="1" applyAlignment="1">
      <alignment horizontal="left" vertical="center" wrapText="1"/>
    </xf>
    <xf numFmtId="0" fontId="51" fillId="0" borderId="12" xfId="16" applyFont="1" applyBorder="1" applyAlignment="1">
      <alignment horizontal="left" vertical="center" wrapText="1"/>
    </xf>
    <xf numFmtId="0" fontId="51" fillId="0" borderId="21" xfId="16" applyFont="1" applyBorder="1" applyAlignment="1">
      <alignment horizontal="left" vertical="center" wrapText="1"/>
    </xf>
    <xf numFmtId="0" fontId="51" fillId="0" borderId="14" xfId="16" applyFont="1" applyBorder="1" applyAlignment="1">
      <alignment horizontal="left" vertical="center" wrapText="1"/>
    </xf>
    <xf numFmtId="0" fontId="48" fillId="0" borderId="27" xfId="16" applyFont="1" applyBorder="1" applyAlignment="1">
      <alignment horizontal="center" vertical="center"/>
    </xf>
    <xf numFmtId="0" fontId="48" fillId="0" borderId="1" xfId="16" applyFont="1" applyBorder="1" applyAlignment="1">
      <alignment horizontal="center" vertical="center"/>
    </xf>
    <xf numFmtId="0" fontId="48" fillId="9" borderId="23" xfId="16" applyFont="1" applyFill="1" applyBorder="1" applyAlignment="1">
      <alignment horizontal="center" vertical="center"/>
    </xf>
    <xf numFmtId="0" fontId="48" fillId="9" borderId="24" xfId="16" applyFont="1" applyFill="1" applyBorder="1" applyAlignment="1">
      <alignment horizontal="center" vertical="center"/>
    </xf>
    <xf numFmtId="0" fontId="48" fillId="9" borderId="38" xfId="16" applyFont="1" applyFill="1" applyBorder="1" applyAlignment="1">
      <alignment horizontal="center" vertical="center" wrapText="1"/>
    </xf>
    <xf numFmtId="0" fontId="48" fillId="9" borderId="28" xfId="16" applyFont="1" applyFill="1" applyBorder="1" applyAlignment="1">
      <alignment horizontal="center" vertical="center" wrapText="1"/>
    </xf>
    <xf numFmtId="0" fontId="51" fillId="9" borderId="28" xfId="16" applyFont="1" applyFill="1" applyBorder="1" applyAlignment="1">
      <alignment horizontal="center" vertical="center" wrapText="1"/>
    </xf>
    <xf numFmtId="0" fontId="51" fillId="9" borderId="39" xfId="16" applyFont="1" applyFill="1" applyBorder="1" applyAlignment="1">
      <alignment horizontal="center" vertical="center" wrapText="1"/>
    </xf>
    <xf numFmtId="0" fontId="48" fillId="9" borderId="29" xfId="16" applyFont="1" applyFill="1" applyBorder="1" applyAlignment="1">
      <alignment horizontal="center" vertical="center" wrapText="1"/>
    </xf>
    <xf numFmtId="0" fontId="51" fillId="9" borderId="29" xfId="16" applyFont="1" applyFill="1" applyBorder="1" applyAlignment="1">
      <alignment horizontal="center" vertical="center" wrapText="1"/>
    </xf>
    <xf numFmtId="0" fontId="65" fillId="9" borderId="1" xfId="2" applyFont="1" applyFill="1" applyBorder="1" applyAlignment="1">
      <alignment horizontal="center" vertical="center"/>
    </xf>
    <xf numFmtId="0" fontId="52" fillId="9" borderId="1" xfId="2" applyFont="1" applyFill="1" applyBorder="1" applyAlignment="1">
      <alignment horizontal="center" vertical="center"/>
    </xf>
    <xf numFmtId="0" fontId="52" fillId="9" borderId="30" xfId="2" applyFont="1" applyFill="1" applyBorder="1" applyAlignment="1">
      <alignment horizontal="center" vertical="center"/>
    </xf>
    <xf numFmtId="0" fontId="52" fillId="9" borderId="11" xfId="2" applyFont="1" applyFill="1" applyBorder="1" applyAlignment="1">
      <alignment horizontal="center" vertical="center"/>
    </xf>
    <xf numFmtId="0" fontId="52" fillId="9" borderId="31" xfId="2" applyFont="1" applyFill="1" applyBorder="1" applyAlignment="1">
      <alignment horizontal="center" vertical="center"/>
    </xf>
    <xf numFmtId="0" fontId="52" fillId="9" borderId="21" xfId="2" applyFont="1" applyFill="1" applyBorder="1" applyAlignment="1">
      <alignment horizontal="center" vertical="center"/>
    </xf>
    <xf numFmtId="0" fontId="52" fillId="9" borderId="13" xfId="2" applyFont="1" applyFill="1" applyBorder="1" applyAlignment="1">
      <alignment horizontal="center" vertical="center"/>
    </xf>
    <xf numFmtId="0" fontId="52" fillId="9" borderId="18" xfId="2" applyFont="1" applyFill="1" applyBorder="1" applyAlignment="1">
      <alignment horizontal="center" vertical="center"/>
    </xf>
    <xf numFmtId="0" fontId="52" fillId="9" borderId="20" xfId="2" applyFont="1" applyFill="1" applyBorder="1" applyAlignment="1">
      <alignment horizontal="center" vertical="center"/>
    </xf>
    <xf numFmtId="0" fontId="52" fillId="9" borderId="17" xfId="2" applyFont="1" applyFill="1" applyBorder="1" applyAlignment="1">
      <alignment horizontal="center" vertical="center"/>
    </xf>
    <xf numFmtId="0" fontId="52" fillId="9" borderId="19" xfId="2" applyFont="1" applyFill="1" applyBorder="1" applyAlignment="1">
      <alignment horizontal="center" vertical="center"/>
    </xf>
    <xf numFmtId="0" fontId="20" fillId="9" borderId="1" xfId="2" applyFont="1" applyFill="1" applyBorder="1" applyAlignment="1">
      <alignment horizontal="center" vertical="center"/>
    </xf>
    <xf numFmtId="0" fontId="48" fillId="0" borderId="31" xfId="16" applyFont="1" applyBorder="1" applyAlignment="1">
      <alignment horizontal="left" vertical="center" wrapText="1"/>
    </xf>
    <xf numFmtId="0" fontId="48" fillId="0" borderId="41" xfId="16" applyFont="1" applyBorder="1" applyAlignment="1">
      <alignment horizontal="left" vertical="center" wrapText="1"/>
    </xf>
    <xf numFmtId="0" fontId="48" fillId="0" borderId="10" xfId="16" applyFont="1" applyBorder="1" applyAlignment="1">
      <alignment horizontal="left" vertical="center" wrapText="1"/>
    </xf>
    <xf numFmtId="0" fontId="48" fillId="0" borderId="40" xfId="16" applyFont="1" applyBorder="1" applyAlignment="1">
      <alignment horizontal="left" vertical="center" wrapText="1"/>
    </xf>
    <xf numFmtId="0" fontId="51" fillId="4" borderId="30" xfId="16" applyFont="1" applyFill="1" applyBorder="1" applyAlignment="1">
      <alignment horizontal="left" vertical="center" wrapText="1"/>
    </xf>
    <xf numFmtId="0" fontId="51" fillId="4" borderId="11" xfId="16" applyFont="1" applyFill="1" applyBorder="1" applyAlignment="1">
      <alignment horizontal="left" vertical="center" wrapText="1"/>
    </xf>
    <xf numFmtId="0" fontId="51" fillId="4" borderId="12" xfId="16" applyFont="1" applyFill="1" applyBorder="1" applyAlignment="1">
      <alignment horizontal="left" vertical="center" wrapText="1"/>
    </xf>
    <xf numFmtId="0" fontId="51" fillId="4" borderId="41" xfId="16" applyFont="1" applyFill="1" applyBorder="1" applyAlignment="1">
      <alignment horizontal="left" vertical="center" wrapText="1"/>
    </xf>
    <xf numFmtId="0" fontId="51" fillId="4" borderId="10" xfId="16" applyFont="1" applyFill="1" applyBorder="1" applyAlignment="1">
      <alignment horizontal="left" vertical="center" wrapText="1"/>
    </xf>
    <xf numFmtId="0" fontId="51" fillId="4" borderId="9" xfId="16" applyFont="1" applyFill="1" applyBorder="1" applyAlignment="1">
      <alignment horizontal="left" vertical="center" wrapText="1"/>
    </xf>
    <xf numFmtId="0" fontId="48" fillId="4" borderId="11" xfId="16" applyFont="1" applyFill="1" applyBorder="1" applyAlignment="1">
      <alignment horizontal="left" vertical="center" wrapText="1"/>
    </xf>
    <xf numFmtId="0" fontId="48" fillId="4" borderId="12" xfId="16" applyFont="1" applyFill="1" applyBorder="1" applyAlignment="1">
      <alignment horizontal="left" vertical="center" wrapText="1"/>
    </xf>
    <xf numFmtId="0" fontId="48" fillId="4" borderId="41" xfId="16" applyFont="1" applyFill="1" applyBorder="1" applyAlignment="1">
      <alignment horizontal="left" vertical="center" wrapText="1"/>
    </xf>
    <xf numFmtId="0" fontId="48" fillId="4" borderId="10" xfId="16" applyFont="1" applyFill="1" applyBorder="1" applyAlignment="1">
      <alignment horizontal="left" vertical="center" wrapText="1"/>
    </xf>
    <xf numFmtId="0" fontId="48" fillId="4" borderId="9" xfId="16" applyFont="1" applyFill="1" applyBorder="1" applyAlignment="1">
      <alignment horizontal="left" vertical="center" wrapText="1"/>
    </xf>
    <xf numFmtId="0" fontId="48" fillId="4" borderId="0" xfId="2" applyFont="1" applyFill="1" applyAlignment="1">
      <alignment horizontal="center" vertical="center"/>
    </xf>
    <xf numFmtId="0" fontId="48" fillId="0" borderId="58" xfId="16" applyFont="1" applyBorder="1" applyAlignment="1">
      <alignment horizontal="center" vertical="center"/>
    </xf>
    <xf numFmtId="0" fontId="48" fillId="0" borderId="25" xfId="16" applyFont="1" applyBorder="1" applyAlignment="1">
      <alignment horizontal="center" vertical="center"/>
    </xf>
    <xf numFmtId="0" fontId="48" fillId="0" borderId="12" xfId="16" applyFont="1" applyBorder="1" applyAlignment="1">
      <alignment horizontal="left" vertical="center" wrapText="1"/>
    </xf>
    <xf numFmtId="0" fontId="48" fillId="0" borderId="14" xfId="16" applyFont="1" applyBorder="1" applyAlignment="1">
      <alignment horizontal="left" vertical="center" wrapText="1"/>
    </xf>
    <xf numFmtId="0" fontId="65" fillId="0" borderId="34" xfId="2" applyFont="1" applyBorder="1" applyAlignment="1">
      <alignment horizontal="center" vertical="center"/>
    </xf>
    <xf numFmtId="0" fontId="65" fillId="0" borderId="4" xfId="2" applyFont="1" applyBorder="1" applyAlignment="1">
      <alignment horizontal="center" vertical="center"/>
    </xf>
    <xf numFmtId="0" fontId="52" fillId="0" borderId="34" xfId="2" applyFont="1" applyBorder="1" applyAlignment="1">
      <alignment horizontal="center" vertical="center"/>
    </xf>
    <xf numFmtId="0" fontId="52" fillId="0" borderId="4" xfId="2" applyFont="1" applyBorder="1" applyAlignment="1">
      <alignment horizontal="center" vertical="center"/>
    </xf>
    <xf numFmtId="0" fontId="52" fillId="0" borderId="1" xfId="2" applyFont="1" applyBorder="1" applyAlignment="1">
      <alignment horizontal="left" vertical="center" wrapText="1"/>
    </xf>
    <xf numFmtId="0" fontId="65" fillId="4" borderId="1" xfId="2" applyFont="1" applyFill="1" applyBorder="1" applyAlignment="1">
      <alignment horizontal="center" vertical="center" wrapText="1"/>
    </xf>
    <xf numFmtId="176" fontId="65" fillId="4" borderId="30" xfId="2" applyNumberFormat="1" applyFont="1" applyFill="1" applyBorder="1" applyAlignment="1">
      <alignment horizontal="center" vertical="center"/>
    </xf>
    <xf numFmtId="176" fontId="65" fillId="4" borderId="11" xfId="2" applyNumberFormat="1" applyFont="1" applyFill="1" applyBorder="1" applyAlignment="1">
      <alignment horizontal="center" vertical="center"/>
    </xf>
    <xf numFmtId="176" fontId="65" fillId="4" borderId="44" xfId="2" applyNumberFormat="1" applyFont="1" applyFill="1" applyBorder="1" applyAlignment="1">
      <alignment horizontal="center" vertical="center"/>
    </xf>
    <xf numFmtId="176" fontId="65" fillId="4" borderId="0" xfId="2" applyNumberFormat="1" applyFont="1" applyFill="1" applyAlignment="1">
      <alignment horizontal="center" vertical="center"/>
    </xf>
    <xf numFmtId="176" fontId="65" fillId="4" borderId="21" xfId="2" applyNumberFormat="1" applyFont="1" applyFill="1" applyBorder="1" applyAlignment="1">
      <alignment horizontal="center" vertical="center"/>
    </xf>
    <xf numFmtId="176" fontId="65" fillId="4" borderId="13" xfId="2" applyNumberFormat="1" applyFont="1" applyFill="1" applyBorder="1" applyAlignment="1">
      <alignment horizontal="center" vertical="center"/>
    </xf>
    <xf numFmtId="0" fontId="52" fillId="0" borderId="11" xfId="2" applyFont="1" applyBorder="1" applyAlignment="1">
      <alignment horizontal="center" vertical="center"/>
    </xf>
    <xf numFmtId="0" fontId="52" fillId="0" borderId="31" xfId="2" applyFont="1" applyBorder="1" applyAlignment="1">
      <alignment horizontal="center" vertical="center"/>
    </xf>
    <xf numFmtId="0" fontId="52" fillId="0" borderId="2" xfId="2" applyFont="1" applyBorder="1" applyAlignment="1">
      <alignment horizontal="center" vertical="center"/>
    </xf>
    <xf numFmtId="0" fontId="52" fillId="0" borderId="13" xfId="2" applyFont="1" applyBorder="1" applyAlignment="1">
      <alignment horizontal="center" vertical="center"/>
    </xf>
    <xf numFmtId="0" fontId="52" fillId="0" borderId="18" xfId="2" applyFont="1" applyBorder="1" applyAlignment="1">
      <alignment horizontal="center" vertical="center"/>
    </xf>
    <xf numFmtId="0" fontId="65" fillId="4" borderId="11" xfId="2" applyFont="1" applyFill="1" applyBorder="1" applyAlignment="1">
      <alignment horizontal="center" vertical="center"/>
    </xf>
    <xf numFmtId="0" fontId="65" fillId="4" borderId="0" xfId="2" applyFont="1" applyFill="1" applyAlignment="1">
      <alignment horizontal="center" vertical="center"/>
    </xf>
    <xf numFmtId="0" fontId="65" fillId="4" borderId="13" xfId="2" applyFont="1" applyFill="1" applyBorder="1" applyAlignment="1">
      <alignment horizontal="center" vertical="center"/>
    </xf>
    <xf numFmtId="0" fontId="53" fillId="4" borderId="1" xfId="2" applyFont="1" applyFill="1" applyBorder="1" applyAlignment="1">
      <alignment horizontal="center" vertical="center" wrapText="1"/>
    </xf>
    <xf numFmtId="176" fontId="53" fillId="4" borderId="30" xfId="2" applyNumberFormat="1" applyFont="1" applyFill="1" applyBorder="1" applyAlignment="1">
      <alignment horizontal="center" vertical="center"/>
    </xf>
    <xf numFmtId="176" fontId="53" fillId="4" borderId="11" xfId="2" applyNumberFormat="1" applyFont="1" applyFill="1" applyBorder="1" applyAlignment="1">
      <alignment horizontal="center" vertical="center"/>
    </xf>
    <xf numFmtId="176" fontId="53" fillId="4" borderId="44" xfId="2" applyNumberFormat="1" applyFont="1" applyFill="1" applyBorder="1" applyAlignment="1">
      <alignment horizontal="center" vertical="center"/>
    </xf>
    <xf numFmtId="176" fontId="53" fillId="4" borderId="0" xfId="2" applyNumberFormat="1" applyFont="1" applyFill="1" applyAlignment="1">
      <alignment horizontal="center" vertical="center"/>
    </xf>
    <xf numFmtId="176" fontId="53" fillId="4" borderId="21" xfId="2" applyNumberFormat="1" applyFont="1" applyFill="1" applyBorder="1" applyAlignment="1">
      <alignment horizontal="center" vertical="center"/>
    </xf>
    <xf numFmtId="176" fontId="53" fillId="4" borderId="13" xfId="2" applyNumberFormat="1" applyFont="1" applyFill="1" applyBorder="1" applyAlignment="1">
      <alignment horizontal="center" vertical="center"/>
    </xf>
    <xf numFmtId="0" fontId="52" fillId="4" borderId="11" xfId="2" applyFont="1" applyFill="1" applyBorder="1" applyAlignment="1">
      <alignment horizontal="center" vertical="center"/>
    </xf>
    <xf numFmtId="0" fontId="52" fillId="4" borderId="0" xfId="2" applyFont="1" applyFill="1" applyAlignment="1">
      <alignment horizontal="center" vertical="center"/>
    </xf>
    <xf numFmtId="0" fontId="52" fillId="4" borderId="13" xfId="2" applyFont="1" applyFill="1" applyBorder="1" applyAlignment="1">
      <alignment horizontal="center" vertical="center"/>
    </xf>
    <xf numFmtId="0" fontId="65" fillId="4" borderId="30" xfId="2" applyFont="1" applyFill="1" applyBorder="1" applyAlignment="1">
      <alignment horizontal="center" vertical="center" wrapText="1"/>
    </xf>
    <xf numFmtId="0" fontId="65" fillId="4" borderId="11" xfId="2" applyFont="1" applyFill="1" applyBorder="1" applyAlignment="1">
      <alignment horizontal="center" vertical="center" wrapText="1"/>
    </xf>
    <xf numFmtId="0" fontId="65" fillId="4" borderId="31" xfId="2" applyFont="1" applyFill="1" applyBorder="1" applyAlignment="1">
      <alignment horizontal="center" vertical="center" wrapText="1"/>
    </xf>
    <xf numFmtId="0" fontId="65" fillId="4" borderId="44" xfId="2" applyFont="1" applyFill="1" applyBorder="1" applyAlignment="1">
      <alignment horizontal="center" vertical="center" wrapText="1"/>
    </xf>
    <xf numFmtId="0" fontId="65" fillId="4" borderId="0" xfId="2" applyFont="1" applyFill="1" applyBorder="1" applyAlignment="1">
      <alignment horizontal="center" vertical="center" wrapText="1"/>
    </xf>
    <xf numFmtId="0" fontId="65" fillId="4" borderId="2" xfId="2" applyFont="1" applyFill="1" applyBorder="1" applyAlignment="1">
      <alignment horizontal="center" vertical="center" wrapText="1"/>
    </xf>
    <xf numFmtId="0" fontId="65" fillId="4" borderId="21" xfId="2" applyFont="1" applyFill="1" applyBorder="1" applyAlignment="1">
      <alignment horizontal="center" vertical="center" wrapText="1"/>
    </xf>
    <xf numFmtId="0" fontId="65" fillId="4" borderId="13" xfId="2" applyFont="1" applyFill="1" applyBorder="1" applyAlignment="1">
      <alignment horizontal="center" vertical="center" wrapText="1"/>
    </xf>
    <xf numFmtId="0" fontId="65" fillId="4" borderId="18" xfId="2" applyFont="1" applyFill="1" applyBorder="1" applyAlignment="1">
      <alignment horizontal="center" vertical="center" wrapText="1"/>
    </xf>
    <xf numFmtId="176" fontId="65" fillId="4" borderId="0" xfId="2" applyNumberFormat="1" applyFont="1" applyFill="1" applyBorder="1" applyAlignment="1">
      <alignment horizontal="center" vertical="center"/>
    </xf>
    <xf numFmtId="0" fontId="52" fillId="0" borderId="0" xfId="2" applyFont="1" applyBorder="1" applyAlignment="1">
      <alignment horizontal="center" vertical="center"/>
    </xf>
    <xf numFmtId="0" fontId="65" fillId="4" borderId="0" xfId="2" applyFont="1" applyFill="1" applyBorder="1" applyAlignment="1">
      <alignment horizontal="center" vertical="center"/>
    </xf>
    <xf numFmtId="0" fontId="53" fillId="4" borderId="20" xfId="2" applyFont="1" applyFill="1" applyBorder="1" applyAlignment="1">
      <alignment horizontal="center" vertical="center" wrapText="1"/>
    </xf>
    <xf numFmtId="0" fontId="53" fillId="4" borderId="17" xfId="2" applyFont="1" applyFill="1" applyBorder="1" applyAlignment="1">
      <alignment horizontal="center" vertical="center" wrapText="1"/>
    </xf>
    <xf numFmtId="0" fontId="52" fillId="0" borderId="17" xfId="2" applyFont="1" applyBorder="1" applyAlignment="1">
      <alignment horizontal="center" vertical="center"/>
    </xf>
    <xf numFmtId="0" fontId="52" fillId="0" borderId="19" xfId="2" applyFont="1" applyBorder="1" applyAlignment="1">
      <alignment horizontal="center" vertical="center"/>
    </xf>
    <xf numFmtId="0" fontId="65" fillId="4" borderId="19" xfId="2" applyFont="1" applyFill="1" applyBorder="1" applyAlignment="1">
      <alignment horizontal="center" vertical="center" wrapText="1"/>
    </xf>
    <xf numFmtId="0" fontId="52" fillId="0" borderId="20" xfId="2" applyFont="1" applyBorder="1" applyAlignment="1">
      <alignment horizontal="left" vertical="center"/>
    </xf>
    <xf numFmtId="0" fontId="52" fillId="0" borderId="17" xfId="2" applyFont="1" applyBorder="1" applyAlignment="1">
      <alignment horizontal="left" vertical="center"/>
    </xf>
    <xf numFmtId="0" fontId="52" fillId="0" borderId="19" xfId="2" applyFont="1" applyBorder="1" applyAlignment="1">
      <alignment horizontal="left" vertical="center"/>
    </xf>
    <xf numFmtId="0" fontId="52" fillId="4" borderId="1" xfId="2" applyFont="1" applyFill="1" applyBorder="1" applyAlignment="1">
      <alignment horizontal="center" vertical="center" wrapText="1"/>
    </xf>
    <xf numFmtId="0" fontId="52" fillId="4" borderId="20" xfId="2" applyFont="1" applyFill="1" applyBorder="1" applyAlignment="1">
      <alignment horizontal="center" vertical="center" wrapText="1"/>
    </xf>
    <xf numFmtId="0" fontId="52" fillId="4" borderId="17" xfId="2" applyFont="1" applyFill="1" applyBorder="1" applyAlignment="1">
      <alignment horizontal="center" vertical="center" wrapText="1"/>
    </xf>
    <xf numFmtId="0" fontId="52" fillId="4" borderId="19" xfId="2" applyFont="1" applyFill="1" applyBorder="1" applyAlignment="1">
      <alignment horizontal="center" vertical="center" wrapText="1"/>
    </xf>
    <xf numFmtId="0" fontId="65" fillId="9" borderId="1" xfId="2" applyFont="1" applyFill="1" applyBorder="1" applyAlignment="1">
      <alignment horizontal="left" vertical="center"/>
    </xf>
    <xf numFmtId="0" fontId="52" fillId="9" borderId="26" xfId="2" applyFont="1" applyFill="1" applyBorder="1" applyAlignment="1">
      <alignment horizontal="center" vertical="center"/>
    </xf>
    <xf numFmtId="0" fontId="20" fillId="9" borderId="1" xfId="2" applyFont="1" applyFill="1" applyBorder="1" applyAlignment="1">
      <alignment horizontal="left" vertical="center"/>
    </xf>
    <xf numFmtId="0" fontId="48" fillId="0" borderId="0" xfId="19" applyFont="1" applyAlignment="1">
      <alignment horizontal="left" vertical="center" wrapText="1"/>
    </xf>
    <xf numFmtId="0" fontId="62" fillId="0" borderId="10" xfId="2" applyFont="1" applyBorder="1" applyAlignment="1">
      <alignment horizontal="center" vertical="center"/>
    </xf>
    <xf numFmtId="0" fontId="48" fillId="4" borderId="0" xfId="7" applyFont="1" applyFill="1" applyAlignment="1">
      <alignment horizontal="center" vertical="center"/>
    </xf>
    <xf numFmtId="0" fontId="52" fillId="0" borderId="20" xfId="2" applyFont="1" applyBorder="1" applyAlignment="1">
      <alignment horizontal="left" vertical="center" wrapText="1"/>
    </xf>
    <xf numFmtId="0" fontId="52" fillId="0" borderId="17" xfId="2" applyFont="1" applyBorder="1" applyAlignment="1">
      <alignment horizontal="left" vertical="center" wrapText="1"/>
    </xf>
    <xf numFmtId="0" fontId="52" fillId="0" borderId="19" xfId="2" applyFont="1" applyBorder="1" applyAlignment="1">
      <alignment horizontal="left" vertical="center" wrapText="1"/>
    </xf>
    <xf numFmtId="0" fontId="48" fillId="0" borderId="20" xfId="2" applyFont="1" applyBorder="1" applyAlignment="1">
      <alignment horizontal="center" vertical="center"/>
    </xf>
    <xf numFmtId="0" fontId="48" fillId="0" borderId="17" xfId="2" applyFont="1" applyBorder="1" applyAlignment="1">
      <alignment horizontal="center" vertical="center"/>
    </xf>
    <xf numFmtId="0" fontId="48" fillId="0" borderId="19" xfId="2" applyFont="1" applyBorder="1" applyAlignment="1">
      <alignment horizontal="center" vertical="center"/>
    </xf>
    <xf numFmtId="0" fontId="52" fillId="12" borderId="1" xfId="2" applyFont="1" applyFill="1" applyBorder="1" applyAlignment="1">
      <alignment horizontal="center" vertical="center"/>
    </xf>
    <xf numFmtId="0" fontId="48" fillId="0" borderId="20" xfId="2" applyFont="1" applyFill="1" applyBorder="1" applyAlignment="1">
      <alignment horizontal="center" vertical="center"/>
    </xf>
    <xf numFmtId="0" fontId="48" fillId="0" borderId="17" xfId="2" applyFont="1" applyFill="1" applyBorder="1" applyAlignment="1">
      <alignment horizontal="center" vertical="center"/>
    </xf>
    <xf numFmtId="0" fontId="48" fillId="0" borderId="19" xfId="2" applyFont="1" applyFill="1" applyBorder="1" applyAlignment="1">
      <alignment horizontal="center" vertical="center"/>
    </xf>
    <xf numFmtId="0" fontId="48" fillId="12" borderId="20" xfId="7" applyFont="1" applyFill="1" applyBorder="1" applyAlignment="1">
      <alignment horizontal="center" vertical="center"/>
    </xf>
    <xf numFmtId="0" fontId="48" fillId="12" borderId="17" xfId="7" applyFont="1" applyFill="1" applyBorder="1" applyAlignment="1">
      <alignment horizontal="center" vertical="center"/>
    </xf>
    <xf numFmtId="0" fontId="48" fillId="12" borderId="19" xfId="7" applyFont="1" applyFill="1" applyBorder="1" applyAlignment="1">
      <alignment horizontal="center" vertical="center"/>
    </xf>
    <xf numFmtId="0" fontId="48" fillId="12" borderId="1" xfId="7" applyFont="1" applyFill="1" applyBorder="1" applyAlignment="1">
      <alignment horizontal="center" vertical="center"/>
    </xf>
    <xf numFmtId="0" fontId="48" fillId="0" borderId="33" xfId="7" applyFont="1" applyFill="1" applyBorder="1" applyAlignment="1">
      <alignment horizontal="left" vertical="center"/>
    </xf>
    <xf numFmtId="0" fontId="48" fillId="0" borderId="11" xfId="7" applyFont="1" applyFill="1" applyBorder="1" applyAlignment="1">
      <alignment horizontal="left" vertical="center"/>
    </xf>
    <xf numFmtId="0" fontId="48" fillId="0" borderId="6" xfId="7" applyFont="1" applyFill="1" applyBorder="1" applyAlignment="1">
      <alignment horizontal="left" vertical="center"/>
    </xf>
    <xf numFmtId="0" fontId="48" fillId="0" borderId="0" xfId="7" applyFont="1" applyFill="1" applyAlignment="1">
      <alignment horizontal="left" vertical="center"/>
    </xf>
    <xf numFmtId="0" fontId="48" fillId="0" borderId="32" xfId="7" applyFont="1" applyFill="1" applyBorder="1" applyAlignment="1">
      <alignment horizontal="left" vertical="center"/>
    </xf>
    <xf numFmtId="0" fontId="48" fillId="0" borderId="13" xfId="7" applyFont="1" applyFill="1" applyBorder="1" applyAlignment="1">
      <alignment horizontal="left" vertical="center"/>
    </xf>
    <xf numFmtId="0" fontId="48" fillId="0" borderId="33" xfId="7" applyFont="1" applyBorder="1" applyAlignment="1">
      <alignment horizontal="left" vertical="center"/>
    </xf>
    <xf numFmtId="0" fontId="48" fillId="0" borderId="11" xfId="7" applyFont="1" applyBorder="1" applyAlignment="1">
      <alignment horizontal="left" vertical="center"/>
    </xf>
    <xf numFmtId="0" fontId="48" fillId="0" borderId="6" xfId="7" applyFont="1" applyBorder="1" applyAlignment="1">
      <alignment horizontal="left" vertical="center"/>
    </xf>
    <xf numFmtId="0" fontId="48" fillId="0" borderId="32" xfId="7" applyFont="1" applyBorder="1" applyAlignment="1">
      <alignment horizontal="left" vertical="center"/>
    </xf>
    <xf numFmtId="0" fontId="48" fillId="0" borderId="13" xfId="7" applyFont="1" applyBorder="1" applyAlignment="1">
      <alignment horizontal="left" vertical="center"/>
    </xf>
    <xf numFmtId="0" fontId="52" fillId="4" borderId="33" xfId="7" applyFont="1" applyFill="1" applyBorder="1" applyAlignment="1">
      <alignment horizontal="left" vertical="center"/>
    </xf>
    <xf numFmtId="0" fontId="52" fillId="4" borderId="11" xfId="7" applyFont="1" applyFill="1" applyBorder="1" applyAlignment="1">
      <alignment horizontal="left" vertical="center"/>
    </xf>
    <xf numFmtId="0" fontId="52" fillId="4" borderId="12" xfId="7" applyFont="1" applyFill="1" applyBorder="1" applyAlignment="1">
      <alignment horizontal="left" vertical="center"/>
    </xf>
    <xf numFmtId="0" fontId="52" fillId="4" borderId="6" xfId="7" applyFont="1" applyFill="1" applyBorder="1" applyAlignment="1">
      <alignment horizontal="left" vertical="center"/>
    </xf>
    <xf numFmtId="0" fontId="52" fillId="4" borderId="0" xfId="7" applyFont="1" applyFill="1" applyAlignment="1">
      <alignment horizontal="left" vertical="center"/>
    </xf>
    <xf numFmtId="0" fontId="52" fillId="4" borderId="7" xfId="7" applyFont="1" applyFill="1" applyBorder="1" applyAlignment="1">
      <alignment horizontal="left" vertical="center"/>
    </xf>
    <xf numFmtId="0" fontId="52" fillId="4" borderId="32" xfId="7" applyFont="1" applyFill="1" applyBorder="1" applyAlignment="1">
      <alignment horizontal="left" vertical="center"/>
    </xf>
    <xf numFmtId="0" fontId="52" fillId="4" borderId="13" xfId="7" applyFont="1" applyFill="1" applyBorder="1" applyAlignment="1">
      <alignment horizontal="left" vertical="center"/>
    </xf>
    <xf numFmtId="0" fontId="52" fillId="4" borderId="14" xfId="7" applyFont="1" applyFill="1" applyBorder="1" applyAlignment="1">
      <alignment horizontal="left" vertical="center"/>
    </xf>
    <xf numFmtId="0" fontId="52" fillId="9" borderId="5" xfId="7" applyFont="1" applyFill="1" applyBorder="1" applyAlignment="1">
      <alignment horizontal="center" vertical="center"/>
    </xf>
    <xf numFmtId="0" fontId="52" fillId="9" borderId="15" xfId="7" applyFont="1" applyFill="1" applyBorder="1" applyAlignment="1">
      <alignment horizontal="center" vertical="center"/>
    </xf>
    <xf numFmtId="0" fontId="52" fillId="9" borderId="8" xfId="7" applyFont="1" applyFill="1" applyBorder="1" applyAlignment="1">
      <alignment horizontal="center" vertical="center"/>
    </xf>
    <xf numFmtId="0" fontId="52" fillId="9" borderId="10" xfId="7" applyFont="1" applyFill="1" applyBorder="1" applyAlignment="1">
      <alignment horizontal="center" vertical="center"/>
    </xf>
    <xf numFmtId="0" fontId="48" fillId="9" borderId="5" xfId="7" applyFont="1" applyFill="1" applyBorder="1" applyAlignment="1">
      <alignment horizontal="center" vertical="center"/>
    </xf>
    <xf numFmtId="0" fontId="48" fillId="9" borderId="15" xfId="7" applyFont="1" applyFill="1" applyBorder="1" applyAlignment="1">
      <alignment horizontal="center" vertical="center"/>
    </xf>
    <xf numFmtId="0" fontId="48" fillId="9" borderId="16" xfId="7" applyFont="1" applyFill="1" applyBorder="1" applyAlignment="1">
      <alignment horizontal="center" vertical="center"/>
    </xf>
    <xf numFmtId="0" fontId="48" fillId="9" borderId="8" xfId="7" applyFont="1" applyFill="1" applyBorder="1" applyAlignment="1">
      <alignment horizontal="center" vertical="center"/>
    </xf>
    <xf numFmtId="0" fontId="48" fillId="9" borderId="10" xfId="7" applyFont="1" applyFill="1" applyBorder="1" applyAlignment="1">
      <alignment horizontal="center" vertical="center"/>
    </xf>
    <xf numFmtId="0" fontId="48" fillId="9" borderId="9" xfId="7" applyFont="1" applyFill="1" applyBorder="1" applyAlignment="1">
      <alignment horizontal="center" vertical="center"/>
    </xf>
    <xf numFmtId="0" fontId="48" fillId="0" borderId="5" xfId="7" applyFont="1" applyFill="1" applyBorder="1" applyAlignment="1">
      <alignment horizontal="left" vertical="center"/>
    </xf>
    <xf numFmtId="0" fontId="48" fillId="0" borderId="15" xfId="7" applyFont="1" applyFill="1" applyBorder="1" applyAlignment="1">
      <alignment horizontal="left" vertical="center"/>
    </xf>
    <xf numFmtId="0" fontId="48" fillId="0" borderId="5" xfId="7" applyFont="1" applyBorder="1" applyAlignment="1">
      <alignment horizontal="left" vertical="center"/>
    </xf>
    <xf numFmtId="0" fontId="48" fillId="0" borderId="15" xfId="7" applyFont="1" applyBorder="1" applyAlignment="1">
      <alignment horizontal="left" vertical="center"/>
    </xf>
    <xf numFmtId="0" fontId="52" fillId="4" borderId="5" xfId="7" applyFont="1" applyFill="1" applyBorder="1" applyAlignment="1">
      <alignment horizontal="left" vertical="center"/>
    </xf>
    <xf numFmtId="0" fontId="52" fillId="4" borderId="15" xfId="7" applyFont="1" applyFill="1" applyBorder="1" applyAlignment="1">
      <alignment horizontal="left" vertical="center"/>
    </xf>
    <xf numFmtId="0" fontId="52" fillId="4" borderId="16" xfId="7" applyFont="1" applyFill="1" applyBorder="1" applyAlignment="1">
      <alignment horizontal="left" vertical="center"/>
    </xf>
    <xf numFmtId="0" fontId="48" fillId="0" borderId="8" xfId="7" applyFont="1" applyFill="1" applyBorder="1" applyAlignment="1">
      <alignment horizontal="left" vertical="center"/>
    </xf>
    <xf numFmtId="0" fontId="48" fillId="0" borderId="10" xfId="7" applyFont="1" applyFill="1" applyBorder="1" applyAlignment="1">
      <alignment horizontal="left" vertical="center"/>
    </xf>
    <xf numFmtId="0" fontId="52" fillId="4" borderId="8" xfId="7" applyFont="1" applyFill="1" applyBorder="1" applyAlignment="1">
      <alignment horizontal="left" vertical="center"/>
    </xf>
    <xf numFmtId="0" fontId="52" fillId="4" borderId="10" xfId="7" applyFont="1" applyFill="1" applyBorder="1" applyAlignment="1">
      <alignment horizontal="left" vertical="center"/>
    </xf>
    <xf numFmtId="0" fontId="52" fillId="4" borderId="9" xfId="7" applyFont="1" applyFill="1" applyBorder="1" applyAlignment="1">
      <alignment horizontal="left" vertical="center"/>
    </xf>
    <xf numFmtId="0" fontId="48" fillId="0" borderId="8" xfId="7" applyFont="1" applyBorder="1" applyAlignment="1">
      <alignment horizontal="left" vertical="center"/>
    </xf>
    <xf numFmtId="0" fontId="48" fillId="0" borderId="10" xfId="7" applyFont="1" applyBorder="1" applyAlignment="1">
      <alignment horizontal="left" vertical="center"/>
    </xf>
    <xf numFmtId="0" fontId="52" fillId="0" borderId="45" xfId="16" applyFont="1" applyBorder="1" applyAlignment="1">
      <alignment horizontal="center" vertical="center"/>
    </xf>
    <xf numFmtId="0" fontId="52" fillId="0" borderId="46" xfId="16" applyFont="1" applyBorder="1" applyAlignment="1">
      <alignment horizontal="center" vertical="center"/>
    </xf>
    <xf numFmtId="0" fontId="52" fillId="0" borderId="0" xfId="16" applyFont="1" applyAlignment="1">
      <alignment horizontal="center" vertical="center"/>
    </xf>
    <xf numFmtId="0" fontId="52" fillId="0" borderId="47" xfId="16" applyFont="1" applyBorder="1" applyAlignment="1">
      <alignment horizontal="center" vertical="center"/>
    </xf>
    <xf numFmtId="0" fontId="52" fillId="0" borderId="48" xfId="16" applyFont="1" applyBorder="1" applyAlignment="1">
      <alignment horizontal="center" vertical="center"/>
    </xf>
    <xf numFmtId="0" fontId="52" fillId="0" borderId="49" xfId="16" applyFont="1" applyBorder="1" applyAlignment="1">
      <alignment horizontal="center" vertical="center"/>
    </xf>
    <xf numFmtId="0" fontId="76" fillId="10" borderId="5" xfId="16" applyFont="1" applyFill="1" applyBorder="1" applyAlignment="1">
      <alignment horizontal="center" vertical="center"/>
    </xf>
    <xf numFmtId="0" fontId="76" fillId="10" borderId="15" xfId="16" applyFont="1" applyFill="1" applyBorder="1" applyAlignment="1">
      <alignment horizontal="center" vertical="center"/>
    </xf>
    <xf numFmtId="0" fontId="76" fillId="10" borderId="16" xfId="16" applyFont="1" applyFill="1" applyBorder="1" applyAlignment="1">
      <alignment horizontal="center" vertical="center"/>
    </xf>
    <xf numFmtId="0" fontId="76" fillId="10" borderId="8" xfId="16" applyFont="1" applyFill="1" applyBorder="1" applyAlignment="1">
      <alignment horizontal="center" vertical="center"/>
    </xf>
    <xf numFmtId="0" fontId="76" fillId="10" borderId="10" xfId="16" applyFont="1" applyFill="1" applyBorder="1" applyAlignment="1">
      <alignment horizontal="center" vertical="center"/>
    </xf>
    <xf numFmtId="0" fontId="76" fillId="10" borderId="9" xfId="16" applyFont="1" applyFill="1" applyBorder="1" applyAlignment="1">
      <alignment horizontal="center" vertical="center"/>
    </xf>
    <xf numFmtId="0" fontId="52" fillId="0" borderId="50" xfId="16" applyFont="1" applyBorder="1" applyAlignment="1">
      <alignment horizontal="center" vertical="center"/>
    </xf>
    <xf numFmtId="0" fontId="52" fillId="0" borderId="52" xfId="16" applyFont="1" applyBorder="1" applyAlignment="1">
      <alignment horizontal="center" vertical="center"/>
    </xf>
    <xf numFmtId="0" fontId="12" fillId="4" borderId="34" xfId="7" applyFont="1" applyFill="1" applyBorder="1" applyAlignment="1">
      <alignment horizontal="left" vertical="center"/>
    </xf>
    <xf numFmtId="0" fontId="12" fillId="4" borderId="3" xfId="7" applyFont="1" applyFill="1" applyBorder="1" applyAlignment="1">
      <alignment horizontal="left" vertical="center"/>
    </xf>
    <xf numFmtId="0" fontId="12" fillId="4" borderId="4" xfId="7" applyFont="1" applyFill="1" applyBorder="1" applyAlignment="1">
      <alignment horizontal="left" vertical="center"/>
    </xf>
    <xf numFmtId="0" fontId="52" fillId="4" borderId="34" xfId="7" applyFont="1" applyFill="1" applyBorder="1" applyAlignment="1">
      <alignment horizontal="left" vertical="center"/>
    </xf>
    <xf numFmtId="0" fontId="52" fillId="4" borderId="3" xfId="7" applyFont="1" applyFill="1" applyBorder="1" applyAlignment="1">
      <alignment horizontal="left" vertical="center"/>
    </xf>
    <xf numFmtId="0" fontId="52" fillId="4" borderId="4" xfId="7" applyFont="1" applyFill="1" applyBorder="1" applyAlignment="1">
      <alignment horizontal="left" vertical="center"/>
    </xf>
    <xf numFmtId="0" fontId="48" fillId="9" borderId="34" xfId="7" applyFont="1" applyFill="1" applyBorder="1" applyAlignment="1">
      <alignment horizontal="center" vertical="center"/>
    </xf>
    <xf numFmtId="0" fontId="48" fillId="9" borderId="3" xfId="7" applyFont="1" applyFill="1" applyBorder="1" applyAlignment="1">
      <alignment horizontal="center" vertical="center"/>
    </xf>
    <xf numFmtId="0" fontId="48" fillId="9" borderId="4" xfId="7" applyFont="1" applyFill="1" applyBorder="1" applyAlignment="1">
      <alignment horizontal="center" vertical="center"/>
    </xf>
    <xf numFmtId="0" fontId="52" fillId="0" borderId="0" xfId="16" applyFont="1" applyBorder="1" applyAlignment="1">
      <alignment horizontal="center" vertical="center"/>
    </xf>
    <xf numFmtId="0" fontId="75" fillId="2" borderId="0" xfId="16" applyFont="1" applyFill="1" applyAlignment="1">
      <alignment horizontal="left" vertical="center" wrapText="1"/>
    </xf>
    <xf numFmtId="0" fontId="75" fillId="2" borderId="48" xfId="16" applyFont="1" applyFill="1" applyBorder="1" applyAlignment="1">
      <alignment horizontal="left" vertical="center" wrapText="1"/>
    </xf>
    <xf numFmtId="0" fontId="67" fillId="2" borderId="0" xfId="16" applyFont="1" applyFill="1" applyAlignment="1">
      <alignment horizontal="left" vertical="center" wrapText="1"/>
    </xf>
    <xf numFmtId="0" fontId="67" fillId="2" borderId="48" xfId="16" applyFont="1" applyFill="1" applyBorder="1" applyAlignment="1">
      <alignment horizontal="left" vertical="center" wrapText="1"/>
    </xf>
    <xf numFmtId="0" fontId="48" fillId="0" borderId="50" xfId="16" applyFont="1" applyBorder="1" applyAlignment="1">
      <alignment horizontal="left" vertical="center" wrapText="1"/>
    </xf>
    <xf numFmtId="0" fontId="48" fillId="0" borderId="45" xfId="16" applyFont="1" applyBorder="1" applyAlignment="1">
      <alignment horizontal="left" vertical="center" wrapText="1"/>
    </xf>
    <xf numFmtId="0" fontId="48" fillId="0" borderId="51" xfId="16" applyFont="1" applyBorder="1" applyAlignment="1">
      <alignment horizontal="left" vertical="center" wrapText="1"/>
    </xf>
    <xf numFmtId="0" fontId="48" fillId="0" borderId="52" xfId="16" applyFont="1" applyBorder="1" applyAlignment="1">
      <alignment horizontal="left" vertical="center" wrapText="1"/>
    </xf>
    <xf numFmtId="0" fontId="48" fillId="0" borderId="48" xfId="16" applyFont="1" applyBorder="1" applyAlignment="1">
      <alignment horizontal="left" vertical="center" wrapText="1"/>
    </xf>
    <xf numFmtId="0" fontId="52" fillId="12" borderId="50" xfId="16" applyFont="1" applyFill="1" applyBorder="1" applyAlignment="1">
      <alignment horizontal="left" vertical="center" wrapText="1"/>
    </xf>
    <xf numFmtId="0" fontId="52" fillId="12" borderId="45" xfId="16" applyFont="1" applyFill="1" applyBorder="1" applyAlignment="1">
      <alignment horizontal="left" vertical="center" wrapText="1"/>
    </xf>
    <xf numFmtId="0" fontId="52" fillId="12" borderId="46" xfId="16" applyFont="1" applyFill="1" applyBorder="1" applyAlignment="1">
      <alignment horizontal="left" vertical="center" wrapText="1"/>
    </xf>
    <xf numFmtId="0" fontId="52" fillId="12" borderId="51" xfId="16" applyFont="1" applyFill="1" applyBorder="1" applyAlignment="1">
      <alignment horizontal="left" vertical="center" wrapText="1"/>
    </xf>
    <xf numFmtId="0" fontId="52" fillId="12" borderId="0" xfId="16" applyFont="1" applyFill="1" applyAlignment="1">
      <alignment horizontal="left" vertical="center" wrapText="1"/>
    </xf>
    <xf numFmtId="0" fontId="52" fillId="12" borderId="47" xfId="16" applyFont="1" applyFill="1" applyBorder="1" applyAlignment="1">
      <alignment horizontal="left" vertical="center" wrapText="1"/>
    </xf>
    <xf numFmtId="0" fontId="52" fillId="12" borderId="52" xfId="16" applyFont="1" applyFill="1" applyBorder="1" applyAlignment="1">
      <alignment horizontal="left" vertical="center" wrapText="1"/>
    </xf>
    <xf numFmtId="0" fontId="52" fillId="12" borderId="48" xfId="16" applyFont="1" applyFill="1" applyBorder="1" applyAlignment="1">
      <alignment horizontal="left" vertical="center" wrapText="1"/>
    </xf>
    <xf numFmtId="0" fontId="52" fillId="12" borderId="49" xfId="16" applyFont="1" applyFill="1" applyBorder="1" applyAlignment="1">
      <alignment horizontal="left" vertical="center" wrapText="1"/>
    </xf>
    <xf numFmtId="0" fontId="52" fillId="4" borderId="50" xfId="16" applyFont="1" applyFill="1" applyBorder="1" applyAlignment="1">
      <alignment horizontal="center" vertical="center"/>
    </xf>
    <xf numFmtId="0" fontId="52" fillId="4" borderId="45" xfId="16" applyFont="1" applyFill="1" applyBorder="1" applyAlignment="1">
      <alignment horizontal="center" vertical="center"/>
    </xf>
    <xf numFmtId="0" fontId="52" fillId="4" borderId="51" xfId="16" applyFont="1" applyFill="1" applyBorder="1" applyAlignment="1">
      <alignment horizontal="center" vertical="center"/>
    </xf>
    <xf numFmtId="0" fontId="52" fillId="4" borderId="0" xfId="16" applyFont="1" applyFill="1" applyAlignment="1">
      <alignment horizontal="center" vertical="center"/>
    </xf>
    <xf numFmtId="0" fontId="52" fillId="4" borderId="52" xfId="16" applyFont="1" applyFill="1" applyBorder="1" applyAlignment="1">
      <alignment horizontal="center" vertical="center"/>
    </xf>
    <xf numFmtId="0" fontId="52" fillId="4" borderId="48" xfId="16" applyFont="1" applyFill="1" applyBorder="1" applyAlignment="1">
      <alignment horizontal="center" vertical="center"/>
    </xf>
    <xf numFmtId="0" fontId="51" fillId="0" borderId="45" xfId="16" applyFont="1" applyBorder="1" applyAlignment="1">
      <alignment horizontal="left" vertical="center" wrapText="1"/>
    </xf>
    <xf numFmtId="0" fontId="51" fillId="0" borderId="51" xfId="16" applyFont="1" applyBorder="1" applyAlignment="1">
      <alignment horizontal="left" vertical="center" wrapText="1"/>
    </xf>
    <xf numFmtId="0" fontId="51" fillId="0" borderId="0" xfId="16" applyFont="1" applyAlignment="1">
      <alignment horizontal="left" vertical="center" wrapText="1"/>
    </xf>
    <xf numFmtId="0" fontId="51" fillId="0" borderId="52" xfId="16" applyFont="1" applyBorder="1" applyAlignment="1">
      <alignment horizontal="left" vertical="center" wrapText="1"/>
    </xf>
    <xf numFmtId="0" fontId="51" fillId="0" borderId="48" xfId="16" applyFont="1" applyBorder="1" applyAlignment="1">
      <alignment horizontal="left" vertical="center" wrapText="1"/>
    </xf>
    <xf numFmtId="0" fontId="75" fillId="3" borderId="0" xfId="16" applyFont="1" applyFill="1" applyAlignment="1">
      <alignment horizontal="left" vertical="center" wrapText="1"/>
    </xf>
    <xf numFmtId="0" fontId="66" fillId="0" borderId="0" xfId="16" applyFont="1" applyAlignment="1">
      <alignment horizontal="left" vertical="center" wrapText="1"/>
    </xf>
    <xf numFmtId="0" fontId="66" fillId="0" borderId="48" xfId="16" applyFont="1" applyBorder="1" applyAlignment="1">
      <alignment horizontal="left" vertical="center" wrapText="1"/>
    </xf>
    <xf numFmtId="0" fontId="67" fillId="3" borderId="0" xfId="16" applyFont="1" applyFill="1" applyAlignment="1">
      <alignment horizontal="left" vertical="center" wrapText="1"/>
    </xf>
    <xf numFmtId="0" fontId="60" fillId="0" borderId="0" xfId="16" applyFont="1" applyAlignment="1">
      <alignment horizontal="left" vertical="center" wrapText="1"/>
    </xf>
    <xf numFmtId="0" fontId="60" fillId="0" borderId="48" xfId="16" applyFont="1" applyBorder="1" applyAlignment="1">
      <alignment horizontal="left" vertical="center" wrapText="1"/>
    </xf>
    <xf numFmtId="0" fontId="70" fillId="0" borderId="50" xfId="16" applyFont="1" applyBorder="1" applyAlignment="1">
      <alignment horizontal="left" vertical="center" wrapText="1"/>
    </xf>
    <xf numFmtId="0" fontId="71" fillId="0" borderId="45" xfId="16" applyFont="1" applyBorder="1" applyAlignment="1">
      <alignment horizontal="left" vertical="center" wrapText="1"/>
    </xf>
    <xf numFmtId="0" fontId="71" fillId="0" borderId="51" xfId="16" applyFont="1" applyBorder="1" applyAlignment="1">
      <alignment horizontal="left" vertical="center" wrapText="1"/>
    </xf>
    <xf numFmtId="0" fontId="71" fillId="0" borderId="0" xfId="16" applyFont="1" applyAlignment="1">
      <alignment horizontal="left" vertical="center" wrapText="1"/>
    </xf>
    <xf numFmtId="0" fontId="71" fillId="0" borderId="52" xfId="16" applyFont="1" applyBorder="1" applyAlignment="1">
      <alignment horizontal="left" vertical="center" wrapText="1"/>
    </xf>
    <xf numFmtId="0" fontId="71" fillId="0" borderId="48" xfId="16" applyFont="1" applyBorder="1" applyAlignment="1">
      <alignment horizontal="left" vertical="center" wrapText="1"/>
    </xf>
    <xf numFmtId="0" fontId="52" fillId="0" borderId="50" xfId="16" applyFont="1" applyBorder="1" applyAlignment="1">
      <alignment horizontal="left" vertical="center" wrapText="1"/>
    </xf>
    <xf numFmtId="0" fontId="52" fillId="0" borderId="45" xfId="16" applyFont="1" applyBorder="1" applyAlignment="1">
      <alignment horizontal="left" vertical="center" wrapText="1"/>
    </xf>
    <xf numFmtId="0" fontId="52" fillId="0" borderId="51" xfId="16" applyFont="1" applyBorder="1" applyAlignment="1">
      <alignment horizontal="left" vertical="center" wrapText="1"/>
    </xf>
    <xf numFmtId="0" fontId="52" fillId="0" borderId="0" xfId="16" applyFont="1" applyAlignment="1">
      <alignment horizontal="left" vertical="center" wrapText="1"/>
    </xf>
    <xf numFmtId="0" fontId="52" fillId="0" borderId="52" xfId="16" applyFont="1" applyBorder="1" applyAlignment="1">
      <alignment horizontal="left" vertical="center" wrapText="1"/>
    </xf>
    <xf numFmtId="0" fontId="52" fillId="0" borderId="48" xfId="16" applyFont="1" applyBorder="1" applyAlignment="1">
      <alignment horizontal="left" vertical="center" wrapText="1"/>
    </xf>
    <xf numFmtId="0" fontId="48" fillId="0" borderId="5" xfId="16" applyFont="1" applyBorder="1" applyAlignment="1">
      <alignment horizontal="left" vertical="center" wrapText="1"/>
    </xf>
    <xf numFmtId="0" fontId="51" fillId="0" borderId="15" xfId="16" applyFont="1" applyBorder="1" applyAlignment="1">
      <alignment horizontal="left" vertical="center" wrapText="1"/>
    </xf>
    <xf numFmtId="0" fontId="51" fillId="0" borderId="16" xfId="16" applyFont="1" applyBorder="1" applyAlignment="1">
      <alignment horizontal="left" vertical="center" wrapText="1"/>
    </xf>
    <xf numFmtId="0" fontId="51" fillId="0" borderId="8" xfId="16" applyFont="1" applyBorder="1" applyAlignment="1">
      <alignment horizontal="left" vertical="center" wrapText="1"/>
    </xf>
    <xf numFmtId="0" fontId="51" fillId="0" borderId="10" xfId="16" applyFont="1" applyBorder="1" applyAlignment="1">
      <alignment horizontal="left" vertical="center" wrapText="1"/>
    </xf>
    <xf numFmtId="0" fontId="51" fillId="0" borderId="9" xfId="16" applyFont="1" applyBorder="1" applyAlignment="1">
      <alignment horizontal="left" vertical="center" wrapText="1"/>
    </xf>
    <xf numFmtId="0" fontId="48" fillId="0" borderId="15" xfId="16" applyFont="1" applyBorder="1" applyAlignment="1">
      <alignment horizontal="left" vertical="center" wrapText="1"/>
    </xf>
    <xf numFmtId="0" fontId="48" fillId="0" borderId="16" xfId="16" applyFont="1" applyBorder="1" applyAlignment="1">
      <alignment horizontal="left" vertical="center" wrapText="1"/>
    </xf>
    <xf numFmtId="0" fontId="48" fillId="0" borderId="8" xfId="16" applyFont="1" applyBorder="1" applyAlignment="1">
      <alignment horizontal="left" vertical="center" wrapText="1"/>
    </xf>
    <xf numFmtId="0" fontId="48" fillId="0" borderId="9" xfId="16" applyFont="1" applyBorder="1" applyAlignment="1">
      <alignment horizontal="left" vertical="center" wrapText="1"/>
    </xf>
    <xf numFmtId="0" fontId="52" fillId="4" borderId="1" xfId="16" applyFont="1" applyFill="1" applyBorder="1" applyAlignment="1">
      <alignment horizontal="center" vertical="center"/>
    </xf>
    <xf numFmtId="0" fontId="52" fillId="4" borderId="22" xfId="16" applyFont="1" applyFill="1" applyBorder="1" applyAlignment="1">
      <alignment horizontal="center" vertical="center"/>
    </xf>
    <xf numFmtId="0" fontId="52" fillId="4" borderId="27" xfId="16" applyFont="1" applyFill="1" applyBorder="1" applyAlignment="1">
      <alignment horizontal="center" vertical="center"/>
    </xf>
    <xf numFmtId="0" fontId="52" fillId="4" borderId="20" xfId="16" applyFont="1" applyFill="1" applyBorder="1" applyAlignment="1">
      <alignment horizontal="center" vertical="center" wrapText="1"/>
    </xf>
    <xf numFmtId="0" fontId="52" fillId="4" borderId="17" xfId="16" applyFont="1" applyFill="1" applyBorder="1" applyAlignment="1">
      <alignment horizontal="center" vertical="center" wrapText="1"/>
    </xf>
    <xf numFmtId="0" fontId="52" fillId="4" borderId="19" xfId="16" applyFont="1" applyFill="1" applyBorder="1" applyAlignment="1">
      <alignment horizontal="center" vertical="center" wrapText="1"/>
    </xf>
    <xf numFmtId="0" fontId="71" fillId="4" borderId="3" xfId="2" applyFont="1" applyFill="1" applyBorder="1" applyAlignment="1">
      <alignment horizontal="center" vertical="center"/>
    </xf>
    <xf numFmtId="0" fontId="70" fillId="4" borderId="3" xfId="16" applyFont="1" applyFill="1" applyBorder="1" applyAlignment="1">
      <alignment horizontal="center" vertical="center"/>
    </xf>
    <xf numFmtId="0" fontId="48" fillId="9" borderId="5" xfId="16" applyFont="1" applyFill="1" applyBorder="1" applyAlignment="1">
      <alignment horizontal="center" vertical="center" wrapText="1"/>
    </xf>
    <xf numFmtId="0" fontId="48" fillId="9" borderId="15" xfId="16" applyFont="1" applyFill="1" applyBorder="1" applyAlignment="1">
      <alignment horizontal="center" vertical="center" wrapText="1"/>
    </xf>
    <xf numFmtId="0" fontId="48" fillId="9" borderId="16" xfId="16" applyFont="1" applyFill="1" applyBorder="1" applyAlignment="1">
      <alignment horizontal="center" vertical="center" wrapText="1"/>
    </xf>
    <xf numFmtId="0" fontId="48" fillId="9" borderId="6" xfId="16" applyFont="1" applyFill="1" applyBorder="1" applyAlignment="1">
      <alignment horizontal="center" vertical="center" wrapText="1"/>
    </xf>
    <xf numFmtId="0" fontId="48" fillId="9" borderId="0" xfId="16" applyFont="1" applyFill="1" applyAlignment="1">
      <alignment horizontal="center" vertical="center" wrapText="1"/>
    </xf>
    <xf numFmtId="0" fontId="48" fillId="9" borderId="7" xfId="16" applyFont="1" applyFill="1" applyBorder="1" applyAlignment="1">
      <alignment horizontal="center" vertical="center" wrapText="1"/>
    </xf>
    <xf numFmtId="0" fontId="48" fillId="9" borderId="8" xfId="16" applyFont="1" applyFill="1" applyBorder="1" applyAlignment="1">
      <alignment horizontal="center" vertical="center" wrapText="1"/>
    </xf>
    <xf numFmtId="0" fontId="48" fillId="9" borderId="10" xfId="16" applyFont="1" applyFill="1" applyBorder="1" applyAlignment="1">
      <alignment horizontal="center" vertical="center" wrapText="1"/>
    </xf>
    <xf numFmtId="0" fontId="48" fillId="9" borderId="9" xfId="16" applyFont="1" applyFill="1" applyBorder="1" applyAlignment="1">
      <alignment horizontal="center" vertical="center" wrapText="1"/>
    </xf>
    <xf numFmtId="0" fontId="48" fillId="0" borderId="6" xfId="16" applyFont="1" applyBorder="1" applyAlignment="1">
      <alignment horizontal="center" vertical="center"/>
    </xf>
    <xf numFmtId="0" fontId="48" fillId="0" borderId="0" xfId="16" applyFont="1" applyAlignment="1">
      <alignment horizontal="center" vertical="center"/>
    </xf>
    <xf numFmtId="0" fontId="48" fillId="4" borderId="0" xfId="16" applyFont="1" applyFill="1" applyAlignment="1">
      <alignment horizontal="center" vertical="center"/>
    </xf>
    <xf numFmtId="0" fontId="48" fillId="0" borderId="0" xfId="20" applyFont="1" applyAlignment="1">
      <alignment vertical="center" wrapText="1"/>
    </xf>
    <xf numFmtId="0" fontId="68" fillId="0" borderId="0" xfId="2" applyFont="1" applyAlignment="1">
      <alignment horizontal="left" vertical="center"/>
    </xf>
    <xf numFmtId="0" fontId="62" fillId="0" borderId="0" xfId="20" applyFont="1" applyAlignment="1">
      <alignment vertical="center" wrapText="1"/>
    </xf>
    <xf numFmtId="0" fontId="48" fillId="0" borderId="0" xfId="2" applyFont="1" applyAlignment="1">
      <alignment horizontal="left" vertical="center" wrapText="1"/>
    </xf>
    <xf numFmtId="0" fontId="48" fillId="9" borderId="30" xfId="2" applyFont="1" applyFill="1" applyBorder="1" applyAlignment="1">
      <alignment horizontal="center" vertical="center"/>
    </xf>
    <xf numFmtId="0" fontId="48" fillId="9" borderId="11" xfId="2" applyFont="1" applyFill="1" applyBorder="1" applyAlignment="1">
      <alignment horizontal="center" vertical="center"/>
    </xf>
    <xf numFmtId="0" fontId="48" fillId="9" borderId="31" xfId="2" applyFont="1" applyFill="1" applyBorder="1" applyAlignment="1">
      <alignment horizontal="center" vertical="center"/>
    </xf>
    <xf numFmtId="0" fontId="48" fillId="9" borderId="21" xfId="2" applyFont="1" applyFill="1" applyBorder="1" applyAlignment="1">
      <alignment horizontal="center" vertical="center"/>
    </xf>
    <xf numFmtId="0" fontId="48" fillId="9" borderId="13" xfId="2" applyFont="1" applyFill="1" applyBorder="1" applyAlignment="1">
      <alignment horizontal="center" vertical="center"/>
    </xf>
    <xf numFmtId="0" fontId="48" fillId="9" borderId="18" xfId="2" applyFont="1" applyFill="1" applyBorder="1" applyAlignment="1">
      <alignment horizontal="center" vertical="center"/>
    </xf>
    <xf numFmtId="0" fontId="48" fillId="9" borderId="1" xfId="2" applyFont="1" applyFill="1" applyBorder="1" applyAlignment="1">
      <alignment horizontal="center" vertical="center"/>
    </xf>
    <xf numFmtId="0" fontId="48" fillId="0" borderId="0" xfId="2" applyFont="1" applyAlignment="1">
      <alignment horizontal="left" vertical="top" wrapText="1"/>
    </xf>
    <xf numFmtId="0" fontId="48" fillId="0" borderId="8" xfId="16" applyFont="1" applyBorder="1" applyAlignment="1">
      <alignment horizontal="left" vertical="center"/>
    </xf>
    <xf numFmtId="0" fontId="48" fillId="0" borderId="10" xfId="16" applyFont="1" applyBorder="1" applyAlignment="1">
      <alignment horizontal="left" vertical="center"/>
    </xf>
    <xf numFmtId="0" fontId="48" fillId="0" borderId="40" xfId="16" applyFont="1" applyBorder="1" applyAlignment="1">
      <alignment horizontal="left" vertical="center"/>
    </xf>
    <xf numFmtId="0" fontId="48" fillId="0" borderId="41" xfId="16" applyFont="1" applyBorder="1" applyAlignment="1">
      <alignment horizontal="left" vertical="center"/>
    </xf>
    <xf numFmtId="0" fontId="48" fillId="0" borderId="9" xfId="16" applyFont="1" applyBorder="1" applyAlignment="1">
      <alignment horizontal="left" vertical="center"/>
    </xf>
    <xf numFmtId="0" fontId="48" fillId="9" borderId="32" xfId="16" applyFont="1" applyFill="1" applyBorder="1" applyAlignment="1">
      <alignment horizontal="center" vertical="center"/>
    </xf>
    <xf numFmtId="0" fontId="48" fillId="9" borderId="13" xfId="16" applyFont="1" applyFill="1" applyBorder="1" applyAlignment="1">
      <alignment horizontal="center" vertical="center"/>
    </xf>
    <xf numFmtId="0" fontId="48" fillId="9" borderId="18" xfId="16" applyFont="1" applyFill="1" applyBorder="1" applyAlignment="1">
      <alignment horizontal="center" vertical="center"/>
    </xf>
    <xf numFmtId="0" fontId="48" fillId="9" borderId="21" xfId="16" applyFont="1" applyFill="1" applyBorder="1" applyAlignment="1">
      <alignment horizontal="center" vertical="center"/>
    </xf>
    <xf numFmtId="0" fontId="48" fillId="9" borderId="14" xfId="16" applyFont="1" applyFill="1" applyBorder="1" applyAlignment="1">
      <alignment horizontal="center" vertical="center"/>
    </xf>
    <xf numFmtId="0" fontId="48" fillId="0" borderId="33" xfId="16" applyFont="1" applyBorder="1" applyAlignment="1">
      <alignment horizontal="left" vertical="center"/>
    </xf>
    <xf numFmtId="0" fontId="48" fillId="0" borderId="11" xfId="16" applyFont="1" applyBorder="1" applyAlignment="1">
      <alignment horizontal="left" vertical="center"/>
    </xf>
    <xf numFmtId="0" fontId="48" fillId="0" borderId="31" xfId="16" applyFont="1" applyBorder="1" applyAlignment="1">
      <alignment horizontal="left" vertical="center"/>
    </xf>
    <xf numFmtId="0" fontId="48" fillId="0" borderId="30" xfId="16" applyFont="1" applyBorder="1" applyAlignment="1">
      <alignment horizontal="left" vertical="center"/>
    </xf>
    <xf numFmtId="0" fontId="48" fillId="0" borderId="12" xfId="16" applyFont="1" applyBorder="1" applyAlignment="1">
      <alignment horizontal="left" vertical="center"/>
    </xf>
    <xf numFmtId="0" fontId="51" fillId="0" borderId="0" xfId="2" applyFont="1" applyFill="1" applyAlignment="1">
      <alignment horizontal="center" vertical="center"/>
    </xf>
    <xf numFmtId="0" fontId="51" fillId="0" borderId="0" xfId="2" applyFont="1" applyAlignment="1">
      <alignment horizontal="left" vertical="center" wrapText="1"/>
    </xf>
    <xf numFmtId="0" fontId="51" fillId="0" borderId="0" xfId="2" applyFont="1" applyAlignment="1">
      <alignment horizontal="left" vertical="top" wrapText="1"/>
    </xf>
  </cellXfs>
  <cellStyles count="21">
    <cellStyle name="標準" xfId="0" builtinId="0"/>
    <cellStyle name="標準 2" xfId="1"/>
    <cellStyle name="標準 2 2" xfId="2"/>
    <cellStyle name="標準 2 2 2" xfId="7"/>
    <cellStyle name="標準 2 2 3" xfId="10"/>
    <cellStyle name="標準 3" xfId="3"/>
    <cellStyle name="標準 3 2" xfId="6"/>
    <cellStyle name="標準 3 2 2" xfId="13"/>
    <cellStyle name="標準 3 2 3" xfId="20"/>
    <cellStyle name="標準 3 3" xfId="11"/>
    <cellStyle name="標準 4" xfId="4"/>
    <cellStyle name="標準 4 2" xfId="8"/>
    <cellStyle name="標準 4 2 2" xfId="19"/>
    <cellStyle name="標準 4 3" xfId="14"/>
    <cellStyle name="標準 5" xfId="5"/>
    <cellStyle name="標準 5 2" xfId="12"/>
    <cellStyle name="標準 5 3" xfId="17"/>
    <cellStyle name="標準 6" xfId="9"/>
    <cellStyle name="標準 7" xfId="15"/>
    <cellStyle name="標準 7 2" xfId="18"/>
    <cellStyle name="標準 8" xfId="16"/>
  </cellStyles>
  <dxfs count="0"/>
  <tableStyles count="0" defaultTableStyle="TableStyleMedium2" defaultPivotStyle="PivotStyleLight16"/>
  <colors>
    <mruColors>
      <color rgb="FFFCE4D6"/>
      <color rgb="FFFFE699"/>
      <color rgb="FF006F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99</xdr:col>
      <xdr:colOff>68035</xdr:colOff>
      <xdr:row>80</xdr:row>
      <xdr:rowOff>65931</xdr:rowOff>
    </xdr:from>
    <xdr:to>
      <xdr:col>129</xdr:col>
      <xdr:colOff>102106</xdr:colOff>
      <xdr:row>81</xdr:row>
      <xdr:rowOff>61852</xdr:rowOff>
    </xdr:to>
    <xdr:sp macro="" textlink="">
      <xdr:nvSpPr>
        <xdr:cNvPr id="12" name="テキスト ボックス 11">
          <a:extLst>
            <a:ext uri="{FF2B5EF4-FFF2-40B4-BE49-F238E27FC236}">
              <a16:creationId xmlns:a16="http://schemas.microsoft.com/office/drawing/2014/main" id="{1529B342-7C33-4540-AF3E-9AE87F4EEC24}"/>
            </a:ext>
          </a:extLst>
        </xdr:cNvPr>
        <xdr:cNvSpPr txBox="1"/>
      </xdr:nvSpPr>
      <xdr:spPr>
        <a:xfrm>
          <a:off x="12069535" y="25385113"/>
          <a:ext cx="3670889" cy="23837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１</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計画の目的等（様式１）</a:t>
          </a:r>
        </a:p>
      </xdr:txBody>
    </xdr:sp>
    <xdr:clientData/>
  </xdr:twoCellAnchor>
  <xdr:twoCellAnchor>
    <xdr:from>
      <xdr:col>3</xdr:col>
      <xdr:colOff>66675</xdr:colOff>
      <xdr:row>134</xdr:row>
      <xdr:rowOff>150668</xdr:rowOff>
    </xdr:from>
    <xdr:to>
      <xdr:col>18</xdr:col>
      <xdr:colOff>1229</xdr:colOff>
      <xdr:row>136</xdr:row>
      <xdr:rowOff>60937</xdr:rowOff>
    </xdr:to>
    <xdr:sp macro="" textlink="">
      <xdr:nvSpPr>
        <xdr:cNvPr id="16" name="正方形/長方形 15">
          <a:extLst>
            <a:ext uri="{FF2B5EF4-FFF2-40B4-BE49-F238E27FC236}">
              <a16:creationId xmlns:a16="http://schemas.microsoft.com/office/drawing/2014/main" id="{9BFBDDA9-4053-4078-B948-4FDE7C7D29C2}"/>
            </a:ext>
          </a:extLst>
        </xdr:cNvPr>
        <xdr:cNvSpPr/>
      </xdr:nvSpPr>
      <xdr:spPr>
        <a:xfrm>
          <a:off x="430357" y="39757350"/>
          <a:ext cx="1752963" cy="36054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140</xdr:row>
      <xdr:rowOff>100847</xdr:rowOff>
    </xdr:from>
    <xdr:to>
      <xdr:col>22</xdr:col>
      <xdr:colOff>1</xdr:colOff>
      <xdr:row>143</xdr:row>
      <xdr:rowOff>118645</xdr:rowOff>
    </xdr:to>
    <xdr:sp macro="" textlink="">
      <xdr:nvSpPr>
        <xdr:cNvPr id="17" name="矢印: 右 16">
          <a:extLst>
            <a:ext uri="{FF2B5EF4-FFF2-40B4-BE49-F238E27FC236}">
              <a16:creationId xmlns:a16="http://schemas.microsoft.com/office/drawing/2014/main" id="{D99D7B2D-A968-406D-9578-B922A610C0F0}"/>
            </a:ext>
          </a:extLst>
        </xdr:cNvPr>
        <xdr:cNvSpPr/>
      </xdr:nvSpPr>
      <xdr:spPr>
        <a:xfrm>
          <a:off x="2303319" y="41144938"/>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134</xdr:row>
      <xdr:rowOff>152565</xdr:rowOff>
    </xdr:from>
    <xdr:to>
      <xdr:col>27</xdr:col>
      <xdr:colOff>52145</xdr:colOff>
      <xdr:row>136</xdr:row>
      <xdr:rowOff>59445</xdr:rowOff>
    </xdr:to>
    <xdr:sp macro="" textlink="">
      <xdr:nvSpPr>
        <xdr:cNvPr id="18" name="正方形/長方形 17">
          <a:extLst>
            <a:ext uri="{FF2B5EF4-FFF2-40B4-BE49-F238E27FC236}">
              <a16:creationId xmlns:a16="http://schemas.microsoft.com/office/drawing/2014/main" id="{D347732D-9A79-4139-A1F6-CE1AF29916CA}"/>
            </a:ext>
          </a:extLst>
        </xdr:cNvPr>
        <xdr:cNvSpPr/>
      </xdr:nvSpPr>
      <xdr:spPr>
        <a:xfrm>
          <a:off x="2692341" y="39759247"/>
          <a:ext cx="632940" cy="35715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138</xdr:row>
      <xdr:rowOff>51958</xdr:rowOff>
    </xdr:from>
    <xdr:to>
      <xdr:col>27</xdr:col>
      <xdr:colOff>1914</xdr:colOff>
      <xdr:row>145</xdr:row>
      <xdr:rowOff>207603</xdr:rowOff>
    </xdr:to>
    <xdr:sp macro="" textlink="">
      <xdr:nvSpPr>
        <xdr:cNvPr id="19" name="四角形: 角を丸くする 18">
          <a:extLst>
            <a:ext uri="{FF2B5EF4-FFF2-40B4-BE49-F238E27FC236}">
              <a16:creationId xmlns:a16="http://schemas.microsoft.com/office/drawing/2014/main" id="{12F49DC3-3E4A-4E22-A7B4-41715ACADBCB}"/>
            </a:ext>
          </a:extLst>
        </xdr:cNvPr>
        <xdr:cNvSpPr/>
      </xdr:nvSpPr>
      <xdr:spPr>
        <a:xfrm>
          <a:off x="2743200" y="40645776"/>
          <a:ext cx="531850" cy="1731600"/>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134</xdr:row>
      <xdr:rowOff>150668</xdr:rowOff>
    </xdr:from>
    <xdr:to>
      <xdr:col>43</xdr:col>
      <xdr:colOff>119121</xdr:colOff>
      <xdr:row>136</xdr:row>
      <xdr:rowOff>60937</xdr:rowOff>
    </xdr:to>
    <xdr:sp macro="" textlink="">
      <xdr:nvSpPr>
        <xdr:cNvPr id="20" name="正方形/長方形 19">
          <a:extLst>
            <a:ext uri="{FF2B5EF4-FFF2-40B4-BE49-F238E27FC236}">
              <a16:creationId xmlns:a16="http://schemas.microsoft.com/office/drawing/2014/main" id="{3ABA8E39-7D49-45C8-8E1F-9CD0CC88BB24}"/>
            </a:ext>
          </a:extLst>
        </xdr:cNvPr>
        <xdr:cNvSpPr/>
      </xdr:nvSpPr>
      <xdr:spPr>
        <a:xfrm>
          <a:off x="3534641" y="39757350"/>
          <a:ext cx="1797253" cy="36054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46</xdr:col>
      <xdr:colOff>9523</xdr:colOff>
      <xdr:row>134</xdr:row>
      <xdr:rowOff>162089</xdr:rowOff>
    </xdr:from>
    <xdr:to>
      <xdr:col>60</xdr:col>
      <xdr:colOff>108742</xdr:colOff>
      <xdr:row>136</xdr:row>
      <xdr:rowOff>51953</xdr:rowOff>
    </xdr:to>
    <xdr:sp macro="" textlink="">
      <xdr:nvSpPr>
        <xdr:cNvPr id="21" name="正方形/長方形 20">
          <a:extLst>
            <a:ext uri="{FF2B5EF4-FFF2-40B4-BE49-F238E27FC236}">
              <a16:creationId xmlns:a16="http://schemas.microsoft.com/office/drawing/2014/main" id="{238525FF-E2DE-4B47-9FE6-6D926DE1AB64}"/>
            </a:ext>
          </a:extLst>
        </xdr:cNvPr>
        <xdr:cNvSpPr/>
      </xdr:nvSpPr>
      <xdr:spPr>
        <a:xfrm>
          <a:off x="5585978" y="39855362"/>
          <a:ext cx="1796400" cy="340136"/>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149</xdr:row>
      <xdr:rowOff>51955</xdr:rowOff>
    </xdr:from>
    <xdr:to>
      <xdr:col>26</xdr:col>
      <xdr:colOff>113616</xdr:colOff>
      <xdr:row>156</xdr:row>
      <xdr:rowOff>207600</xdr:rowOff>
    </xdr:to>
    <xdr:sp macro="" textlink="">
      <xdr:nvSpPr>
        <xdr:cNvPr id="22" name="四角形: 角を丸くする 21">
          <a:extLst>
            <a:ext uri="{FF2B5EF4-FFF2-40B4-BE49-F238E27FC236}">
              <a16:creationId xmlns:a16="http://schemas.microsoft.com/office/drawing/2014/main" id="{A3D4BF75-92B4-44B5-A20D-EB9EA3A3051A}"/>
            </a:ext>
          </a:extLst>
        </xdr:cNvPr>
        <xdr:cNvSpPr/>
      </xdr:nvSpPr>
      <xdr:spPr>
        <a:xfrm>
          <a:off x="2733675" y="43053000"/>
          <a:ext cx="531850" cy="17316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160</xdr:row>
      <xdr:rowOff>51951</xdr:rowOff>
    </xdr:from>
    <xdr:to>
      <xdr:col>27</xdr:col>
      <xdr:colOff>9402</xdr:colOff>
      <xdr:row>167</xdr:row>
      <xdr:rowOff>207815</xdr:rowOff>
    </xdr:to>
    <xdr:sp macro="" textlink="">
      <xdr:nvSpPr>
        <xdr:cNvPr id="23" name="四角形: 角を丸くする 22">
          <a:extLst>
            <a:ext uri="{FF2B5EF4-FFF2-40B4-BE49-F238E27FC236}">
              <a16:creationId xmlns:a16="http://schemas.microsoft.com/office/drawing/2014/main" id="{BBAE01B5-B08E-46E2-9707-1945459C1613}"/>
            </a:ext>
          </a:extLst>
        </xdr:cNvPr>
        <xdr:cNvSpPr/>
      </xdr:nvSpPr>
      <xdr:spPr>
        <a:xfrm>
          <a:off x="2752725" y="45460224"/>
          <a:ext cx="529813" cy="1731818"/>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151</xdr:row>
      <xdr:rowOff>143350</xdr:rowOff>
    </xdr:from>
    <xdr:to>
      <xdr:col>22</xdr:col>
      <xdr:colOff>0</xdr:colOff>
      <xdr:row>154</xdr:row>
      <xdr:rowOff>91876</xdr:rowOff>
    </xdr:to>
    <xdr:sp macro="" textlink="">
      <xdr:nvSpPr>
        <xdr:cNvPr id="24" name="矢印: 右 23">
          <a:extLst>
            <a:ext uri="{FF2B5EF4-FFF2-40B4-BE49-F238E27FC236}">
              <a16:creationId xmlns:a16="http://schemas.microsoft.com/office/drawing/2014/main" id="{1D898914-1E1A-4E11-B21F-1429D6E42E77}"/>
            </a:ext>
          </a:extLst>
        </xdr:cNvPr>
        <xdr:cNvSpPr/>
      </xdr:nvSpPr>
      <xdr:spPr>
        <a:xfrm>
          <a:off x="2303318" y="43594668"/>
          <a:ext cx="363682" cy="62393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162</xdr:row>
      <xdr:rowOff>108715</xdr:rowOff>
    </xdr:from>
    <xdr:to>
      <xdr:col>22</xdr:col>
      <xdr:colOff>0</xdr:colOff>
      <xdr:row>165</xdr:row>
      <xdr:rowOff>126512</xdr:rowOff>
    </xdr:to>
    <xdr:sp macro="" textlink="">
      <xdr:nvSpPr>
        <xdr:cNvPr id="25" name="矢印: 右 24">
          <a:extLst>
            <a:ext uri="{FF2B5EF4-FFF2-40B4-BE49-F238E27FC236}">
              <a16:creationId xmlns:a16="http://schemas.microsoft.com/office/drawing/2014/main" id="{0BB18E46-9CDF-4EFF-BDBF-912A29783575}"/>
            </a:ext>
          </a:extLst>
        </xdr:cNvPr>
        <xdr:cNvSpPr/>
      </xdr:nvSpPr>
      <xdr:spPr>
        <a:xfrm>
          <a:off x="2303318" y="45967260"/>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27</xdr:col>
      <xdr:colOff>46684</xdr:colOff>
      <xdr:row>800</xdr:row>
      <xdr:rowOff>44510</xdr:rowOff>
    </xdr:from>
    <xdr:to>
      <xdr:col>37</xdr:col>
      <xdr:colOff>68434</xdr:colOff>
      <xdr:row>800</xdr:row>
      <xdr:rowOff>286833</xdr:rowOff>
    </xdr:to>
    <xdr:sp macro="" textlink="">
      <xdr:nvSpPr>
        <xdr:cNvPr id="229" name="矢印: 下 228">
          <a:extLst>
            <a:ext uri="{FF2B5EF4-FFF2-40B4-BE49-F238E27FC236}">
              <a16:creationId xmlns:a16="http://schemas.microsoft.com/office/drawing/2014/main" id="{DE92234A-98E5-4D5A-94E5-7FA539CF67E5}"/>
            </a:ext>
          </a:extLst>
        </xdr:cNvPr>
        <xdr:cNvSpPr/>
      </xdr:nvSpPr>
      <xdr:spPr>
        <a:xfrm>
          <a:off x="3389959" y="17326616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1362</xdr:colOff>
      <xdr:row>799</xdr:row>
      <xdr:rowOff>2722</xdr:rowOff>
    </xdr:from>
    <xdr:to>
      <xdr:col>5</xdr:col>
      <xdr:colOff>157370</xdr:colOff>
      <xdr:row>851</xdr:row>
      <xdr:rowOff>115956</xdr:rowOff>
    </xdr:to>
    <xdr:sp macro="" textlink="">
      <xdr:nvSpPr>
        <xdr:cNvPr id="230" name="フリーフォーム: 図形 229">
          <a:extLst>
            <a:ext uri="{FF2B5EF4-FFF2-40B4-BE49-F238E27FC236}">
              <a16:creationId xmlns:a16="http://schemas.microsoft.com/office/drawing/2014/main" id="{E3C13A25-5B81-464E-833A-6686157F8BA0}"/>
            </a:ext>
          </a:extLst>
        </xdr:cNvPr>
        <xdr:cNvSpPr/>
      </xdr:nvSpPr>
      <xdr:spPr>
        <a:xfrm>
          <a:off x="496662" y="17301482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27</xdr:col>
      <xdr:colOff>56209</xdr:colOff>
      <xdr:row>812</xdr:row>
      <xdr:rowOff>63560</xdr:rowOff>
    </xdr:from>
    <xdr:to>
      <xdr:col>37</xdr:col>
      <xdr:colOff>77959</xdr:colOff>
      <xdr:row>812</xdr:row>
      <xdr:rowOff>305883</xdr:rowOff>
    </xdr:to>
    <xdr:sp macro="" textlink="">
      <xdr:nvSpPr>
        <xdr:cNvPr id="231" name="矢印: 下 230">
          <a:extLst>
            <a:ext uri="{FF2B5EF4-FFF2-40B4-BE49-F238E27FC236}">
              <a16:creationId xmlns:a16="http://schemas.microsoft.com/office/drawing/2014/main" id="{EFC5DB34-B188-49CC-BB90-E296E14DC8EE}"/>
            </a:ext>
          </a:extLst>
        </xdr:cNvPr>
        <xdr:cNvSpPr/>
      </xdr:nvSpPr>
      <xdr:spPr>
        <a:xfrm>
          <a:off x="3399484" y="17504733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842</xdr:row>
      <xdr:rowOff>57150</xdr:rowOff>
    </xdr:from>
    <xdr:to>
      <xdr:col>37</xdr:col>
      <xdr:colOff>77959</xdr:colOff>
      <xdr:row>842</xdr:row>
      <xdr:rowOff>299473</xdr:rowOff>
    </xdr:to>
    <xdr:sp macro="" textlink="">
      <xdr:nvSpPr>
        <xdr:cNvPr id="232" name="矢印: 下 231">
          <a:extLst>
            <a:ext uri="{FF2B5EF4-FFF2-40B4-BE49-F238E27FC236}">
              <a16:creationId xmlns:a16="http://schemas.microsoft.com/office/drawing/2014/main" id="{CA7F9083-862C-4A55-8D7F-2E3F79B4C8D9}"/>
            </a:ext>
          </a:extLst>
        </xdr:cNvPr>
        <xdr:cNvSpPr/>
      </xdr:nvSpPr>
      <xdr:spPr>
        <a:xfrm>
          <a:off x="3399484" y="17902237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848</xdr:row>
      <xdr:rowOff>57150</xdr:rowOff>
    </xdr:from>
    <xdr:to>
      <xdr:col>37</xdr:col>
      <xdr:colOff>77959</xdr:colOff>
      <xdr:row>848</xdr:row>
      <xdr:rowOff>628650</xdr:rowOff>
    </xdr:to>
    <xdr:sp macro="" textlink="">
      <xdr:nvSpPr>
        <xdr:cNvPr id="233" name="矢印: 下 232">
          <a:extLst>
            <a:ext uri="{FF2B5EF4-FFF2-40B4-BE49-F238E27FC236}">
              <a16:creationId xmlns:a16="http://schemas.microsoft.com/office/drawing/2014/main" id="{28BD36DB-A331-4C28-A6FD-A8C363C2CC03}"/>
            </a:ext>
          </a:extLst>
        </xdr:cNvPr>
        <xdr:cNvSpPr/>
      </xdr:nvSpPr>
      <xdr:spPr>
        <a:xfrm>
          <a:off x="3399484" y="17997487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46684</xdr:colOff>
      <xdr:row>800</xdr:row>
      <xdr:rowOff>44510</xdr:rowOff>
    </xdr:from>
    <xdr:to>
      <xdr:col>103</xdr:col>
      <xdr:colOff>68434</xdr:colOff>
      <xdr:row>800</xdr:row>
      <xdr:rowOff>286833</xdr:rowOff>
    </xdr:to>
    <xdr:sp macro="" textlink="">
      <xdr:nvSpPr>
        <xdr:cNvPr id="234" name="矢印: 下 233">
          <a:extLst>
            <a:ext uri="{FF2B5EF4-FFF2-40B4-BE49-F238E27FC236}">
              <a16:creationId xmlns:a16="http://schemas.microsoft.com/office/drawing/2014/main" id="{934B06EA-FEB1-41CB-9559-E2C2D02DD6A5}"/>
            </a:ext>
          </a:extLst>
        </xdr:cNvPr>
        <xdr:cNvSpPr/>
      </xdr:nvSpPr>
      <xdr:spPr>
        <a:xfrm>
          <a:off x="11562409" y="17326616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70</xdr:col>
      <xdr:colOff>1362</xdr:colOff>
      <xdr:row>799</xdr:row>
      <xdr:rowOff>2722</xdr:rowOff>
    </xdr:from>
    <xdr:to>
      <xdr:col>71</xdr:col>
      <xdr:colOff>157370</xdr:colOff>
      <xdr:row>851</xdr:row>
      <xdr:rowOff>115956</xdr:rowOff>
    </xdr:to>
    <xdr:sp macro="" textlink="">
      <xdr:nvSpPr>
        <xdr:cNvPr id="235" name="フリーフォーム: 図形 234">
          <a:extLst>
            <a:ext uri="{FF2B5EF4-FFF2-40B4-BE49-F238E27FC236}">
              <a16:creationId xmlns:a16="http://schemas.microsoft.com/office/drawing/2014/main" id="{0A7FEB1E-B213-45C8-9DDB-86B24FFF00D9}"/>
            </a:ext>
          </a:extLst>
        </xdr:cNvPr>
        <xdr:cNvSpPr/>
      </xdr:nvSpPr>
      <xdr:spPr>
        <a:xfrm>
          <a:off x="8669112" y="17301482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93</xdr:col>
      <xdr:colOff>56209</xdr:colOff>
      <xdr:row>812</xdr:row>
      <xdr:rowOff>63560</xdr:rowOff>
    </xdr:from>
    <xdr:to>
      <xdr:col>103</xdr:col>
      <xdr:colOff>77959</xdr:colOff>
      <xdr:row>812</xdr:row>
      <xdr:rowOff>305883</xdr:rowOff>
    </xdr:to>
    <xdr:sp macro="" textlink="">
      <xdr:nvSpPr>
        <xdr:cNvPr id="236" name="矢印: 下 235">
          <a:extLst>
            <a:ext uri="{FF2B5EF4-FFF2-40B4-BE49-F238E27FC236}">
              <a16:creationId xmlns:a16="http://schemas.microsoft.com/office/drawing/2014/main" id="{2118493C-66B5-4A50-A6AC-BC835DB37B1F}"/>
            </a:ext>
          </a:extLst>
        </xdr:cNvPr>
        <xdr:cNvSpPr/>
      </xdr:nvSpPr>
      <xdr:spPr>
        <a:xfrm>
          <a:off x="11571934" y="17504733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842</xdr:row>
      <xdr:rowOff>57150</xdr:rowOff>
    </xdr:from>
    <xdr:to>
      <xdr:col>103</xdr:col>
      <xdr:colOff>77959</xdr:colOff>
      <xdr:row>842</xdr:row>
      <xdr:rowOff>299473</xdr:rowOff>
    </xdr:to>
    <xdr:sp macro="" textlink="">
      <xdr:nvSpPr>
        <xdr:cNvPr id="237" name="矢印: 下 236">
          <a:extLst>
            <a:ext uri="{FF2B5EF4-FFF2-40B4-BE49-F238E27FC236}">
              <a16:creationId xmlns:a16="http://schemas.microsoft.com/office/drawing/2014/main" id="{1387EC48-E8E0-448D-B220-1B90066E48D6}"/>
            </a:ext>
          </a:extLst>
        </xdr:cNvPr>
        <xdr:cNvSpPr/>
      </xdr:nvSpPr>
      <xdr:spPr>
        <a:xfrm>
          <a:off x="11571934" y="17902237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848</xdr:row>
      <xdr:rowOff>57150</xdr:rowOff>
    </xdr:from>
    <xdr:to>
      <xdr:col>103</xdr:col>
      <xdr:colOff>77959</xdr:colOff>
      <xdr:row>848</xdr:row>
      <xdr:rowOff>628650</xdr:rowOff>
    </xdr:to>
    <xdr:sp macro="" textlink="">
      <xdr:nvSpPr>
        <xdr:cNvPr id="238" name="矢印: 下 237">
          <a:extLst>
            <a:ext uri="{FF2B5EF4-FFF2-40B4-BE49-F238E27FC236}">
              <a16:creationId xmlns:a16="http://schemas.microsoft.com/office/drawing/2014/main" id="{51613E70-6A38-4FE7-8585-258174CE7241}"/>
            </a:ext>
          </a:extLst>
        </xdr:cNvPr>
        <xdr:cNvSpPr/>
      </xdr:nvSpPr>
      <xdr:spPr>
        <a:xfrm>
          <a:off x="11571934" y="17997487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78</xdr:col>
      <xdr:colOff>1672</xdr:colOff>
      <xdr:row>908</xdr:row>
      <xdr:rowOff>239138</xdr:rowOff>
    </xdr:from>
    <xdr:to>
      <xdr:col>78</xdr:col>
      <xdr:colOff>1672</xdr:colOff>
      <xdr:row>910</xdr:row>
      <xdr:rowOff>0</xdr:rowOff>
    </xdr:to>
    <xdr:cxnSp macro="">
      <xdr:nvCxnSpPr>
        <xdr:cNvPr id="264" name="直線矢印コネクタ 263">
          <a:extLst>
            <a:ext uri="{FF2B5EF4-FFF2-40B4-BE49-F238E27FC236}">
              <a16:creationId xmlns:a16="http://schemas.microsoft.com/office/drawing/2014/main" id="{DC854B31-64D6-4B0B-B5BE-A98B75803A9F}"/>
            </a:ext>
          </a:extLst>
        </xdr:cNvPr>
        <xdr:cNvCxnSpPr/>
      </xdr:nvCxnSpPr>
      <xdr:spPr bwMode="auto">
        <a:xfrm>
          <a:off x="9660022" y="20186433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904</xdr:row>
      <xdr:rowOff>0</xdr:rowOff>
    </xdr:from>
    <xdr:to>
      <xdr:col>97</xdr:col>
      <xdr:colOff>68905</xdr:colOff>
      <xdr:row>905</xdr:row>
      <xdr:rowOff>5662</xdr:rowOff>
    </xdr:to>
    <xdr:cxnSp macro="">
      <xdr:nvCxnSpPr>
        <xdr:cNvPr id="265" name="直線矢印コネクタ 264">
          <a:extLst>
            <a:ext uri="{FF2B5EF4-FFF2-40B4-BE49-F238E27FC236}">
              <a16:creationId xmlns:a16="http://schemas.microsoft.com/office/drawing/2014/main" id="{617EBD9A-7DCC-4ED8-8680-A40EF37AF221}"/>
            </a:ext>
          </a:extLst>
        </xdr:cNvPr>
        <xdr:cNvCxnSpPr/>
      </xdr:nvCxnSpPr>
      <xdr:spPr bwMode="auto">
        <a:xfrm>
          <a:off x="12079930" y="200672700"/>
          <a:ext cx="0" cy="24378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908</xdr:row>
      <xdr:rowOff>0</xdr:rowOff>
    </xdr:from>
    <xdr:to>
      <xdr:col>97</xdr:col>
      <xdr:colOff>68905</xdr:colOff>
      <xdr:row>908</xdr:row>
      <xdr:rowOff>239138</xdr:rowOff>
    </xdr:to>
    <xdr:cxnSp macro="">
      <xdr:nvCxnSpPr>
        <xdr:cNvPr id="266" name="直線矢印コネクタ 265">
          <a:extLst>
            <a:ext uri="{FF2B5EF4-FFF2-40B4-BE49-F238E27FC236}">
              <a16:creationId xmlns:a16="http://schemas.microsoft.com/office/drawing/2014/main" id="{C8894C83-C6EA-4E4A-89D4-E74CCCEA0C7A}"/>
            </a:ext>
          </a:extLst>
        </xdr:cNvPr>
        <xdr:cNvCxnSpPr/>
      </xdr:nvCxnSpPr>
      <xdr:spPr bwMode="auto">
        <a:xfrm>
          <a:off x="12079930" y="201625200"/>
          <a:ext cx="0" cy="239138"/>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908</xdr:row>
      <xdr:rowOff>239138</xdr:rowOff>
    </xdr:from>
    <xdr:to>
      <xdr:col>91</xdr:col>
      <xdr:colOff>1</xdr:colOff>
      <xdr:row>910</xdr:row>
      <xdr:rowOff>0</xdr:rowOff>
    </xdr:to>
    <xdr:cxnSp macro="">
      <xdr:nvCxnSpPr>
        <xdr:cNvPr id="267" name="直線矢印コネクタ 266">
          <a:extLst>
            <a:ext uri="{FF2B5EF4-FFF2-40B4-BE49-F238E27FC236}">
              <a16:creationId xmlns:a16="http://schemas.microsoft.com/office/drawing/2014/main" id="{FB54AF0B-4620-4EBB-B103-CA9AF485811A}"/>
            </a:ext>
          </a:extLst>
        </xdr:cNvPr>
        <xdr:cNvCxnSpPr/>
      </xdr:nvCxnSpPr>
      <xdr:spPr bwMode="auto">
        <a:xfrm>
          <a:off x="11268075" y="201864338"/>
          <a:ext cx="1"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908</xdr:row>
      <xdr:rowOff>239138</xdr:rowOff>
    </xdr:from>
    <xdr:to>
      <xdr:col>104</xdr:col>
      <xdr:colOff>0</xdr:colOff>
      <xdr:row>910</xdr:row>
      <xdr:rowOff>0</xdr:rowOff>
    </xdr:to>
    <xdr:cxnSp macro="">
      <xdr:nvCxnSpPr>
        <xdr:cNvPr id="268" name="直線矢印コネクタ 267">
          <a:extLst>
            <a:ext uri="{FF2B5EF4-FFF2-40B4-BE49-F238E27FC236}">
              <a16:creationId xmlns:a16="http://schemas.microsoft.com/office/drawing/2014/main" id="{C21067CD-AA30-4B31-A26B-A18E74239B00}"/>
            </a:ext>
          </a:extLst>
        </xdr:cNvPr>
        <xdr:cNvCxnSpPr/>
      </xdr:nvCxnSpPr>
      <xdr:spPr bwMode="auto">
        <a:xfrm>
          <a:off x="12877800" y="20186433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908</xdr:row>
      <xdr:rowOff>239138</xdr:rowOff>
    </xdr:from>
    <xdr:to>
      <xdr:col>117</xdr:col>
      <xdr:colOff>0</xdr:colOff>
      <xdr:row>910</xdr:row>
      <xdr:rowOff>0</xdr:rowOff>
    </xdr:to>
    <xdr:cxnSp macro="">
      <xdr:nvCxnSpPr>
        <xdr:cNvPr id="269" name="直線矢印コネクタ 268">
          <a:extLst>
            <a:ext uri="{FF2B5EF4-FFF2-40B4-BE49-F238E27FC236}">
              <a16:creationId xmlns:a16="http://schemas.microsoft.com/office/drawing/2014/main" id="{037E3917-0DFB-4CE3-ADB9-348858A22C68}"/>
            </a:ext>
          </a:extLst>
        </xdr:cNvPr>
        <xdr:cNvCxnSpPr/>
      </xdr:nvCxnSpPr>
      <xdr:spPr bwMode="auto">
        <a:xfrm>
          <a:off x="14487525" y="20186433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913</xdr:row>
      <xdr:rowOff>0</xdr:rowOff>
    </xdr:from>
    <xdr:to>
      <xdr:col>78</xdr:col>
      <xdr:colOff>1</xdr:colOff>
      <xdr:row>914</xdr:row>
      <xdr:rowOff>0</xdr:rowOff>
    </xdr:to>
    <xdr:cxnSp macro="">
      <xdr:nvCxnSpPr>
        <xdr:cNvPr id="270" name="直線矢印コネクタ 269">
          <a:extLst>
            <a:ext uri="{FF2B5EF4-FFF2-40B4-BE49-F238E27FC236}">
              <a16:creationId xmlns:a16="http://schemas.microsoft.com/office/drawing/2014/main" id="{CFC96D1F-683F-43D2-9451-8A9FDB02892E}"/>
            </a:ext>
          </a:extLst>
        </xdr:cNvPr>
        <xdr:cNvCxnSpPr/>
      </xdr:nvCxnSpPr>
      <xdr:spPr bwMode="auto">
        <a:xfrm>
          <a:off x="9660174" y="202815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124028</xdr:colOff>
      <xdr:row>913</xdr:row>
      <xdr:rowOff>0</xdr:rowOff>
    </xdr:from>
    <xdr:to>
      <xdr:col>90</xdr:col>
      <xdr:colOff>124028</xdr:colOff>
      <xdr:row>914</xdr:row>
      <xdr:rowOff>0</xdr:rowOff>
    </xdr:to>
    <xdr:cxnSp macro="">
      <xdr:nvCxnSpPr>
        <xdr:cNvPr id="271" name="直線矢印コネクタ 270">
          <a:extLst>
            <a:ext uri="{FF2B5EF4-FFF2-40B4-BE49-F238E27FC236}">
              <a16:creationId xmlns:a16="http://schemas.microsoft.com/office/drawing/2014/main" id="{69544E72-E407-4643-BF5B-3AF210A1B1BB}"/>
            </a:ext>
          </a:extLst>
        </xdr:cNvPr>
        <xdr:cNvCxnSpPr/>
      </xdr:nvCxnSpPr>
      <xdr:spPr bwMode="auto">
        <a:xfrm>
          <a:off x="11268278" y="202815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913</xdr:row>
      <xdr:rowOff>0</xdr:rowOff>
    </xdr:from>
    <xdr:to>
      <xdr:col>104</xdr:col>
      <xdr:colOff>0</xdr:colOff>
      <xdr:row>914</xdr:row>
      <xdr:rowOff>0</xdr:rowOff>
    </xdr:to>
    <xdr:cxnSp macro="">
      <xdr:nvCxnSpPr>
        <xdr:cNvPr id="272" name="直線矢印コネクタ 271">
          <a:extLst>
            <a:ext uri="{FF2B5EF4-FFF2-40B4-BE49-F238E27FC236}">
              <a16:creationId xmlns:a16="http://schemas.microsoft.com/office/drawing/2014/main" id="{60B6414F-C1EB-40A8-BC9F-7854715370A2}"/>
            </a:ext>
          </a:extLst>
        </xdr:cNvPr>
        <xdr:cNvCxnSpPr/>
      </xdr:nvCxnSpPr>
      <xdr:spPr bwMode="auto">
        <a:xfrm>
          <a:off x="12877800" y="202815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116</xdr:col>
      <xdr:colOff>122207</xdr:colOff>
      <xdr:row>913</xdr:row>
      <xdr:rowOff>0</xdr:rowOff>
    </xdr:from>
    <xdr:to>
      <xdr:col>116</xdr:col>
      <xdr:colOff>122207</xdr:colOff>
      <xdr:row>913</xdr:row>
      <xdr:rowOff>237226</xdr:rowOff>
    </xdr:to>
    <xdr:cxnSp macro="">
      <xdr:nvCxnSpPr>
        <xdr:cNvPr id="273" name="直線矢印コネクタ 272">
          <a:extLst>
            <a:ext uri="{FF2B5EF4-FFF2-40B4-BE49-F238E27FC236}">
              <a16:creationId xmlns:a16="http://schemas.microsoft.com/office/drawing/2014/main" id="{74638CAD-2E6B-4871-B177-0F562BE0C0E5}"/>
            </a:ext>
          </a:extLst>
        </xdr:cNvPr>
        <xdr:cNvCxnSpPr/>
      </xdr:nvCxnSpPr>
      <xdr:spPr bwMode="auto">
        <a:xfrm>
          <a:off x="14485907" y="202815825"/>
          <a:ext cx="0" cy="23722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917</xdr:row>
      <xdr:rowOff>0</xdr:rowOff>
    </xdr:from>
    <xdr:to>
      <xdr:col>78</xdr:col>
      <xdr:colOff>1</xdr:colOff>
      <xdr:row>918</xdr:row>
      <xdr:rowOff>0</xdr:rowOff>
    </xdr:to>
    <xdr:cxnSp macro="">
      <xdr:nvCxnSpPr>
        <xdr:cNvPr id="274" name="直線矢印コネクタ 273">
          <a:extLst>
            <a:ext uri="{FF2B5EF4-FFF2-40B4-BE49-F238E27FC236}">
              <a16:creationId xmlns:a16="http://schemas.microsoft.com/office/drawing/2014/main" id="{AB55D9E4-11CB-45F1-A1C8-5E3C787CB953}"/>
            </a:ext>
          </a:extLst>
        </xdr:cNvPr>
        <xdr:cNvCxnSpPr/>
      </xdr:nvCxnSpPr>
      <xdr:spPr bwMode="auto">
        <a:xfrm>
          <a:off x="9660174" y="2037683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917</xdr:row>
      <xdr:rowOff>0</xdr:rowOff>
    </xdr:from>
    <xdr:to>
      <xdr:col>91</xdr:col>
      <xdr:colOff>1</xdr:colOff>
      <xdr:row>918</xdr:row>
      <xdr:rowOff>0</xdr:rowOff>
    </xdr:to>
    <xdr:cxnSp macro="">
      <xdr:nvCxnSpPr>
        <xdr:cNvPr id="275" name="直線矢印コネクタ 274">
          <a:extLst>
            <a:ext uri="{FF2B5EF4-FFF2-40B4-BE49-F238E27FC236}">
              <a16:creationId xmlns:a16="http://schemas.microsoft.com/office/drawing/2014/main" id="{675BF76E-E0BD-4590-8D39-FF74F5A33786}"/>
            </a:ext>
          </a:extLst>
        </xdr:cNvPr>
        <xdr:cNvCxnSpPr/>
      </xdr:nvCxnSpPr>
      <xdr:spPr bwMode="auto">
        <a:xfrm>
          <a:off x="11268075" y="2037683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917</xdr:row>
      <xdr:rowOff>0</xdr:rowOff>
    </xdr:from>
    <xdr:to>
      <xdr:col>104</xdr:col>
      <xdr:colOff>1</xdr:colOff>
      <xdr:row>918</xdr:row>
      <xdr:rowOff>0</xdr:rowOff>
    </xdr:to>
    <xdr:cxnSp macro="">
      <xdr:nvCxnSpPr>
        <xdr:cNvPr id="276" name="直線矢印コネクタ 275">
          <a:extLst>
            <a:ext uri="{FF2B5EF4-FFF2-40B4-BE49-F238E27FC236}">
              <a16:creationId xmlns:a16="http://schemas.microsoft.com/office/drawing/2014/main" id="{A38E34A8-5B3B-4E3D-927D-7F8324E44767}"/>
            </a:ext>
          </a:extLst>
        </xdr:cNvPr>
        <xdr:cNvCxnSpPr/>
      </xdr:nvCxnSpPr>
      <xdr:spPr bwMode="auto">
        <a:xfrm>
          <a:off x="12877800" y="2037683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917</xdr:row>
      <xdr:rowOff>0</xdr:rowOff>
    </xdr:from>
    <xdr:to>
      <xdr:col>117</xdr:col>
      <xdr:colOff>1</xdr:colOff>
      <xdr:row>918</xdr:row>
      <xdr:rowOff>0</xdr:rowOff>
    </xdr:to>
    <xdr:cxnSp macro="">
      <xdr:nvCxnSpPr>
        <xdr:cNvPr id="277" name="直線矢印コネクタ 276">
          <a:extLst>
            <a:ext uri="{FF2B5EF4-FFF2-40B4-BE49-F238E27FC236}">
              <a16:creationId xmlns:a16="http://schemas.microsoft.com/office/drawing/2014/main" id="{7196D549-D907-433E-930A-B4A46D56805B}"/>
            </a:ext>
          </a:extLst>
        </xdr:cNvPr>
        <xdr:cNvCxnSpPr/>
      </xdr:nvCxnSpPr>
      <xdr:spPr bwMode="auto">
        <a:xfrm>
          <a:off x="14487525" y="2037683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921</xdr:row>
      <xdr:rowOff>0</xdr:rowOff>
    </xdr:from>
    <xdr:to>
      <xdr:col>78</xdr:col>
      <xdr:colOff>1</xdr:colOff>
      <xdr:row>922</xdr:row>
      <xdr:rowOff>0</xdr:rowOff>
    </xdr:to>
    <xdr:cxnSp macro="">
      <xdr:nvCxnSpPr>
        <xdr:cNvPr id="278" name="直線矢印コネクタ 277">
          <a:extLst>
            <a:ext uri="{FF2B5EF4-FFF2-40B4-BE49-F238E27FC236}">
              <a16:creationId xmlns:a16="http://schemas.microsoft.com/office/drawing/2014/main" id="{6E354DEF-3594-4BD8-9CCD-E26DA12319EE}"/>
            </a:ext>
          </a:extLst>
        </xdr:cNvPr>
        <xdr:cNvCxnSpPr/>
      </xdr:nvCxnSpPr>
      <xdr:spPr bwMode="auto">
        <a:xfrm>
          <a:off x="9660174" y="204720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921</xdr:row>
      <xdr:rowOff>0</xdr:rowOff>
    </xdr:from>
    <xdr:to>
      <xdr:col>91</xdr:col>
      <xdr:colOff>1</xdr:colOff>
      <xdr:row>922</xdr:row>
      <xdr:rowOff>0</xdr:rowOff>
    </xdr:to>
    <xdr:cxnSp macro="">
      <xdr:nvCxnSpPr>
        <xdr:cNvPr id="279" name="直線矢印コネクタ 278">
          <a:extLst>
            <a:ext uri="{FF2B5EF4-FFF2-40B4-BE49-F238E27FC236}">
              <a16:creationId xmlns:a16="http://schemas.microsoft.com/office/drawing/2014/main" id="{DF6F3077-2ECB-4084-9B82-9A2EC7011BF8}"/>
            </a:ext>
          </a:extLst>
        </xdr:cNvPr>
        <xdr:cNvCxnSpPr/>
      </xdr:nvCxnSpPr>
      <xdr:spPr bwMode="auto">
        <a:xfrm>
          <a:off x="11268075" y="2047208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921</xdr:row>
      <xdr:rowOff>0</xdr:rowOff>
    </xdr:from>
    <xdr:to>
      <xdr:col>104</xdr:col>
      <xdr:colOff>1</xdr:colOff>
      <xdr:row>922</xdr:row>
      <xdr:rowOff>0</xdr:rowOff>
    </xdr:to>
    <xdr:cxnSp macro="">
      <xdr:nvCxnSpPr>
        <xdr:cNvPr id="280" name="直線矢印コネクタ 279">
          <a:extLst>
            <a:ext uri="{FF2B5EF4-FFF2-40B4-BE49-F238E27FC236}">
              <a16:creationId xmlns:a16="http://schemas.microsoft.com/office/drawing/2014/main" id="{84854ADD-A0EC-4F48-9F28-04F726BA1B05}"/>
            </a:ext>
          </a:extLst>
        </xdr:cNvPr>
        <xdr:cNvCxnSpPr/>
      </xdr:nvCxnSpPr>
      <xdr:spPr bwMode="auto">
        <a:xfrm>
          <a:off x="12877800" y="2047208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921</xdr:row>
      <xdr:rowOff>0</xdr:rowOff>
    </xdr:from>
    <xdr:to>
      <xdr:col>117</xdr:col>
      <xdr:colOff>1</xdr:colOff>
      <xdr:row>922</xdr:row>
      <xdr:rowOff>0</xdr:rowOff>
    </xdr:to>
    <xdr:cxnSp macro="">
      <xdr:nvCxnSpPr>
        <xdr:cNvPr id="281" name="直線矢印コネクタ 280">
          <a:extLst>
            <a:ext uri="{FF2B5EF4-FFF2-40B4-BE49-F238E27FC236}">
              <a16:creationId xmlns:a16="http://schemas.microsoft.com/office/drawing/2014/main" id="{87D660B0-EC3B-46F2-AD55-4617F8C532B7}"/>
            </a:ext>
          </a:extLst>
        </xdr:cNvPr>
        <xdr:cNvCxnSpPr/>
      </xdr:nvCxnSpPr>
      <xdr:spPr bwMode="auto">
        <a:xfrm>
          <a:off x="14487525" y="2047208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16565</xdr:colOff>
      <xdr:row>906</xdr:row>
      <xdr:rowOff>123770</xdr:rowOff>
    </xdr:from>
    <xdr:to>
      <xdr:col>125</xdr:col>
      <xdr:colOff>0</xdr:colOff>
      <xdr:row>906</xdr:row>
      <xdr:rowOff>123770</xdr:rowOff>
    </xdr:to>
    <xdr:cxnSp macro="">
      <xdr:nvCxnSpPr>
        <xdr:cNvPr id="282" name="直線矢印コネクタ 281">
          <a:extLst>
            <a:ext uri="{FF2B5EF4-FFF2-40B4-BE49-F238E27FC236}">
              <a16:creationId xmlns:a16="http://schemas.microsoft.com/office/drawing/2014/main" id="{B19005B7-70F4-48B2-8D56-56294232262E}"/>
            </a:ext>
          </a:extLst>
        </xdr:cNvPr>
        <xdr:cNvCxnSpPr/>
      </xdr:nvCxnSpPr>
      <xdr:spPr bwMode="auto">
        <a:xfrm flipH="1">
          <a:off x="13018190" y="201272720"/>
          <a:ext cx="2459935"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124</xdr:col>
      <xdr:colOff>123567</xdr:colOff>
      <xdr:row>906</xdr:row>
      <xdr:rowOff>120046</xdr:rowOff>
    </xdr:from>
    <xdr:to>
      <xdr:col>124</xdr:col>
      <xdr:colOff>123567</xdr:colOff>
      <xdr:row>926</xdr:row>
      <xdr:rowOff>0</xdr:rowOff>
    </xdr:to>
    <xdr:cxnSp macro="">
      <xdr:nvCxnSpPr>
        <xdr:cNvPr id="283" name="直線矢印コネクタ 282">
          <a:extLst>
            <a:ext uri="{FF2B5EF4-FFF2-40B4-BE49-F238E27FC236}">
              <a16:creationId xmlns:a16="http://schemas.microsoft.com/office/drawing/2014/main" id="{8C80FDA5-ECD2-47B3-886D-50082CFE3836}"/>
            </a:ext>
          </a:extLst>
        </xdr:cNvPr>
        <xdr:cNvCxnSpPr/>
      </xdr:nvCxnSpPr>
      <xdr:spPr bwMode="auto">
        <a:xfrm>
          <a:off x="15477867" y="201268996"/>
          <a:ext cx="0" cy="4651979"/>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69273</xdr:colOff>
      <xdr:row>960</xdr:row>
      <xdr:rowOff>242455</xdr:rowOff>
    </xdr:from>
    <xdr:to>
      <xdr:col>127</xdr:col>
      <xdr:colOff>108857</xdr:colOff>
      <xdr:row>964</xdr:row>
      <xdr:rowOff>299357</xdr:rowOff>
    </xdr:to>
    <xdr:sp macro="" textlink="">
      <xdr:nvSpPr>
        <xdr:cNvPr id="285" name="吹き出し: 角を丸めた四角形 284">
          <a:extLst>
            <a:ext uri="{FF2B5EF4-FFF2-40B4-BE49-F238E27FC236}">
              <a16:creationId xmlns:a16="http://schemas.microsoft.com/office/drawing/2014/main" id="{39E24E91-F570-408D-95CC-9A0C689210CA}"/>
            </a:ext>
          </a:extLst>
        </xdr:cNvPr>
        <xdr:cNvSpPr/>
      </xdr:nvSpPr>
      <xdr:spPr>
        <a:xfrm>
          <a:off x="9499023" y="201614562"/>
          <a:ext cx="6162798" cy="1363188"/>
        </a:xfrm>
        <a:prstGeom prst="wedgeRoundRectCallout">
          <a:avLst>
            <a:gd name="adj1" fmla="val -23355"/>
            <a:gd name="adj2" fmla="val -87962"/>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rPr>
            <a:t>避難場所へ移動</a:t>
          </a:r>
          <a:endParaRPr lang="en-US" altLang="ja-JP"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r>
            <a:rPr lang="ja-JP" altLang="en-US"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rPr>
            <a:t>　１単独歩行可能　２介助必要　３車いすを使用　４ストレッチャーや担架が必要</a:t>
          </a:r>
          <a:endParaRPr lang="en-US" altLang="ja-JP"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r>
            <a:rPr lang="ja-JP" altLang="en-US"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rPr>
            <a:t>　５その他</a:t>
          </a:r>
          <a:endParaRPr lang="en-US" altLang="ja-JP"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pPr>
            <a:lnSpc>
              <a:spcPts val="1100"/>
            </a:lnSpc>
          </a:pPr>
          <a:endParaRPr lang="en-US" altLang="ja-JP"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r>
            <a:rPr lang="ja-JP" altLang="en-US"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rPr>
            <a:t>その他の対応</a:t>
          </a:r>
          <a:endParaRPr lang="en-US" altLang="ja-JP"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r>
            <a:rPr lang="ja-JP" altLang="en-US"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rPr>
            <a:t>　６自宅に帰宅　７病院に搬送　８その他　　</a:t>
          </a:r>
          <a:endParaRPr lang="ja-JP" altLang="en-US" sz="10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70</xdr:col>
      <xdr:colOff>18489</xdr:colOff>
      <xdr:row>600</xdr:row>
      <xdr:rowOff>118512</xdr:rowOff>
    </xdr:from>
    <xdr:to>
      <xdr:col>127</xdr:col>
      <xdr:colOff>95250</xdr:colOff>
      <xdr:row>627</xdr:row>
      <xdr:rowOff>190499</xdr:rowOff>
    </xdr:to>
    <xdr:pic>
      <xdr:nvPicPr>
        <xdr:cNvPr id="290" name="図 289">
          <a:extLst>
            <a:ext uri="{FF2B5EF4-FFF2-40B4-BE49-F238E27FC236}">
              <a16:creationId xmlns:a16="http://schemas.microsoft.com/office/drawing/2014/main" id="{9BD32BA6-24F6-4914-B9B1-6F1E58BDA0D8}"/>
            </a:ext>
          </a:extLst>
        </xdr:cNvPr>
        <xdr:cNvPicPr>
          <a:picLocks noChangeAspect="1"/>
        </xdr:cNvPicPr>
      </xdr:nvPicPr>
      <xdr:blipFill rotWithShape="1">
        <a:blip xmlns:r="http://schemas.openxmlformats.org/officeDocument/2006/relationships" r:embed="rId1" cstate="print"/>
        <a:srcRect l="1850" r="3422" b="441"/>
        <a:stretch/>
      </xdr:blipFill>
      <xdr:spPr>
        <a:xfrm>
          <a:off x="8686239" y="271971537"/>
          <a:ext cx="7134786" cy="6501363"/>
        </a:xfrm>
        <a:prstGeom prst="rect">
          <a:avLst/>
        </a:prstGeom>
      </xdr:spPr>
    </xdr:pic>
    <xdr:clientData/>
  </xdr:twoCellAnchor>
  <xdr:twoCellAnchor>
    <xdr:from>
      <xdr:col>73</xdr:col>
      <xdr:colOff>121517</xdr:colOff>
      <xdr:row>608</xdr:row>
      <xdr:rowOff>232603</xdr:rowOff>
    </xdr:from>
    <xdr:to>
      <xdr:col>76</xdr:col>
      <xdr:colOff>35332</xdr:colOff>
      <xdr:row>610</xdr:row>
      <xdr:rowOff>32932</xdr:rowOff>
    </xdr:to>
    <xdr:sp macro="" textlink="">
      <xdr:nvSpPr>
        <xdr:cNvPr id="291" name="楕円 9">
          <a:extLst>
            <a:ext uri="{FF2B5EF4-FFF2-40B4-BE49-F238E27FC236}">
              <a16:creationId xmlns:a16="http://schemas.microsoft.com/office/drawing/2014/main" id="{5989BA60-E316-472C-85DB-225BF0606168}"/>
            </a:ext>
          </a:extLst>
        </xdr:cNvPr>
        <xdr:cNvSpPr/>
      </xdr:nvSpPr>
      <xdr:spPr>
        <a:xfrm>
          <a:off x="9160742" y="273990628"/>
          <a:ext cx="285290" cy="276579"/>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108777</xdr:colOff>
      <xdr:row>605</xdr:row>
      <xdr:rowOff>197083</xdr:rowOff>
    </xdr:from>
    <xdr:to>
      <xdr:col>125</xdr:col>
      <xdr:colOff>80646</xdr:colOff>
      <xdr:row>618</xdr:row>
      <xdr:rowOff>205727</xdr:rowOff>
    </xdr:to>
    <xdr:sp macro="" textlink="">
      <xdr:nvSpPr>
        <xdr:cNvPr id="292" name="フリーフォーム: 図形 30">
          <a:extLst>
            <a:ext uri="{FF2B5EF4-FFF2-40B4-BE49-F238E27FC236}">
              <a16:creationId xmlns:a16="http://schemas.microsoft.com/office/drawing/2014/main" id="{3F18F8E3-97E1-4747-BB40-5B359241A3B5}"/>
            </a:ext>
          </a:extLst>
        </xdr:cNvPr>
        <xdr:cNvSpPr/>
      </xdr:nvSpPr>
      <xdr:spPr>
        <a:xfrm>
          <a:off x="10138602" y="273240733"/>
          <a:ext cx="5420169"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117620</xdr:colOff>
      <xdr:row>619</xdr:row>
      <xdr:rowOff>111230</xdr:rowOff>
    </xdr:from>
    <xdr:to>
      <xdr:col>83</xdr:col>
      <xdr:colOff>61839</xdr:colOff>
      <xdr:row>620</xdr:row>
      <xdr:rowOff>132560</xdr:rowOff>
    </xdr:to>
    <xdr:sp macro="" textlink="">
      <xdr:nvSpPr>
        <xdr:cNvPr id="293" name="テキスト ボックス 292">
          <a:extLst>
            <a:ext uri="{FF2B5EF4-FFF2-40B4-BE49-F238E27FC236}">
              <a16:creationId xmlns:a16="http://schemas.microsoft.com/office/drawing/2014/main" id="{6F835C7A-2BAD-4848-A800-80E29FEFFBE8}"/>
            </a:ext>
          </a:extLst>
        </xdr:cNvPr>
        <xdr:cNvSpPr txBox="1"/>
      </xdr:nvSpPr>
      <xdr:spPr>
        <a:xfrm>
          <a:off x="9652145" y="276488630"/>
          <a:ext cx="687169" cy="259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本施設</a:t>
          </a:r>
        </a:p>
      </xdr:txBody>
    </xdr:sp>
    <xdr:clientData/>
  </xdr:twoCellAnchor>
  <xdr:twoCellAnchor>
    <xdr:from>
      <xdr:col>76</xdr:col>
      <xdr:colOff>117887</xdr:colOff>
      <xdr:row>609</xdr:row>
      <xdr:rowOff>45655</xdr:rowOff>
    </xdr:from>
    <xdr:to>
      <xdr:col>83</xdr:col>
      <xdr:colOff>69513</xdr:colOff>
      <xdr:row>618</xdr:row>
      <xdr:rowOff>206987</xdr:rowOff>
    </xdr:to>
    <xdr:sp macro="" textlink="">
      <xdr:nvSpPr>
        <xdr:cNvPr id="294" name="フリーフォーム: 図形 3">
          <a:extLst>
            <a:ext uri="{FF2B5EF4-FFF2-40B4-BE49-F238E27FC236}">
              <a16:creationId xmlns:a16="http://schemas.microsoft.com/office/drawing/2014/main" id="{C4757160-A0D4-42E6-8D45-DEAB3BA25EFE}"/>
            </a:ext>
          </a:extLst>
        </xdr:cNvPr>
        <xdr:cNvSpPr/>
      </xdr:nvSpPr>
      <xdr:spPr>
        <a:xfrm>
          <a:off x="9528587" y="274041805"/>
          <a:ext cx="818401"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79</xdr:col>
      <xdr:colOff>8532</xdr:colOff>
      <xdr:row>613</xdr:row>
      <xdr:rowOff>221835</xdr:rowOff>
    </xdr:from>
    <xdr:to>
      <xdr:col>83</xdr:col>
      <xdr:colOff>9777</xdr:colOff>
      <xdr:row>618</xdr:row>
      <xdr:rowOff>173898</xdr:rowOff>
    </xdr:to>
    <xdr:sp macro="" textlink="">
      <xdr:nvSpPr>
        <xdr:cNvPr id="295" name="フリーフォーム: 図形 1">
          <a:extLst>
            <a:ext uri="{FF2B5EF4-FFF2-40B4-BE49-F238E27FC236}">
              <a16:creationId xmlns:a16="http://schemas.microsoft.com/office/drawing/2014/main" id="{2A66900C-A399-4304-8289-3254E04E8C29}"/>
            </a:ext>
          </a:extLst>
        </xdr:cNvPr>
        <xdr:cNvSpPr/>
      </xdr:nvSpPr>
      <xdr:spPr>
        <a:xfrm>
          <a:off x="9790707" y="275170485"/>
          <a:ext cx="496545" cy="1142688"/>
        </a:xfrm>
        <a:custGeom>
          <a:avLst/>
          <a:gdLst>
            <a:gd name="connsiteX0" fmla="*/ 0 w 405848"/>
            <a:gd name="connsiteY0" fmla="*/ 1002196 h 1002196"/>
            <a:gd name="connsiteX1" fmla="*/ 405848 w 405848"/>
            <a:gd name="connsiteY1" fmla="*/ 869674 h 1002196"/>
            <a:gd name="connsiteX2" fmla="*/ 306456 w 405848"/>
            <a:gd name="connsiteY2" fmla="*/ 447261 h 1002196"/>
            <a:gd name="connsiteX3" fmla="*/ 132521 w 405848"/>
            <a:gd name="connsiteY3" fmla="*/ 0 h 1002196"/>
          </a:gdLst>
          <a:ahLst/>
          <a:cxnLst>
            <a:cxn ang="0">
              <a:pos x="connsiteX0" y="connsiteY0"/>
            </a:cxn>
            <a:cxn ang="0">
              <a:pos x="connsiteX1" y="connsiteY1"/>
            </a:cxn>
            <a:cxn ang="0">
              <a:pos x="connsiteX2" y="connsiteY2"/>
            </a:cxn>
            <a:cxn ang="0">
              <a:pos x="connsiteX3" y="connsiteY3"/>
            </a:cxn>
          </a:cxnLst>
          <a:rect l="l" t="t" r="r" b="b"/>
          <a:pathLst>
            <a:path w="405848" h="1002196">
              <a:moveTo>
                <a:pt x="0" y="1002196"/>
              </a:moveTo>
              <a:lnTo>
                <a:pt x="405848" y="869674"/>
              </a:lnTo>
              <a:lnTo>
                <a:pt x="306456" y="447261"/>
              </a:lnTo>
              <a:lnTo>
                <a:pt x="132521" y="0"/>
              </a:lnTo>
            </a:path>
          </a:pathLst>
        </a:custGeom>
        <a:noFill/>
        <a:ln w="57150">
          <a:solidFill>
            <a:srgbClr val="00B050"/>
          </a:solidFill>
          <a:headEnd w="sm" len="med"/>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74</xdr:col>
      <xdr:colOff>109887</xdr:colOff>
      <xdr:row>614</xdr:row>
      <xdr:rowOff>12533</xdr:rowOff>
    </xdr:from>
    <xdr:to>
      <xdr:col>79</xdr:col>
      <xdr:colOff>94867</xdr:colOff>
      <xdr:row>618</xdr:row>
      <xdr:rowOff>136200</xdr:rowOff>
    </xdr:to>
    <xdr:sp macro="" textlink="">
      <xdr:nvSpPr>
        <xdr:cNvPr id="296" name="フリーフォーム 10">
          <a:extLst>
            <a:ext uri="{FF2B5EF4-FFF2-40B4-BE49-F238E27FC236}">
              <a16:creationId xmlns:a16="http://schemas.microsoft.com/office/drawing/2014/main" id="{8B3BD9E7-9494-4300-BAE7-00D3803F7A92}"/>
            </a:ext>
          </a:extLst>
        </xdr:cNvPr>
        <xdr:cNvSpPr/>
      </xdr:nvSpPr>
      <xdr:spPr>
        <a:xfrm>
          <a:off x="9272937" y="275199308"/>
          <a:ext cx="604105" cy="1076167"/>
        </a:xfrm>
        <a:custGeom>
          <a:avLst/>
          <a:gdLst>
            <a:gd name="connsiteX0" fmla="*/ 542193 w 542193"/>
            <a:gd name="connsiteY0" fmla="*/ 930520 h 930520"/>
            <a:gd name="connsiteX1" fmla="*/ 476250 w 542193"/>
            <a:gd name="connsiteY1" fmla="*/ 718039 h 930520"/>
            <a:gd name="connsiteX2" fmla="*/ 366346 w 542193"/>
            <a:gd name="connsiteY2" fmla="*/ 490904 h 930520"/>
            <a:gd name="connsiteX3" fmla="*/ 285750 w 542193"/>
            <a:gd name="connsiteY3" fmla="*/ 359020 h 930520"/>
            <a:gd name="connsiteX4" fmla="*/ 263770 w 542193"/>
            <a:gd name="connsiteY4" fmla="*/ 285750 h 930520"/>
            <a:gd name="connsiteX5" fmla="*/ 249116 w 542193"/>
            <a:gd name="connsiteY5" fmla="*/ 0 h 930520"/>
            <a:gd name="connsiteX6" fmla="*/ 0 w 542193"/>
            <a:gd name="connsiteY6" fmla="*/ 43962 h 9305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42193" h="930520">
              <a:moveTo>
                <a:pt x="542193" y="930520"/>
              </a:moveTo>
              <a:lnTo>
                <a:pt x="476250" y="718039"/>
              </a:lnTo>
              <a:lnTo>
                <a:pt x="366346" y="490904"/>
              </a:lnTo>
              <a:lnTo>
                <a:pt x="285750" y="359020"/>
              </a:lnTo>
              <a:lnTo>
                <a:pt x="263770" y="285750"/>
              </a:lnTo>
              <a:lnTo>
                <a:pt x="249116" y="0"/>
              </a:lnTo>
              <a:lnTo>
                <a:pt x="0" y="43962"/>
              </a:lnTo>
            </a:path>
          </a:pathLst>
        </a:custGeom>
        <a:noFill/>
        <a:ln w="57150">
          <a:solidFill>
            <a:srgbClr val="00B05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71345</xdr:colOff>
      <xdr:row>618</xdr:row>
      <xdr:rowOff>211559</xdr:rowOff>
    </xdr:from>
    <xdr:to>
      <xdr:col>80</xdr:col>
      <xdr:colOff>112128</xdr:colOff>
      <xdr:row>619</xdr:row>
      <xdr:rowOff>133816</xdr:rowOff>
    </xdr:to>
    <xdr:sp macro="" textlink="">
      <xdr:nvSpPr>
        <xdr:cNvPr id="297" name="円/楕円 11">
          <a:extLst>
            <a:ext uri="{FF2B5EF4-FFF2-40B4-BE49-F238E27FC236}">
              <a16:creationId xmlns:a16="http://schemas.microsoft.com/office/drawing/2014/main" id="{3FD2626D-62BF-4235-9913-57C5EAE732FF}"/>
            </a:ext>
          </a:extLst>
        </xdr:cNvPr>
        <xdr:cNvSpPr/>
      </xdr:nvSpPr>
      <xdr:spPr>
        <a:xfrm>
          <a:off x="9853520" y="276350834"/>
          <a:ext cx="164608" cy="160382"/>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123098</xdr:colOff>
      <xdr:row>622</xdr:row>
      <xdr:rowOff>30391</xdr:rowOff>
    </xdr:from>
    <xdr:to>
      <xdr:col>91</xdr:col>
      <xdr:colOff>38053</xdr:colOff>
      <xdr:row>627</xdr:row>
      <xdr:rowOff>124021</xdr:rowOff>
    </xdr:to>
    <xdr:sp macro="" textlink="">
      <xdr:nvSpPr>
        <xdr:cNvPr id="298" name="テキスト ボックス 297">
          <a:extLst>
            <a:ext uri="{FF2B5EF4-FFF2-40B4-BE49-F238E27FC236}">
              <a16:creationId xmlns:a16="http://schemas.microsoft.com/office/drawing/2014/main" id="{ACF2D6CA-BE05-4274-9ECF-91E865E172D0}"/>
            </a:ext>
          </a:extLst>
        </xdr:cNvPr>
        <xdr:cNvSpPr txBox="1"/>
      </xdr:nvSpPr>
      <xdr:spPr>
        <a:xfrm>
          <a:off x="9038498" y="277122166"/>
          <a:ext cx="2267630" cy="12842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洪水</a:t>
          </a:r>
          <a:r>
            <a:rPr lang="ja-JP" altLang="ja-JP" sz="12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ja-JP" sz="1200" b="1">
              <a:solidFill>
                <a:srgbClr val="FF0000"/>
              </a:solidFill>
              <a:effectLst/>
              <a:latin typeface="ＭＳ ゴシック" panose="020B0609070205080204" pitchFamily="49" charset="-128"/>
              <a:ea typeface="ＭＳ ゴシック" panose="020B0609070205080204" pitchFamily="49" charset="-128"/>
              <a:cs typeface="+mn-cs"/>
            </a:rPr>
            <a:t>避難経路（→）</a:t>
          </a:r>
          <a:endParaRPr lang="en-US" altLang="ja-JP" sz="1200" b="1">
            <a:solidFill>
              <a:srgbClr val="FF0000"/>
            </a:solidFill>
            <a:effectLst/>
            <a:latin typeface="ＭＳ ゴシック" panose="020B0609070205080204" pitchFamily="49" charset="-128"/>
            <a:ea typeface="ＭＳ ゴシック" panose="020B0609070205080204" pitchFamily="49" charset="-128"/>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7030A0"/>
              </a:solidFill>
              <a:effectLst/>
              <a:latin typeface="ＭＳ ゴシック" panose="020B0609070205080204" pitchFamily="49" charset="-128"/>
              <a:ea typeface="ＭＳ ゴシック" panose="020B0609070205080204" pitchFamily="49" charset="-128"/>
              <a:cs typeface="+mn-cs"/>
            </a:rPr>
            <a:t>内水　　　　</a:t>
          </a:r>
          <a:r>
            <a:rPr lang="ja-JP" altLang="ja-JP" sz="1200" b="1">
              <a:solidFill>
                <a:srgbClr val="7030A0"/>
              </a:solidFill>
              <a:effectLst/>
              <a:latin typeface="ＭＳ ゴシック" panose="020B0609070205080204" pitchFamily="49" charset="-128"/>
              <a:ea typeface="ＭＳ ゴシック" panose="020B0609070205080204" pitchFamily="49" charset="-128"/>
              <a:cs typeface="+mn-cs"/>
            </a:rPr>
            <a:t>避難経路（→）</a:t>
          </a:r>
          <a:endParaRPr lang="ja-JP" altLang="ja-JP" sz="1200" b="1">
            <a:solidFill>
              <a:srgbClr val="7030A0"/>
            </a:solidFill>
            <a:effectLst/>
            <a:latin typeface="ＭＳ ゴシック" panose="020B0609070205080204" pitchFamily="49" charset="-128"/>
            <a:ea typeface="ＭＳ ゴシック" panose="020B0609070205080204" pitchFamily="49"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FFC000"/>
              </a:solidFill>
              <a:effectLst/>
              <a:latin typeface="ＭＳ ゴシック" panose="020B0609070205080204" pitchFamily="49" charset="-128"/>
              <a:ea typeface="ＭＳ ゴシック" panose="020B0609070205080204" pitchFamily="49" charset="-128"/>
              <a:cs typeface="+mn-cs"/>
            </a:rPr>
            <a:t>高潮　　　　</a:t>
          </a:r>
          <a:r>
            <a:rPr lang="ja-JP" altLang="ja-JP" sz="1200" b="1">
              <a:solidFill>
                <a:srgbClr val="FFC000"/>
              </a:solidFill>
              <a:effectLst/>
              <a:latin typeface="ＭＳ ゴシック" panose="020B0609070205080204" pitchFamily="49" charset="-128"/>
              <a:ea typeface="ＭＳ ゴシック" panose="020B0609070205080204" pitchFamily="49" charset="-128"/>
              <a:cs typeface="+mn-cs"/>
            </a:rPr>
            <a:t>避難経路（→）</a:t>
          </a:r>
          <a:endParaRPr lang="ja-JP" altLang="ja-JP" sz="1200" b="1">
            <a:solidFill>
              <a:srgbClr val="FFC000"/>
            </a:solidFill>
            <a:effectLst/>
            <a:latin typeface="ＭＳ ゴシック" panose="020B0609070205080204" pitchFamily="49" charset="-128"/>
            <a:ea typeface="ＭＳ ゴシック" panose="020B0609070205080204" pitchFamily="49"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00B050"/>
              </a:solidFill>
              <a:effectLst/>
              <a:latin typeface="ＭＳ ゴシック" panose="020B0609070205080204" pitchFamily="49" charset="-128"/>
              <a:ea typeface="ＭＳ ゴシック" panose="020B0609070205080204" pitchFamily="49" charset="-128"/>
              <a:cs typeface="+mn-cs"/>
            </a:rPr>
            <a:t>津波　</a:t>
          </a:r>
          <a:r>
            <a:rPr lang="ja-JP" altLang="en-US" sz="1200" b="1">
              <a:solidFill>
                <a:srgbClr val="00B050"/>
              </a:solidFill>
              <a:effectLst/>
              <a:latin typeface="ＭＳ ゴシック" panose="020B0609070205080204" pitchFamily="49" charset="-128"/>
              <a:ea typeface="ＭＳ ゴシック" panose="020B0609070205080204" pitchFamily="49" charset="-128"/>
              <a:cs typeface="+mn-cs"/>
            </a:rPr>
            <a:t>　　　</a:t>
          </a:r>
          <a:r>
            <a:rPr lang="ja-JP" altLang="ja-JP" sz="1200" b="1">
              <a:solidFill>
                <a:srgbClr val="00B050"/>
              </a:solidFill>
              <a:effectLst/>
              <a:latin typeface="ＭＳ ゴシック" panose="020B0609070205080204" pitchFamily="49" charset="-128"/>
              <a:ea typeface="ＭＳ ゴシック" panose="020B0609070205080204" pitchFamily="49" charset="-128"/>
              <a:cs typeface="+mn-cs"/>
            </a:rPr>
            <a:t>避難経路（→）</a:t>
          </a:r>
          <a:endParaRPr lang="ja-JP" altLang="ja-JP" sz="1050" b="1">
            <a:solidFill>
              <a:srgbClr val="00B050"/>
            </a:solidFill>
            <a:effectLst/>
            <a:latin typeface="ＭＳ ゴシック" panose="020B0609070205080204" pitchFamily="49" charset="-128"/>
            <a:ea typeface="ＭＳ ゴシック" panose="020B0609070205080204" pitchFamily="49"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0070C0"/>
              </a:solidFill>
              <a:effectLst/>
              <a:latin typeface="ＭＳ ゴシック" panose="020B0609070205080204" pitchFamily="49" charset="-128"/>
              <a:ea typeface="ＭＳ ゴシック" panose="020B0609070205080204" pitchFamily="49" charset="-128"/>
              <a:cs typeface="+mn-cs"/>
            </a:rPr>
            <a:t>土砂災害　　避難経路（→）</a:t>
          </a:r>
          <a:endParaRPr lang="ja-JP" altLang="ja-JP" sz="1050" b="1">
            <a:solidFill>
              <a:srgbClr val="0070C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78</xdr:col>
      <xdr:colOff>54203</xdr:colOff>
      <xdr:row>614</xdr:row>
      <xdr:rowOff>52544</xdr:rowOff>
    </xdr:from>
    <xdr:to>
      <xdr:col>80</xdr:col>
      <xdr:colOff>91843</xdr:colOff>
      <xdr:row>615</xdr:row>
      <xdr:rowOff>96059</xdr:rowOff>
    </xdr:to>
    <xdr:sp macro="" textlink="">
      <xdr:nvSpPr>
        <xdr:cNvPr id="299" name="楕円 10">
          <a:extLst>
            <a:ext uri="{FF2B5EF4-FFF2-40B4-BE49-F238E27FC236}">
              <a16:creationId xmlns:a16="http://schemas.microsoft.com/office/drawing/2014/main" id="{2B24CFE3-B395-4E7C-96E6-22BA8832A4B8}"/>
            </a:ext>
          </a:extLst>
        </xdr:cNvPr>
        <xdr:cNvSpPr/>
      </xdr:nvSpPr>
      <xdr:spPr>
        <a:xfrm>
          <a:off x="9712553" y="275239319"/>
          <a:ext cx="285290" cy="281640"/>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73</xdr:col>
      <xdr:colOff>27773</xdr:colOff>
      <xdr:row>613</xdr:row>
      <xdr:rowOff>102314</xdr:rowOff>
    </xdr:from>
    <xdr:to>
      <xdr:col>75</xdr:col>
      <xdr:colOff>65414</xdr:colOff>
      <xdr:row>614</xdr:row>
      <xdr:rowOff>145830</xdr:rowOff>
    </xdr:to>
    <xdr:sp macro="" textlink="">
      <xdr:nvSpPr>
        <xdr:cNvPr id="300" name="楕円 10">
          <a:extLst>
            <a:ext uri="{FF2B5EF4-FFF2-40B4-BE49-F238E27FC236}">
              <a16:creationId xmlns:a16="http://schemas.microsoft.com/office/drawing/2014/main" id="{8CDF6163-2195-4AE9-8149-419A9E280E0C}"/>
            </a:ext>
          </a:extLst>
        </xdr:cNvPr>
        <xdr:cNvSpPr/>
      </xdr:nvSpPr>
      <xdr:spPr>
        <a:xfrm>
          <a:off x="9066998" y="275050964"/>
          <a:ext cx="285291" cy="281641"/>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122174</xdr:colOff>
      <xdr:row>605</xdr:row>
      <xdr:rowOff>155592</xdr:rowOff>
    </xdr:from>
    <xdr:to>
      <xdr:col>92</xdr:col>
      <xdr:colOff>2875</xdr:colOff>
      <xdr:row>607</xdr:row>
      <xdr:rowOff>104270</xdr:rowOff>
    </xdr:to>
    <xdr:sp macro="" textlink="">
      <xdr:nvSpPr>
        <xdr:cNvPr id="301" name="四角形吹き出し 15">
          <a:extLst>
            <a:ext uri="{FF2B5EF4-FFF2-40B4-BE49-F238E27FC236}">
              <a16:creationId xmlns:a16="http://schemas.microsoft.com/office/drawing/2014/main" id="{06C3B398-43B8-4A80-A651-BC46749A5F62}"/>
            </a:ext>
          </a:extLst>
        </xdr:cNvPr>
        <xdr:cNvSpPr/>
      </xdr:nvSpPr>
      <xdr:spPr>
        <a:xfrm>
          <a:off x="9656699" y="273199242"/>
          <a:ext cx="1738076" cy="424928"/>
        </a:xfrm>
        <a:prstGeom prst="wedgeRectCallout">
          <a:avLst>
            <a:gd name="adj1" fmla="val -63702"/>
            <a:gd name="adj2" fmla="val 13617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Ｃ高校（体育館）</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122</xdr:col>
      <xdr:colOff>114690</xdr:colOff>
      <xdr:row>605</xdr:row>
      <xdr:rowOff>60972</xdr:rowOff>
    </xdr:from>
    <xdr:to>
      <xdr:col>125</xdr:col>
      <xdr:colOff>28505</xdr:colOff>
      <xdr:row>606</xdr:row>
      <xdr:rowOff>99426</xdr:rowOff>
    </xdr:to>
    <xdr:sp macro="" textlink="">
      <xdr:nvSpPr>
        <xdr:cNvPr id="302" name="楕円 9">
          <a:extLst>
            <a:ext uri="{FF2B5EF4-FFF2-40B4-BE49-F238E27FC236}">
              <a16:creationId xmlns:a16="http://schemas.microsoft.com/office/drawing/2014/main" id="{D2E05770-1D0D-423F-BDA9-1DEC72616B7E}"/>
            </a:ext>
          </a:extLst>
        </xdr:cNvPr>
        <xdr:cNvSpPr/>
      </xdr:nvSpPr>
      <xdr:spPr>
        <a:xfrm>
          <a:off x="15221340" y="273104622"/>
          <a:ext cx="285290" cy="276579"/>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51187</xdr:colOff>
      <xdr:row>609</xdr:row>
      <xdr:rowOff>55632</xdr:rowOff>
    </xdr:from>
    <xdr:to>
      <xdr:col>84</xdr:col>
      <xdr:colOff>3377</xdr:colOff>
      <xdr:row>618</xdr:row>
      <xdr:rowOff>216964</xdr:rowOff>
    </xdr:to>
    <xdr:sp macro="" textlink="">
      <xdr:nvSpPr>
        <xdr:cNvPr id="303" name="フリーフォーム: 図形 3">
          <a:extLst>
            <a:ext uri="{FF2B5EF4-FFF2-40B4-BE49-F238E27FC236}">
              <a16:creationId xmlns:a16="http://schemas.microsoft.com/office/drawing/2014/main" id="{BC956F0B-1F5F-44F7-B495-231944BEFABA}"/>
            </a:ext>
          </a:extLst>
        </xdr:cNvPr>
        <xdr:cNvSpPr/>
      </xdr:nvSpPr>
      <xdr:spPr>
        <a:xfrm>
          <a:off x="9585712" y="274051782"/>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94732</xdr:colOff>
      <xdr:row>609</xdr:row>
      <xdr:rowOff>44748</xdr:rowOff>
    </xdr:from>
    <xdr:to>
      <xdr:col>84</xdr:col>
      <xdr:colOff>46922</xdr:colOff>
      <xdr:row>618</xdr:row>
      <xdr:rowOff>206080</xdr:rowOff>
    </xdr:to>
    <xdr:sp macro="" textlink="">
      <xdr:nvSpPr>
        <xdr:cNvPr id="304" name="フリーフォーム: 図形 3">
          <a:extLst>
            <a:ext uri="{FF2B5EF4-FFF2-40B4-BE49-F238E27FC236}">
              <a16:creationId xmlns:a16="http://schemas.microsoft.com/office/drawing/2014/main" id="{F105D568-9719-4558-B31F-F83B26439A88}"/>
            </a:ext>
          </a:extLst>
        </xdr:cNvPr>
        <xdr:cNvSpPr/>
      </xdr:nvSpPr>
      <xdr:spPr>
        <a:xfrm>
          <a:off x="9629257" y="274040898"/>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FFC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78</xdr:col>
      <xdr:colOff>34552</xdr:colOff>
      <xdr:row>609</xdr:row>
      <xdr:rowOff>69240</xdr:rowOff>
    </xdr:from>
    <xdr:to>
      <xdr:col>84</xdr:col>
      <xdr:colOff>110567</xdr:colOff>
      <xdr:row>618</xdr:row>
      <xdr:rowOff>230572</xdr:rowOff>
    </xdr:to>
    <xdr:sp macro="" textlink="">
      <xdr:nvSpPr>
        <xdr:cNvPr id="305" name="フリーフォーム: 図形 3">
          <a:extLst>
            <a:ext uri="{FF2B5EF4-FFF2-40B4-BE49-F238E27FC236}">
              <a16:creationId xmlns:a16="http://schemas.microsoft.com/office/drawing/2014/main" id="{7D32B23A-0F47-402D-A693-D09B46D709CC}"/>
            </a:ext>
          </a:extLst>
        </xdr:cNvPr>
        <xdr:cNvSpPr/>
      </xdr:nvSpPr>
      <xdr:spPr>
        <a:xfrm>
          <a:off x="9692902" y="274065390"/>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0070C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85</xdr:col>
      <xdr:colOff>69678</xdr:colOff>
      <xdr:row>610</xdr:row>
      <xdr:rowOff>232585</xdr:rowOff>
    </xdr:from>
    <xdr:to>
      <xdr:col>99</xdr:col>
      <xdr:colOff>74207</xdr:colOff>
      <xdr:row>612</xdr:row>
      <xdr:rowOff>178445</xdr:rowOff>
    </xdr:to>
    <xdr:sp macro="" textlink="">
      <xdr:nvSpPr>
        <xdr:cNvPr id="306" name="四角形吹き出し 21">
          <a:extLst>
            <a:ext uri="{FF2B5EF4-FFF2-40B4-BE49-F238E27FC236}">
              <a16:creationId xmlns:a16="http://schemas.microsoft.com/office/drawing/2014/main" id="{56013A27-B91A-4B51-B4AB-E6BC54ECB60B}"/>
            </a:ext>
          </a:extLst>
        </xdr:cNvPr>
        <xdr:cNvSpPr/>
      </xdr:nvSpPr>
      <xdr:spPr>
        <a:xfrm>
          <a:off x="10594803" y="274466860"/>
          <a:ext cx="1738079" cy="422110"/>
        </a:xfrm>
        <a:prstGeom prst="wedgeRectCallout">
          <a:avLst>
            <a:gd name="adj1" fmla="val -118154"/>
            <a:gd name="adj2" fmla="val 936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Ｂ神社</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88</xdr:col>
      <xdr:colOff>48690</xdr:colOff>
      <xdr:row>612</xdr:row>
      <xdr:rowOff>235445</xdr:rowOff>
    </xdr:from>
    <xdr:to>
      <xdr:col>102</xdr:col>
      <xdr:colOff>53216</xdr:colOff>
      <xdr:row>615</xdr:row>
      <xdr:rowOff>194025</xdr:rowOff>
    </xdr:to>
    <xdr:sp macro="" textlink="">
      <xdr:nvSpPr>
        <xdr:cNvPr id="307" name="四角形吹き出し 22">
          <a:extLst>
            <a:ext uri="{FF2B5EF4-FFF2-40B4-BE49-F238E27FC236}">
              <a16:creationId xmlns:a16="http://schemas.microsoft.com/office/drawing/2014/main" id="{53FEB986-E9F3-4791-85AD-D12517C5A100}"/>
            </a:ext>
          </a:extLst>
        </xdr:cNvPr>
        <xdr:cNvSpPr/>
      </xdr:nvSpPr>
      <xdr:spPr>
        <a:xfrm>
          <a:off x="10945290" y="274945970"/>
          <a:ext cx="1738076" cy="672955"/>
        </a:xfrm>
        <a:prstGeom prst="wedgeRectCallout">
          <a:avLst>
            <a:gd name="adj1" fmla="val -99812"/>
            <a:gd name="adj2" fmla="val 1422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Ｄ</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小学校（校舎、</a:t>
          </a:r>
          <a:endParaRPr lang="ja-JP" altLang="ja-JP" sz="1400">
            <a:solidFill>
              <a:sysClr val="windowText" lastClr="000000"/>
            </a:solidFill>
            <a:effectLst/>
            <a:latin typeface="ＭＳ ゴシック" panose="020B0609070205080204" pitchFamily="49" charset="-128"/>
            <a:ea typeface="ＭＳ ゴシック" panose="020B0609070205080204" pitchFamily="49" charset="-128"/>
          </a:endParaRPr>
        </a:p>
        <a:p>
          <a:pPr algn="ctr"/>
          <a:r>
            <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2</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階以上）</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80</xdr:col>
      <xdr:colOff>2209</xdr:colOff>
      <xdr:row>610</xdr:row>
      <xdr:rowOff>214779</xdr:rowOff>
    </xdr:from>
    <xdr:to>
      <xdr:col>85</xdr:col>
      <xdr:colOff>1098</xdr:colOff>
      <xdr:row>618</xdr:row>
      <xdr:rowOff>115746</xdr:rowOff>
    </xdr:to>
    <xdr:sp macro="" textlink="">
      <xdr:nvSpPr>
        <xdr:cNvPr id="308" name="テキスト ボックス 307">
          <a:extLst>
            <a:ext uri="{FF2B5EF4-FFF2-40B4-BE49-F238E27FC236}">
              <a16:creationId xmlns:a16="http://schemas.microsoft.com/office/drawing/2014/main" id="{6418CD46-53E3-4F0F-B229-ABB2049124BC}"/>
            </a:ext>
          </a:extLst>
        </xdr:cNvPr>
        <xdr:cNvSpPr txBox="1"/>
      </xdr:nvSpPr>
      <xdr:spPr>
        <a:xfrm rot="3846174">
          <a:off x="9314232" y="275043031"/>
          <a:ext cx="1805967" cy="6180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75</xdr:col>
      <xdr:colOff>96358</xdr:colOff>
      <xdr:row>614</xdr:row>
      <xdr:rowOff>121101</xdr:rowOff>
    </xdr:from>
    <xdr:to>
      <xdr:col>78</xdr:col>
      <xdr:colOff>116656</xdr:colOff>
      <xdr:row>620</xdr:row>
      <xdr:rowOff>184922</xdr:rowOff>
    </xdr:to>
    <xdr:sp macro="" textlink="">
      <xdr:nvSpPr>
        <xdr:cNvPr id="309" name="テキスト ボックス 308">
          <a:extLst>
            <a:ext uri="{FF2B5EF4-FFF2-40B4-BE49-F238E27FC236}">
              <a16:creationId xmlns:a16="http://schemas.microsoft.com/office/drawing/2014/main" id="{9187FD9A-077F-44A2-8C20-9C087D8F67B0}"/>
            </a:ext>
          </a:extLst>
        </xdr:cNvPr>
        <xdr:cNvSpPr txBox="1"/>
      </xdr:nvSpPr>
      <xdr:spPr>
        <a:xfrm rot="4186192">
          <a:off x="8832834" y="275858275"/>
          <a:ext cx="1492571" cy="391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99</xdr:col>
      <xdr:colOff>80226</xdr:colOff>
      <xdr:row>616</xdr:row>
      <xdr:rowOff>26129</xdr:rowOff>
    </xdr:from>
    <xdr:to>
      <xdr:col>109</xdr:col>
      <xdr:colOff>96182</xdr:colOff>
      <xdr:row>618</xdr:row>
      <xdr:rowOff>115935</xdr:rowOff>
    </xdr:to>
    <xdr:sp macro="" textlink="">
      <xdr:nvSpPr>
        <xdr:cNvPr id="310" name="テキスト ボックス 309">
          <a:extLst>
            <a:ext uri="{FF2B5EF4-FFF2-40B4-BE49-F238E27FC236}">
              <a16:creationId xmlns:a16="http://schemas.microsoft.com/office/drawing/2014/main" id="{DB056274-6694-46F7-978C-019595F8014B}"/>
            </a:ext>
          </a:extLst>
        </xdr:cNvPr>
        <xdr:cNvSpPr txBox="1"/>
      </xdr:nvSpPr>
      <xdr:spPr>
        <a:xfrm rot="20792708">
          <a:off x="12338901" y="275689154"/>
          <a:ext cx="1254206" cy="5660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自動車</a:t>
          </a:r>
        </a:p>
      </xdr:txBody>
    </xdr:sp>
    <xdr:clientData/>
  </xdr:twoCellAnchor>
  <xdr:twoCellAnchor>
    <xdr:from>
      <xdr:col>81</xdr:col>
      <xdr:colOff>57800</xdr:colOff>
      <xdr:row>606</xdr:row>
      <xdr:rowOff>16109</xdr:rowOff>
    </xdr:from>
    <xdr:to>
      <xdr:col>125</xdr:col>
      <xdr:colOff>28932</xdr:colOff>
      <xdr:row>619</xdr:row>
      <xdr:rowOff>24753</xdr:rowOff>
    </xdr:to>
    <xdr:sp macro="" textlink="">
      <xdr:nvSpPr>
        <xdr:cNvPr id="311" name="フリーフォーム: 図形 30">
          <a:extLst>
            <a:ext uri="{FF2B5EF4-FFF2-40B4-BE49-F238E27FC236}">
              <a16:creationId xmlns:a16="http://schemas.microsoft.com/office/drawing/2014/main" id="{779B3FEF-A192-4383-9AD0-B6AB07C714D6}"/>
            </a:ext>
          </a:extLst>
        </xdr:cNvPr>
        <xdr:cNvSpPr/>
      </xdr:nvSpPr>
      <xdr:spPr>
        <a:xfrm>
          <a:off x="10087625" y="273297884"/>
          <a:ext cx="5419432"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6091</xdr:colOff>
      <xdr:row>606</xdr:row>
      <xdr:rowOff>93331</xdr:rowOff>
    </xdr:from>
    <xdr:to>
      <xdr:col>124</xdr:col>
      <xdr:colOff>100485</xdr:colOff>
      <xdr:row>619</xdr:row>
      <xdr:rowOff>101975</xdr:rowOff>
    </xdr:to>
    <xdr:sp macro="" textlink="">
      <xdr:nvSpPr>
        <xdr:cNvPr id="312" name="フリーフォーム: 図形 30">
          <a:extLst>
            <a:ext uri="{FF2B5EF4-FFF2-40B4-BE49-F238E27FC236}">
              <a16:creationId xmlns:a16="http://schemas.microsoft.com/office/drawing/2014/main" id="{9D7A7AB7-CBA1-4B27-87DA-373553E3AB8A}"/>
            </a:ext>
          </a:extLst>
        </xdr:cNvPr>
        <xdr:cNvSpPr/>
      </xdr:nvSpPr>
      <xdr:spPr>
        <a:xfrm>
          <a:off x="10035916" y="273375106"/>
          <a:ext cx="5418869"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FFC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103</xdr:col>
      <xdr:colOff>106276</xdr:colOff>
      <xdr:row>602</xdr:row>
      <xdr:rowOff>238425</xdr:rowOff>
    </xdr:from>
    <xdr:to>
      <xdr:col>121</xdr:col>
      <xdr:colOff>49740</xdr:colOff>
      <xdr:row>604</xdr:row>
      <xdr:rowOff>186434</xdr:rowOff>
    </xdr:to>
    <xdr:sp macro="" textlink="">
      <xdr:nvSpPr>
        <xdr:cNvPr id="313" name="四角形吹き出し 29">
          <a:extLst>
            <a:ext uri="{FF2B5EF4-FFF2-40B4-BE49-F238E27FC236}">
              <a16:creationId xmlns:a16="http://schemas.microsoft.com/office/drawing/2014/main" id="{B5A2861D-03A1-4B20-A165-BD64749DBE14}"/>
            </a:ext>
          </a:extLst>
        </xdr:cNvPr>
        <xdr:cNvSpPr/>
      </xdr:nvSpPr>
      <xdr:spPr>
        <a:xfrm>
          <a:off x="12902906" y="142649599"/>
          <a:ext cx="2179769" cy="428400"/>
        </a:xfrm>
        <a:prstGeom prst="wedgeRectCallout">
          <a:avLst>
            <a:gd name="adj1" fmla="val 55941"/>
            <a:gd name="adj2" fmla="val 86848"/>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Ａ系列病院</a:t>
          </a:r>
        </a:p>
      </xdr:txBody>
    </xdr:sp>
    <xdr:clientData/>
  </xdr:twoCellAnchor>
  <xdr:twoCellAnchor>
    <xdr:from>
      <xdr:col>12</xdr:col>
      <xdr:colOff>1672</xdr:colOff>
      <xdr:row>908</xdr:row>
      <xdr:rowOff>239138</xdr:rowOff>
    </xdr:from>
    <xdr:to>
      <xdr:col>12</xdr:col>
      <xdr:colOff>1672</xdr:colOff>
      <xdr:row>910</xdr:row>
      <xdr:rowOff>0</xdr:rowOff>
    </xdr:to>
    <xdr:cxnSp macro="">
      <xdr:nvCxnSpPr>
        <xdr:cNvPr id="356" name="直線矢印コネクタ 355">
          <a:extLst>
            <a:ext uri="{FF2B5EF4-FFF2-40B4-BE49-F238E27FC236}">
              <a16:creationId xmlns:a16="http://schemas.microsoft.com/office/drawing/2014/main" id="{4A2BDCBB-021C-4B13-ADA3-272B14BC3686}"/>
            </a:ext>
          </a:extLst>
        </xdr:cNvPr>
        <xdr:cNvCxnSpPr/>
      </xdr:nvCxnSpPr>
      <xdr:spPr bwMode="auto">
        <a:xfrm>
          <a:off x="9457399" y="206065729"/>
          <a:ext cx="0" cy="24577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68905</xdr:colOff>
      <xdr:row>904</xdr:row>
      <xdr:rowOff>0</xdr:rowOff>
    </xdr:from>
    <xdr:to>
      <xdr:col>31</xdr:col>
      <xdr:colOff>68905</xdr:colOff>
      <xdr:row>905</xdr:row>
      <xdr:rowOff>5662</xdr:rowOff>
    </xdr:to>
    <xdr:cxnSp macro="">
      <xdr:nvCxnSpPr>
        <xdr:cNvPr id="357" name="直線矢印コネクタ 356">
          <a:extLst>
            <a:ext uri="{FF2B5EF4-FFF2-40B4-BE49-F238E27FC236}">
              <a16:creationId xmlns:a16="http://schemas.microsoft.com/office/drawing/2014/main" id="{B26A697B-FDB4-4D9F-8BFA-7403E5C7459C}"/>
            </a:ext>
          </a:extLst>
        </xdr:cNvPr>
        <xdr:cNvCxnSpPr/>
      </xdr:nvCxnSpPr>
      <xdr:spPr bwMode="auto">
        <a:xfrm>
          <a:off x="11827950" y="204856773"/>
          <a:ext cx="0" cy="24811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68905</xdr:colOff>
      <xdr:row>908</xdr:row>
      <xdr:rowOff>0</xdr:rowOff>
    </xdr:from>
    <xdr:to>
      <xdr:col>31</xdr:col>
      <xdr:colOff>68905</xdr:colOff>
      <xdr:row>908</xdr:row>
      <xdr:rowOff>239138</xdr:rowOff>
    </xdr:to>
    <xdr:cxnSp macro="">
      <xdr:nvCxnSpPr>
        <xdr:cNvPr id="358" name="直線矢印コネクタ 357">
          <a:extLst>
            <a:ext uri="{FF2B5EF4-FFF2-40B4-BE49-F238E27FC236}">
              <a16:creationId xmlns:a16="http://schemas.microsoft.com/office/drawing/2014/main" id="{69F3DD11-B320-432B-92DF-2B2A8DC713F0}"/>
            </a:ext>
          </a:extLst>
        </xdr:cNvPr>
        <xdr:cNvCxnSpPr/>
      </xdr:nvCxnSpPr>
      <xdr:spPr bwMode="auto">
        <a:xfrm>
          <a:off x="11827950" y="205826591"/>
          <a:ext cx="0" cy="239138"/>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908</xdr:row>
      <xdr:rowOff>239138</xdr:rowOff>
    </xdr:from>
    <xdr:to>
      <xdr:col>25</xdr:col>
      <xdr:colOff>1</xdr:colOff>
      <xdr:row>910</xdr:row>
      <xdr:rowOff>0</xdr:rowOff>
    </xdr:to>
    <xdr:cxnSp macro="">
      <xdr:nvCxnSpPr>
        <xdr:cNvPr id="359" name="直線矢印コネクタ 358">
          <a:extLst>
            <a:ext uri="{FF2B5EF4-FFF2-40B4-BE49-F238E27FC236}">
              <a16:creationId xmlns:a16="http://schemas.microsoft.com/office/drawing/2014/main" id="{3C222B7F-6596-4053-ADC2-24BB9C1FDCC1}"/>
            </a:ext>
          </a:extLst>
        </xdr:cNvPr>
        <xdr:cNvCxnSpPr/>
      </xdr:nvCxnSpPr>
      <xdr:spPr bwMode="auto">
        <a:xfrm>
          <a:off x="11031682" y="206065729"/>
          <a:ext cx="1" cy="24577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908</xdr:row>
      <xdr:rowOff>239138</xdr:rowOff>
    </xdr:from>
    <xdr:to>
      <xdr:col>38</xdr:col>
      <xdr:colOff>0</xdr:colOff>
      <xdr:row>910</xdr:row>
      <xdr:rowOff>0</xdr:rowOff>
    </xdr:to>
    <xdr:cxnSp macro="">
      <xdr:nvCxnSpPr>
        <xdr:cNvPr id="360" name="直線矢印コネクタ 359">
          <a:extLst>
            <a:ext uri="{FF2B5EF4-FFF2-40B4-BE49-F238E27FC236}">
              <a16:creationId xmlns:a16="http://schemas.microsoft.com/office/drawing/2014/main" id="{936BFD6D-8DC1-44DB-830F-B07B7B366667}"/>
            </a:ext>
          </a:extLst>
        </xdr:cNvPr>
        <xdr:cNvCxnSpPr/>
      </xdr:nvCxnSpPr>
      <xdr:spPr bwMode="auto">
        <a:xfrm>
          <a:off x="12607636" y="206065729"/>
          <a:ext cx="0" cy="24577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908</xdr:row>
      <xdr:rowOff>239138</xdr:rowOff>
    </xdr:from>
    <xdr:to>
      <xdr:col>51</xdr:col>
      <xdr:colOff>0</xdr:colOff>
      <xdr:row>910</xdr:row>
      <xdr:rowOff>0</xdr:rowOff>
    </xdr:to>
    <xdr:cxnSp macro="">
      <xdr:nvCxnSpPr>
        <xdr:cNvPr id="361" name="直線矢印コネクタ 360">
          <a:extLst>
            <a:ext uri="{FF2B5EF4-FFF2-40B4-BE49-F238E27FC236}">
              <a16:creationId xmlns:a16="http://schemas.microsoft.com/office/drawing/2014/main" id="{9F96FC92-8FA4-46C6-8503-F49FDF1F2E81}"/>
            </a:ext>
          </a:extLst>
        </xdr:cNvPr>
        <xdr:cNvCxnSpPr/>
      </xdr:nvCxnSpPr>
      <xdr:spPr bwMode="auto">
        <a:xfrm>
          <a:off x="14183591" y="206065729"/>
          <a:ext cx="0" cy="24577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913</xdr:row>
      <xdr:rowOff>0</xdr:rowOff>
    </xdr:from>
    <xdr:to>
      <xdr:col>12</xdr:col>
      <xdr:colOff>1</xdr:colOff>
      <xdr:row>914</xdr:row>
      <xdr:rowOff>0</xdr:rowOff>
    </xdr:to>
    <xdr:cxnSp macro="">
      <xdr:nvCxnSpPr>
        <xdr:cNvPr id="362" name="直線矢印コネクタ 361">
          <a:extLst>
            <a:ext uri="{FF2B5EF4-FFF2-40B4-BE49-F238E27FC236}">
              <a16:creationId xmlns:a16="http://schemas.microsoft.com/office/drawing/2014/main" id="{452BC396-88B7-40B7-90F0-0188CB64DD00}"/>
            </a:ext>
          </a:extLst>
        </xdr:cNvPr>
        <xdr:cNvCxnSpPr/>
      </xdr:nvCxnSpPr>
      <xdr:spPr bwMode="auto">
        <a:xfrm>
          <a:off x="9460149" y="207038864"/>
          <a:ext cx="0" cy="24245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124028</xdr:colOff>
      <xdr:row>913</xdr:row>
      <xdr:rowOff>0</xdr:rowOff>
    </xdr:from>
    <xdr:to>
      <xdr:col>24</xdr:col>
      <xdr:colOff>124028</xdr:colOff>
      <xdr:row>914</xdr:row>
      <xdr:rowOff>0</xdr:rowOff>
    </xdr:to>
    <xdr:cxnSp macro="">
      <xdr:nvCxnSpPr>
        <xdr:cNvPr id="363" name="直線矢印コネクタ 362">
          <a:extLst>
            <a:ext uri="{FF2B5EF4-FFF2-40B4-BE49-F238E27FC236}">
              <a16:creationId xmlns:a16="http://schemas.microsoft.com/office/drawing/2014/main" id="{6848B6D4-96E5-42D5-81D9-64F496671A0C}"/>
            </a:ext>
          </a:extLst>
        </xdr:cNvPr>
        <xdr:cNvCxnSpPr/>
      </xdr:nvCxnSpPr>
      <xdr:spPr bwMode="auto">
        <a:xfrm>
          <a:off x="11034483" y="207038864"/>
          <a:ext cx="0" cy="24245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913</xdr:row>
      <xdr:rowOff>0</xdr:rowOff>
    </xdr:from>
    <xdr:to>
      <xdr:col>38</xdr:col>
      <xdr:colOff>0</xdr:colOff>
      <xdr:row>914</xdr:row>
      <xdr:rowOff>0</xdr:rowOff>
    </xdr:to>
    <xdr:cxnSp macro="">
      <xdr:nvCxnSpPr>
        <xdr:cNvPr id="364" name="直線矢印コネクタ 363">
          <a:extLst>
            <a:ext uri="{FF2B5EF4-FFF2-40B4-BE49-F238E27FC236}">
              <a16:creationId xmlns:a16="http://schemas.microsoft.com/office/drawing/2014/main" id="{7A5FBD12-7BEC-4D35-9714-9AA555A412AA}"/>
            </a:ext>
          </a:extLst>
        </xdr:cNvPr>
        <xdr:cNvCxnSpPr/>
      </xdr:nvCxnSpPr>
      <xdr:spPr bwMode="auto">
        <a:xfrm>
          <a:off x="12607636" y="207038864"/>
          <a:ext cx="0" cy="24245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122207</xdr:colOff>
      <xdr:row>913</xdr:row>
      <xdr:rowOff>0</xdr:rowOff>
    </xdr:from>
    <xdr:to>
      <xdr:col>50</xdr:col>
      <xdr:colOff>122207</xdr:colOff>
      <xdr:row>913</xdr:row>
      <xdr:rowOff>237226</xdr:rowOff>
    </xdr:to>
    <xdr:cxnSp macro="">
      <xdr:nvCxnSpPr>
        <xdr:cNvPr id="365" name="直線矢印コネクタ 364">
          <a:extLst>
            <a:ext uri="{FF2B5EF4-FFF2-40B4-BE49-F238E27FC236}">
              <a16:creationId xmlns:a16="http://schemas.microsoft.com/office/drawing/2014/main" id="{63B90355-D1AA-4C43-AC27-AA9A1761E4D9}"/>
            </a:ext>
          </a:extLst>
        </xdr:cNvPr>
        <xdr:cNvCxnSpPr/>
      </xdr:nvCxnSpPr>
      <xdr:spPr bwMode="auto">
        <a:xfrm>
          <a:off x="14184571" y="207038864"/>
          <a:ext cx="0" cy="23722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917</xdr:row>
      <xdr:rowOff>0</xdr:rowOff>
    </xdr:from>
    <xdr:to>
      <xdr:col>12</xdr:col>
      <xdr:colOff>1</xdr:colOff>
      <xdr:row>918</xdr:row>
      <xdr:rowOff>0</xdr:rowOff>
    </xdr:to>
    <xdr:cxnSp macro="">
      <xdr:nvCxnSpPr>
        <xdr:cNvPr id="366" name="直線矢印コネクタ 365">
          <a:extLst>
            <a:ext uri="{FF2B5EF4-FFF2-40B4-BE49-F238E27FC236}">
              <a16:creationId xmlns:a16="http://schemas.microsoft.com/office/drawing/2014/main" id="{7C8F0801-6B06-43BD-A0F8-11CF50F76DA0}"/>
            </a:ext>
          </a:extLst>
        </xdr:cNvPr>
        <xdr:cNvCxnSpPr/>
      </xdr:nvCxnSpPr>
      <xdr:spPr bwMode="auto">
        <a:xfrm>
          <a:off x="9460149" y="208008682"/>
          <a:ext cx="0" cy="24245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917</xdr:row>
      <xdr:rowOff>0</xdr:rowOff>
    </xdr:from>
    <xdr:to>
      <xdr:col>25</xdr:col>
      <xdr:colOff>1</xdr:colOff>
      <xdr:row>918</xdr:row>
      <xdr:rowOff>0</xdr:rowOff>
    </xdr:to>
    <xdr:cxnSp macro="">
      <xdr:nvCxnSpPr>
        <xdr:cNvPr id="367" name="直線矢印コネクタ 366">
          <a:extLst>
            <a:ext uri="{FF2B5EF4-FFF2-40B4-BE49-F238E27FC236}">
              <a16:creationId xmlns:a16="http://schemas.microsoft.com/office/drawing/2014/main" id="{C7B561E3-EA15-4310-BE9A-F2D128F653D8}"/>
            </a:ext>
          </a:extLst>
        </xdr:cNvPr>
        <xdr:cNvCxnSpPr/>
      </xdr:nvCxnSpPr>
      <xdr:spPr bwMode="auto">
        <a:xfrm>
          <a:off x="11031682" y="208008682"/>
          <a:ext cx="1" cy="24245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917</xdr:row>
      <xdr:rowOff>0</xdr:rowOff>
    </xdr:from>
    <xdr:to>
      <xdr:col>38</xdr:col>
      <xdr:colOff>1</xdr:colOff>
      <xdr:row>918</xdr:row>
      <xdr:rowOff>0</xdr:rowOff>
    </xdr:to>
    <xdr:cxnSp macro="">
      <xdr:nvCxnSpPr>
        <xdr:cNvPr id="368" name="直線矢印コネクタ 367">
          <a:extLst>
            <a:ext uri="{FF2B5EF4-FFF2-40B4-BE49-F238E27FC236}">
              <a16:creationId xmlns:a16="http://schemas.microsoft.com/office/drawing/2014/main" id="{662B466F-7933-4462-9949-EC31325AA2C0}"/>
            </a:ext>
          </a:extLst>
        </xdr:cNvPr>
        <xdr:cNvCxnSpPr/>
      </xdr:nvCxnSpPr>
      <xdr:spPr bwMode="auto">
        <a:xfrm>
          <a:off x="12607636" y="208008682"/>
          <a:ext cx="1" cy="24245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917</xdr:row>
      <xdr:rowOff>0</xdr:rowOff>
    </xdr:from>
    <xdr:to>
      <xdr:col>51</xdr:col>
      <xdr:colOff>1</xdr:colOff>
      <xdr:row>918</xdr:row>
      <xdr:rowOff>0</xdr:rowOff>
    </xdr:to>
    <xdr:cxnSp macro="">
      <xdr:nvCxnSpPr>
        <xdr:cNvPr id="369" name="直線矢印コネクタ 368">
          <a:extLst>
            <a:ext uri="{FF2B5EF4-FFF2-40B4-BE49-F238E27FC236}">
              <a16:creationId xmlns:a16="http://schemas.microsoft.com/office/drawing/2014/main" id="{4373BF3A-1A6C-4B85-862D-0F6C2BF1D49B}"/>
            </a:ext>
          </a:extLst>
        </xdr:cNvPr>
        <xdr:cNvCxnSpPr/>
      </xdr:nvCxnSpPr>
      <xdr:spPr bwMode="auto">
        <a:xfrm>
          <a:off x="14183591" y="208008682"/>
          <a:ext cx="1" cy="24245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921</xdr:row>
      <xdr:rowOff>0</xdr:rowOff>
    </xdr:from>
    <xdr:to>
      <xdr:col>12</xdr:col>
      <xdr:colOff>1</xdr:colOff>
      <xdr:row>922</xdr:row>
      <xdr:rowOff>0</xdr:rowOff>
    </xdr:to>
    <xdr:cxnSp macro="">
      <xdr:nvCxnSpPr>
        <xdr:cNvPr id="370" name="直線矢印コネクタ 369">
          <a:extLst>
            <a:ext uri="{FF2B5EF4-FFF2-40B4-BE49-F238E27FC236}">
              <a16:creationId xmlns:a16="http://schemas.microsoft.com/office/drawing/2014/main" id="{6BA264A8-DDBA-4FBC-9FA5-3C1C49978E53}"/>
            </a:ext>
          </a:extLst>
        </xdr:cNvPr>
        <xdr:cNvCxnSpPr/>
      </xdr:nvCxnSpPr>
      <xdr:spPr bwMode="auto">
        <a:xfrm>
          <a:off x="9460149" y="208978500"/>
          <a:ext cx="0" cy="24245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921</xdr:row>
      <xdr:rowOff>0</xdr:rowOff>
    </xdr:from>
    <xdr:to>
      <xdr:col>25</xdr:col>
      <xdr:colOff>1</xdr:colOff>
      <xdr:row>922</xdr:row>
      <xdr:rowOff>0</xdr:rowOff>
    </xdr:to>
    <xdr:cxnSp macro="">
      <xdr:nvCxnSpPr>
        <xdr:cNvPr id="371" name="直線矢印コネクタ 370">
          <a:extLst>
            <a:ext uri="{FF2B5EF4-FFF2-40B4-BE49-F238E27FC236}">
              <a16:creationId xmlns:a16="http://schemas.microsoft.com/office/drawing/2014/main" id="{2C0FFA2F-6300-4F0F-ABEC-EFEBFB67A5F6}"/>
            </a:ext>
          </a:extLst>
        </xdr:cNvPr>
        <xdr:cNvCxnSpPr/>
      </xdr:nvCxnSpPr>
      <xdr:spPr bwMode="auto">
        <a:xfrm>
          <a:off x="11031682" y="208978500"/>
          <a:ext cx="1" cy="24245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921</xdr:row>
      <xdr:rowOff>0</xdr:rowOff>
    </xdr:from>
    <xdr:to>
      <xdr:col>38</xdr:col>
      <xdr:colOff>1</xdr:colOff>
      <xdr:row>922</xdr:row>
      <xdr:rowOff>0</xdr:rowOff>
    </xdr:to>
    <xdr:cxnSp macro="">
      <xdr:nvCxnSpPr>
        <xdr:cNvPr id="372" name="直線矢印コネクタ 371">
          <a:extLst>
            <a:ext uri="{FF2B5EF4-FFF2-40B4-BE49-F238E27FC236}">
              <a16:creationId xmlns:a16="http://schemas.microsoft.com/office/drawing/2014/main" id="{D399B375-E097-499E-B9F6-A5FABFA9E711}"/>
            </a:ext>
          </a:extLst>
        </xdr:cNvPr>
        <xdr:cNvCxnSpPr/>
      </xdr:nvCxnSpPr>
      <xdr:spPr bwMode="auto">
        <a:xfrm>
          <a:off x="12607636" y="208978500"/>
          <a:ext cx="1" cy="24245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921</xdr:row>
      <xdr:rowOff>0</xdr:rowOff>
    </xdr:from>
    <xdr:to>
      <xdr:col>51</xdr:col>
      <xdr:colOff>1</xdr:colOff>
      <xdr:row>922</xdr:row>
      <xdr:rowOff>0</xdr:rowOff>
    </xdr:to>
    <xdr:cxnSp macro="">
      <xdr:nvCxnSpPr>
        <xdr:cNvPr id="373" name="直線矢印コネクタ 372">
          <a:extLst>
            <a:ext uri="{FF2B5EF4-FFF2-40B4-BE49-F238E27FC236}">
              <a16:creationId xmlns:a16="http://schemas.microsoft.com/office/drawing/2014/main" id="{CC21DF29-97F1-4C5E-B823-065E9A57513B}"/>
            </a:ext>
          </a:extLst>
        </xdr:cNvPr>
        <xdr:cNvCxnSpPr/>
      </xdr:nvCxnSpPr>
      <xdr:spPr bwMode="auto">
        <a:xfrm>
          <a:off x="14183591" y="208978500"/>
          <a:ext cx="1" cy="24245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16565</xdr:colOff>
      <xdr:row>906</xdr:row>
      <xdr:rowOff>123770</xdr:rowOff>
    </xdr:from>
    <xdr:to>
      <xdr:col>59</xdr:col>
      <xdr:colOff>0</xdr:colOff>
      <xdr:row>906</xdr:row>
      <xdr:rowOff>123770</xdr:rowOff>
    </xdr:to>
    <xdr:cxnSp macro="">
      <xdr:nvCxnSpPr>
        <xdr:cNvPr id="374" name="直線矢印コネクタ 373">
          <a:extLst>
            <a:ext uri="{FF2B5EF4-FFF2-40B4-BE49-F238E27FC236}">
              <a16:creationId xmlns:a16="http://schemas.microsoft.com/office/drawing/2014/main" id="{8ED65F96-E1F6-461A-A4FF-E588CBFC087B}"/>
            </a:ext>
          </a:extLst>
        </xdr:cNvPr>
        <xdr:cNvCxnSpPr/>
      </xdr:nvCxnSpPr>
      <xdr:spPr bwMode="auto">
        <a:xfrm flipH="1">
          <a:off x="12745429" y="205465452"/>
          <a:ext cx="240798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123567</xdr:colOff>
      <xdr:row>906</xdr:row>
      <xdr:rowOff>120046</xdr:rowOff>
    </xdr:from>
    <xdr:to>
      <xdr:col>58</xdr:col>
      <xdr:colOff>123567</xdr:colOff>
      <xdr:row>926</xdr:row>
      <xdr:rowOff>0</xdr:rowOff>
    </xdr:to>
    <xdr:cxnSp macro="">
      <xdr:nvCxnSpPr>
        <xdr:cNvPr id="375" name="直線矢印コネクタ 374">
          <a:extLst>
            <a:ext uri="{FF2B5EF4-FFF2-40B4-BE49-F238E27FC236}">
              <a16:creationId xmlns:a16="http://schemas.microsoft.com/office/drawing/2014/main" id="{3840DD5A-948B-43EE-B981-BE881321B83C}"/>
            </a:ext>
          </a:extLst>
        </xdr:cNvPr>
        <xdr:cNvCxnSpPr/>
      </xdr:nvCxnSpPr>
      <xdr:spPr bwMode="auto">
        <a:xfrm>
          <a:off x="15155749" y="205461728"/>
          <a:ext cx="0" cy="4729045"/>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86591</xdr:colOff>
      <xdr:row>126</xdr:row>
      <xdr:rowOff>69274</xdr:rowOff>
    </xdr:from>
    <xdr:to>
      <xdr:col>129</xdr:col>
      <xdr:colOff>120662</xdr:colOff>
      <xdr:row>127</xdr:row>
      <xdr:rowOff>82513</xdr:rowOff>
    </xdr:to>
    <xdr:sp macro="" textlink="">
      <xdr:nvSpPr>
        <xdr:cNvPr id="380" name="テキスト ボックス 379">
          <a:extLst>
            <a:ext uri="{FF2B5EF4-FFF2-40B4-BE49-F238E27FC236}">
              <a16:creationId xmlns:a16="http://schemas.microsoft.com/office/drawing/2014/main" id="{0C431F1B-9CD3-4DA3-890C-798A4CD5150B}"/>
            </a:ext>
          </a:extLst>
        </xdr:cNvPr>
        <xdr:cNvSpPr txBox="1"/>
      </xdr:nvSpPr>
      <xdr:spPr>
        <a:xfrm>
          <a:off x="12088091" y="37874865"/>
          <a:ext cx="3670889" cy="23837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69</xdr:col>
      <xdr:colOff>66675</xdr:colOff>
      <xdr:row>134</xdr:row>
      <xdr:rowOff>150668</xdr:rowOff>
    </xdr:from>
    <xdr:to>
      <xdr:col>84</xdr:col>
      <xdr:colOff>1229</xdr:colOff>
      <xdr:row>136</xdr:row>
      <xdr:rowOff>60937</xdr:rowOff>
    </xdr:to>
    <xdr:sp macro="" textlink="">
      <xdr:nvSpPr>
        <xdr:cNvPr id="393" name="正方形/長方形 392">
          <a:extLst>
            <a:ext uri="{FF2B5EF4-FFF2-40B4-BE49-F238E27FC236}">
              <a16:creationId xmlns:a16="http://schemas.microsoft.com/office/drawing/2014/main" id="{B9949E67-FE67-48DC-BAD0-13C498A05A35}"/>
            </a:ext>
          </a:extLst>
        </xdr:cNvPr>
        <xdr:cNvSpPr/>
      </xdr:nvSpPr>
      <xdr:spPr>
        <a:xfrm>
          <a:off x="430357" y="39843941"/>
          <a:ext cx="1752963" cy="36054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140</xdr:row>
      <xdr:rowOff>100847</xdr:rowOff>
    </xdr:from>
    <xdr:to>
      <xdr:col>88</xdr:col>
      <xdr:colOff>1</xdr:colOff>
      <xdr:row>143</xdr:row>
      <xdr:rowOff>118645</xdr:rowOff>
    </xdr:to>
    <xdr:sp macro="" textlink="">
      <xdr:nvSpPr>
        <xdr:cNvPr id="394" name="矢印: 右 393">
          <a:extLst>
            <a:ext uri="{FF2B5EF4-FFF2-40B4-BE49-F238E27FC236}">
              <a16:creationId xmlns:a16="http://schemas.microsoft.com/office/drawing/2014/main" id="{577DD933-1D96-4293-9031-41A01FA9B6B7}"/>
            </a:ext>
          </a:extLst>
        </xdr:cNvPr>
        <xdr:cNvSpPr/>
      </xdr:nvSpPr>
      <xdr:spPr>
        <a:xfrm>
          <a:off x="2303319" y="41144938"/>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134</xdr:row>
      <xdr:rowOff>152565</xdr:rowOff>
    </xdr:from>
    <xdr:to>
      <xdr:col>93</xdr:col>
      <xdr:colOff>52145</xdr:colOff>
      <xdr:row>136</xdr:row>
      <xdr:rowOff>59445</xdr:rowOff>
    </xdr:to>
    <xdr:sp macro="" textlink="">
      <xdr:nvSpPr>
        <xdr:cNvPr id="395" name="正方形/長方形 394">
          <a:extLst>
            <a:ext uri="{FF2B5EF4-FFF2-40B4-BE49-F238E27FC236}">
              <a16:creationId xmlns:a16="http://schemas.microsoft.com/office/drawing/2014/main" id="{259AC4D6-C313-4300-B82C-F2096A1B7212}"/>
            </a:ext>
          </a:extLst>
        </xdr:cNvPr>
        <xdr:cNvSpPr/>
      </xdr:nvSpPr>
      <xdr:spPr>
        <a:xfrm>
          <a:off x="2692341" y="39845838"/>
          <a:ext cx="632940" cy="35715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138</xdr:row>
      <xdr:rowOff>51958</xdr:rowOff>
    </xdr:from>
    <xdr:to>
      <xdr:col>93</xdr:col>
      <xdr:colOff>1914</xdr:colOff>
      <xdr:row>145</xdr:row>
      <xdr:rowOff>207603</xdr:rowOff>
    </xdr:to>
    <xdr:sp macro="" textlink="">
      <xdr:nvSpPr>
        <xdr:cNvPr id="396" name="四角形: 角を丸くする 395">
          <a:extLst>
            <a:ext uri="{FF2B5EF4-FFF2-40B4-BE49-F238E27FC236}">
              <a16:creationId xmlns:a16="http://schemas.microsoft.com/office/drawing/2014/main" id="{2F84D2DC-525D-4516-8847-C935B30AC710}"/>
            </a:ext>
          </a:extLst>
        </xdr:cNvPr>
        <xdr:cNvSpPr/>
      </xdr:nvSpPr>
      <xdr:spPr>
        <a:xfrm>
          <a:off x="2743200" y="40645776"/>
          <a:ext cx="531850" cy="1731600"/>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134</xdr:row>
      <xdr:rowOff>150668</xdr:rowOff>
    </xdr:from>
    <xdr:to>
      <xdr:col>109</xdr:col>
      <xdr:colOff>119121</xdr:colOff>
      <xdr:row>136</xdr:row>
      <xdr:rowOff>60937</xdr:rowOff>
    </xdr:to>
    <xdr:sp macro="" textlink="">
      <xdr:nvSpPr>
        <xdr:cNvPr id="397" name="正方形/長方形 396">
          <a:extLst>
            <a:ext uri="{FF2B5EF4-FFF2-40B4-BE49-F238E27FC236}">
              <a16:creationId xmlns:a16="http://schemas.microsoft.com/office/drawing/2014/main" id="{CDE73A68-BEC2-451D-99DB-B1D2DE29BA8D}"/>
            </a:ext>
          </a:extLst>
        </xdr:cNvPr>
        <xdr:cNvSpPr/>
      </xdr:nvSpPr>
      <xdr:spPr>
        <a:xfrm>
          <a:off x="3534641" y="39843941"/>
          <a:ext cx="1797253" cy="36054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112</xdr:col>
      <xdr:colOff>9523</xdr:colOff>
      <xdr:row>134</xdr:row>
      <xdr:rowOff>162089</xdr:rowOff>
    </xdr:from>
    <xdr:to>
      <xdr:col>126</xdr:col>
      <xdr:colOff>108742</xdr:colOff>
      <xdr:row>136</xdr:row>
      <xdr:rowOff>51953</xdr:rowOff>
    </xdr:to>
    <xdr:sp macro="" textlink="">
      <xdr:nvSpPr>
        <xdr:cNvPr id="398" name="正方形/長方形 397">
          <a:extLst>
            <a:ext uri="{FF2B5EF4-FFF2-40B4-BE49-F238E27FC236}">
              <a16:creationId xmlns:a16="http://schemas.microsoft.com/office/drawing/2014/main" id="{D1608465-23FB-4ABD-A469-51D503572EB2}"/>
            </a:ext>
          </a:extLst>
        </xdr:cNvPr>
        <xdr:cNvSpPr/>
      </xdr:nvSpPr>
      <xdr:spPr>
        <a:xfrm>
          <a:off x="5585978" y="39855362"/>
          <a:ext cx="1796400" cy="340136"/>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149</xdr:row>
      <xdr:rowOff>51955</xdr:rowOff>
    </xdr:from>
    <xdr:to>
      <xdr:col>92</xdr:col>
      <xdr:colOff>113616</xdr:colOff>
      <xdr:row>156</xdr:row>
      <xdr:rowOff>207600</xdr:rowOff>
    </xdr:to>
    <xdr:sp macro="" textlink="">
      <xdr:nvSpPr>
        <xdr:cNvPr id="399" name="四角形: 角を丸くする 398">
          <a:extLst>
            <a:ext uri="{FF2B5EF4-FFF2-40B4-BE49-F238E27FC236}">
              <a16:creationId xmlns:a16="http://schemas.microsoft.com/office/drawing/2014/main" id="{3C6590AD-53FA-47FD-84A7-8A899FB4EC92}"/>
            </a:ext>
          </a:extLst>
        </xdr:cNvPr>
        <xdr:cNvSpPr/>
      </xdr:nvSpPr>
      <xdr:spPr>
        <a:xfrm>
          <a:off x="2733675" y="43053000"/>
          <a:ext cx="531850" cy="17316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160</xdr:row>
      <xdr:rowOff>51951</xdr:rowOff>
    </xdr:from>
    <xdr:to>
      <xdr:col>93</xdr:col>
      <xdr:colOff>9402</xdr:colOff>
      <xdr:row>167</xdr:row>
      <xdr:rowOff>207815</xdr:rowOff>
    </xdr:to>
    <xdr:sp macro="" textlink="">
      <xdr:nvSpPr>
        <xdr:cNvPr id="400" name="四角形: 角を丸くする 399">
          <a:extLst>
            <a:ext uri="{FF2B5EF4-FFF2-40B4-BE49-F238E27FC236}">
              <a16:creationId xmlns:a16="http://schemas.microsoft.com/office/drawing/2014/main" id="{492E514A-3276-4184-86F0-787D8777E7BD}"/>
            </a:ext>
          </a:extLst>
        </xdr:cNvPr>
        <xdr:cNvSpPr/>
      </xdr:nvSpPr>
      <xdr:spPr>
        <a:xfrm>
          <a:off x="2752725" y="45460224"/>
          <a:ext cx="529813" cy="1731818"/>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151</xdr:row>
      <xdr:rowOff>143350</xdr:rowOff>
    </xdr:from>
    <xdr:to>
      <xdr:col>88</xdr:col>
      <xdr:colOff>0</xdr:colOff>
      <xdr:row>154</xdr:row>
      <xdr:rowOff>91876</xdr:rowOff>
    </xdr:to>
    <xdr:sp macro="" textlink="">
      <xdr:nvSpPr>
        <xdr:cNvPr id="401" name="矢印: 右 400">
          <a:extLst>
            <a:ext uri="{FF2B5EF4-FFF2-40B4-BE49-F238E27FC236}">
              <a16:creationId xmlns:a16="http://schemas.microsoft.com/office/drawing/2014/main" id="{975F757A-FD53-49E3-A126-F760E6CF4271}"/>
            </a:ext>
          </a:extLst>
        </xdr:cNvPr>
        <xdr:cNvSpPr/>
      </xdr:nvSpPr>
      <xdr:spPr>
        <a:xfrm>
          <a:off x="2303318" y="43594668"/>
          <a:ext cx="363682" cy="62393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162</xdr:row>
      <xdr:rowOff>108715</xdr:rowOff>
    </xdr:from>
    <xdr:to>
      <xdr:col>88</xdr:col>
      <xdr:colOff>0</xdr:colOff>
      <xdr:row>165</xdr:row>
      <xdr:rowOff>126512</xdr:rowOff>
    </xdr:to>
    <xdr:sp macro="" textlink="">
      <xdr:nvSpPr>
        <xdr:cNvPr id="402" name="矢印: 右 401">
          <a:extLst>
            <a:ext uri="{FF2B5EF4-FFF2-40B4-BE49-F238E27FC236}">
              <a16:creationId xmlns:a16="http://schemas.microsoft.com/office/drawing/2014/main" id="{8D94014A-FD18-4E6E-878A-2B7304BC894A}"/>
            </a:ext>
          </a:extLst>
        </xdr:cNvPr>
        <xdr:cNvSpPr/>
      </xdr:nvSpPr>
      <xdr:spPr>
        <a:xfrm>
          <a:off x="2303318" y="45967260"/>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99</xdr:col>
      <xdr:colOff>86592</xdr:colOff>
      <xdr:row>182</xdr:row>
      <xdr:rowOff>51954</xdr:rowOff>
    </xdr:from>
    <xdr:to>
      <xdr:col>129</xdr:col>
      <xdr:colOff>120663</xdr:colOff>
      <xdr:row>183</xdr:row>
      <xdr:rowOff>65193</xdr:rowOff>
    </xdr:to>
    <xdr:sp macro="" textlink="">
      <xdr:nvSpPr>
        <xdr:cNvPr id="403" name="テキスト ボックス 402">
          <a:extLst>
            <a:ext uri="{FF2B5EF4-FFF2-40B4-BE49-F238E27FC236}">
              <a16:creationId xmlns:a16="http://schemas.microsoft.com/office/drawing/2014/main" id="{503F5330-226A-42F2-99E1-3918990F70A4}"/>
            </a:ext>
          </a:extLst>
        </xdr:cNvPr>
        <xdr:cNvSpPr txBox="1"/>
      </xdr:nvSpPr>
      <xdr:spPr>
        <a:xfrm>
          <a:off x="12088092" y="50136136"/>
          <a:ext cx="3670889" cy="23837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xdr:col>
      <xdr:colOff>66675</xdr:colOff>
      <xdr:row>190</xdr:row>
      <xdr:rowOff>150668</xdr:rowOff>
    </xdr:from>
    <xdr:to>
      <xdr:col>18</xdr:col>
      <xdr:colOff>1229</xdr:colOff>
      <xdr:row>192</xdr:row>
      <xdr:rowOff>60937</xdr:rowOff>
    </xdr:to>
    <xdr:sp macro="" textlink="">
      <xdr:nvSpPr>
        <xdr:cNvPr id="404" name="正方形/長方形 403">
          <a:extLst>
            <a:ext uri="{FF2B5EF4-FFF2-40B4-BE49-F238E27FC236}">
              <a16:creationId xmlns:a16="http://schemas.microsoft.com/office/drawing/2014/main" id="{CF341A75-AD0C-4156-872E-896FA6439221}"/>
            </a:ext>
          </a:extLst>
        </xdr:cNvPr>
        <xdr:cNvSpPr/>
      </xdr:nvSpPr>
      <xdr:spPr>
        <a:xfrm>
          <a:off x="430357" y="39843941"/>
          <a:ext cx="1752963" cy="36054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196</xdr:row>
      <xdr:rowOff>100847</xdr:rowOff>
    </xdr:from>
    <xdr:to>
      <xdr:col>22</xdr:col>
      <xdr:colOff>1</xdr:colOff>
      <xdr:row>199</xdr:row>
      <xdr:rowOff>118645</xdr:rowOff>
    </xdr:to>
    <xdr:sp macro="" textlink="">
      <xdr:nvSpPr>
        <xdr:cNvPr id="405" name="矢印: 右 404">
          <a:extLst>
            <a:ext uri="{FF2B5EF4-FFF2-40B4-BE49-F238E27FC236}">
              <a16:creationId xmlns:a16="http://schemas.microsoft.com/office/drawing/2014/main" id="{0B5B1C61-0869-4F42-8E18-621684E06573}"/>
            </a:ext>
          </a:extLst>
        </xdr:cNvPr>
        <xdr:cNvSpPr/>
      </xdr:nvSpPr>
      <xdr:spPr>
        <a:xfrm>
          <a:off x="2303319" y="41144938"/>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190</xdr:row>
      <xdr:rowOff>152565</xdr:rowOff>
    </xdr:from>
    <xdr:to>
      <xdr:col>27</xdr:col>
      <xdr:colOff>52145</xdr:colOff>
      <xdr:row>192</xdr:row>
      <xdr:rowOff>59445</xdr:rowOff>
    </xdr:to>
    <xdr:sp macro="" textlink="">
      <xdr:nvSpPr>
        <xdr:cNvPr id="406" name="正方形/長方形 405">
          <a:extLst>
            <a:ext uri="{FF2B5EF4-FFF2-40B4-BE49-F238E27FC236}">
              <a16:creationId xmlns:a16="http://schemas.microsoft.com/office/drawing/2014/main" id="{3C3B0D48-A99F-48A7-B3D7-FABA77920F42}"/>
            </a:ext>
          </a:extLst>
        </xdr:cNvPr>
        <xdr:cNvSpPr/>
      </xdr:nvSpPr>
      <xdr:spPr>
        <a:xfrm>
          <a:off x="2692341" y="39845838"/>
          <a:ext cx="632940" cy="35715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194</xdr:row>
      <xdr:rowOff>51958</xdr:rowOff>
    </xdr:from>
    <xdr:to>
      <xdr:col>27</xdr:col>
      <xdr:colOff>1914</xdr:colOff>
      <xdr:row>201</xdr:row>
      <xdr:rowOff>207603</xdr:rowOff>
    </xdr:to>
    <xdr:sp macro="" textlink="">
      <xdr:nvSpPr>
        <xdr:cNvPr id="407" name="四角形: 角を丸くする 406">
          <a:extLst>
            <a:ext uri="{FF2B5EF4-FFF2-40B4-BE49-F238E27FC236}">
              <a16:creationId xmlns:a16="http://schemas.microsoft.com/office/drawing/2014/main" id="{7D4022FD-7436-4C5B-B616-40DB3F160DC9}"/>
            </a:ext>
          </a:extLst>
        </xdr:cNvPr>
        <xdr:cNvSpPr/>
      </xdr:nvSpPr>
      <xdr:spPr>
        <a:xfrm>
          <a:off x="2743200" y="40645776"/>
          <a:ext cx="531850" cy="1731600"/>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190</xdr:row>
      <xdr:rowOff>150668</xdr:rowOff>
    </xdr:from>
    <xdr:to>
      <xdr:col>43</xdr:col>
      <xdr:colOff>119121</xdr:colOff>
      <xdr:row>192</xdr:row>
      <xdr:rowOff>60937</xdr:rowOff>
    </xdr:to>
    <xdr:sp macro="" textlink="">
      <xdr:nvSpPr>
        <xdr:cNvPr id="408" name="正方形/長方形 407">
          <a:extLst>
            <a:ext uri="{FF2B5EF4-FFF2-40B4-BE49-F238E27FC236}">
              <a16:creationId xmlns:a16="http://schemas.microsoft.com/office/drawing/2014/main" id="{7450EEEF-071C-41BE-AFAD-AED7DC344059}"/>
            </a:ext>
          </a:extLst>
        </xdr:cNvPr>
        <xdr:cNvSpPr/>
      </xdr:nvSpPr>
      <xdr:spPr>
        <a:xfrm>
          <a:off x="3534641" y="39843941"/>
          <a:ext cx="1797253" cy="36054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46</xdr:col>
      <xdr:colOff>9523</xdr:colOff>
      <xdr:row>190</xdr:row>
      <xdr:rowOff>162089</xdr:rowOff>
    </xdr:from>
    <xdr:to>
      <xdr:col>60</xdr:col>
      <xdr:colOff>108742</xdr:colOff>
      <xdr:row>192</xdr:row>
      <xdr:rowOff>51953</xdr:rowOff>
    </xdr:to>
    <xdr:sp macro="" textlink="">
      <xdr:nvSpPr>
        <xdr:cNvPr id="409" name="正方形/長方形 408">
          <a:extLst>
            <a:ext uri="{FF2B5EF4-FFF2-40B4-BE49-F238E27FC236}">
              <a16:creationId xmlns:a16="http://schemas.microsoft.com/office/drawing/2014/main" id="{E1100C26-CBF1-4570-987A-2B396D992C5E}"/>
            </a:ext>
          </a:extLst>
        </xdr:cNvPr>
        <xdr:cNvSpPr/>
      </xdr:nvSpPr>
      <xdr:spPr>
        <a:xfrm>
          <a:off x="5585978" y="39855362"/>
          <a:ext cx="1796400" cy="340136"/>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205</xdr:row>
      <xdr:rowOff>51955</xdr:rowOff>
    </xdr:from>
    <xdr:to>
      <xdr:col>26</xdr:col>
      <xdr:colOff>113616</xdr:colOff>
      <xdr:row>212</xdr:row>
      <xdr:rowOff>207600</xdr:rowOff>
    </xdr:to>
    <xdr:sp macro="" textlink="">
      <xdr:nvSpPr>
        <xdr:cNvPr id="410" name="四角形: 角を丸くする 409">
          <a:extLst>
            <a:ext uri="{FF2B5EF4-FFF2-40B4-BE49-F238E27FC236}">
              <a16:creationId xmlns:a16="http://schemas.microsoft.com/office/drawing/2014/main" id="{B7849723-BCBE-41A7-8CEE-54F54EFC5491}"/>
            </a:ext>
          </a:extLst>
        </xdr:cNvPr>
        <xdr:cNvSpPr/>
      </xdr:nvSpPr>
      <xdr:spPr>
        <a:xfrm>
          <a:off x="2733675" y="43053000"/>
          <a:ext cx="531850" cy="17316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216</xdr:row>
      <xdr:rowOff>51951</xdr:rowOff>
    </xdr:from>
    <xdr:to>
      <xdr:col>27</xdr:col>
      <xdr:colOff>9402</xdr:colOff>
      <xdr:row>223</xdr:row>
      <xdr:rowOff>207815</xdr:rowOff>
    </xdr:to>
    <xdr:sp macro="" textlink="">
      <xdr:nvSpPr>
        <xdr:cNvPr id="411" name="四角形: 角を丸くする 410">
          <a:extLst>
            <a:ext uri="{FF2B5EF4-FFF2-40B4-BE49-F238E27FC236}">
              <a16:creationId xmlns:a16="http://schemas.microsoft.com/office/drawing/2014/main" id="{7CA97D5F-211D-47CC-92F3-065191BF4719}"/>
            </a:ext>
          </a:extLst>
        </xdr:cNvPr>
        <xdr:cNvSpPr/>
      </xdr:nvSpPr>
      <xdr:spPr>
        <a:xfrm>
          <a:off x="2752725" y="45460224"/>
          <a:ext cx="529813" cy="1731818"/>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207</xdr:row>
      <xdr:rowOff>143350</xdr:rowOff>
    </xdr:from>
    <xdr:to>
      <xdr:col>22</xdr:col>
      <xdr:colOff>0</xdr:colOff>
      <xdr:row>210</xdr:row>
      <xdr:rowOff>91876</xdr:rowOff>
    </xdr:to>
    <xdr:sp macro="" textlink="">
      <xdr:nvSpPr>
        <xdr:cNvPr id="412" name="矢印: 右 411">
          <a:extLst>
            <a:ext uri="{FF2B5EF4-FFF2-40B4-BE49-F238E27FC236}">
              <a16:creationId xmlns:a16="http://schemas.microsoft.com/office/drawing/2014/main" id="{9C472C3B-CF3D-4A7A-82E4-C257A79F2BD4}"/>
            </a:ext>
          </a:extLst>
        </xdr:cNvPr>
        <xdr:cNvSpPr/>
      </xdr:nvSpPr>
      <xdr:spPr>
        <a:xfrm>
          <a:off x="2303318" y="43594668"/>
          <a:ext cx="363682" cy="62393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218</xdr:row>
      <xdr:rowOff>108715</xdr:rowOff>
    </xdr:from>
    <xdr:to>
      <xdr:col>22</xdr:col>
      <xdr:colOff>0</xdr:colOff>
      <xdr:row>221</xdr:row>
      <xdr:rowOff>126512</xdr:rowOff>
    </xdr:to>
    <xdr:sp macro="" textlink="">
      <xdr:nvSpPr>
        <xdr:cNvPr id="413" name="矢印: 右 412">
          <a:extLst>
            <a:ext uri="{FF2B5EF4-FFF2-40B4-BE49-F238E27FC236}">
              <a16:creationId xmlns:a16="http://schemas.microsoft.com/office/drawing/2014/main" id="{5B035E93-CC78-4AD9-A779-897253F0FA5B}"/>
            </a:ext>
          </a:extLst>
        </xdr:cNvPr>
        <xdr:cNvSpPr/>
      </xdr:nvSpPr>
      <xdr:spPr>
        <a:xfrm>
          <a:off x="2303318" y="45967260"/>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190</xdr:row>
      <xdr:rowOff>150668</xdr:rowOff>
    </xdr:from>
    <xdr:to>
      <xdr:col>84</xdr:col>
      <xdr:colOff>1229</xdr:colOff>
      <xdr:row>192</xdr:row>
      <xdr:rowOff>60937</xdr:rowOff>
    </xdr:to>
    <xdr:sp macro="" textlink="">
      <xdr:nvSpPr>
        <xdr:cNvPr id="414" name="正方形/長方形 413">
          <a:extLst>
            <a:ext uri="{FF2B5EF4-FFF2-40B4-BE49-F238E27FC236}">
              <a16:creationId xmlns:a16="http://schemas.microsoft.com/office/drawing/2014/main" id="{EBA5CB80-86CF-4ABE-A2C4-6932D37ADCC5}"/>
            </a:ext>
          </a:extLst>
        </xdr:cNvPr>
        <xdr:cNvSpPr/>
      </xdr:nvSpPr>
      <xdr:spPr>
        <a:xfrm>
          <a:off x="8431357" y="39843941"/>
          <a:ext cx="1752963" cy="36054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196</xdr:row>
      <xdr:rowOff>100847</xdr:rowOff>
    </xdr:from>
    <xdr:to>
      <xdr:col>88</xdr:col>
      <xdr:colOff>1</xdr:colOff>
      <xdr:row>199</xdr:row>
      <xdr:rowOff>118645</xdr:rowOff>
    </xdr:to>
    <xdr:sp macro="" textlink="">
      <xdr:nvSpPr>
        <xdr:cNvPr id="415" name="矢印: 右 414">
          <a:extLst>
            <a:ext uri="{FF2B5EF4-FFF2-40B4-BE49-F238E27FC236}">
              <a16:creationId xmlns:a16="http://schemas.microsoft.com/office/drawing/2014/main" id="{3A27810B-2774-4B36-B5C9-D55549F64379}"/>
            </a:ext>
          </a:extLst>
        </xdr:cNvPr>
        <xdr:cNvSpPr/>
      </xdr:nvSpPr>
      <xdr:spPr>
        <a:xfrm>
          <a:off x="10304319" y="41144938"/>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190</xdr:row>
      <xdr:rowOff>152565</xdr:rowOff>
    </xdr:from>
    <xdr:to>
      <xdr:col>93</xdr:col>
      <xdr:colOff>52145</xdr:colOff>
      <xdr:row>192</xdr:row>
      <xdr:rowOff>59445</xdr:rowOff>
    </xdr:to>
    <xdr:sp macro="" textlink="">
      <xdr:nvSpPr>
        <xdr:cNvPr id="416" name="正方形/長方形 415">
          <a:extLst>
            <a:ext uri="{FF2B5EF4-FFF2-40B4-BE49-F238E27FC236}">
              <a16:creationId xmlns:a16="http://schemas.microsoft.com/office/drawing/2014/main" id="{1B94A340-A048-44CA-A0E0-2232778AF0E6}"/>
            </a:ext>
          </a:extLst>
        </xdr:cNvPr>
        <xdr:cNvSpPr/>
      </xdr:nvSpPr>
      <xdr:spPr>
        <a:xfrm>
          <a:off x="10693341" y="39845838"/>
          <a:ext cx="632940" cy="35715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194</xdr:row>
      <xdr:rowOff>51958</xdr:rowOff>
    </xdr:from>
    <xdr:to>
      <xdr:col>93</xdr:col>
      <xdr:colOff>1914</xdr:colOff>
      <xdr:row>201</xdr:row>
      <xdr:rowOff>207603</xdr:rowOff>
    </xdr:to>
    <xdr:sp macro="" textlink="">
      <xdr:nvSpPr>
        <xdr:cNvPr id="417" name="四角形: 角を丸くする 416">
          <a:extLst>
            <a:ext uri="{FF2B5EF4-FFF2-40B4-BE49-F238E27FC236}">
              <a16:creationId xmlns:a16="http://schemas.microsoft.com/office/drawing/2014/main" id="{308C00AB-345D-463F-8067-3D277BA0C775}"/>
            </a:ext>
          </a:extLst>
        </xdr:cNvPr>
        <xdr:cNvSpPr/>
      </xdr:nvSpPr>
      <xdr:spPr>
        <a:xfrm>
          <a:off x="10744200" y="40645776"/>
          <a:ext cx="531850" cy="1731600"/>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190</xdr:row>
      <xdr:rowOff>150668</xdr:rowOff>
    </xdr:from>
    <xdr:to>
      <xdr:col>109</xdr:col>
      <xdr:colOff>119121</xdr:colOff>
      <xdr:row>192</xdr:row>
      <xdr:rowOff>60937</xdr:rowOff>
    </xdr:to>
    <xdr:sp macro="" textlink="">
      <xdr:nvSpPr>
        <xdr:cNvPr id="418" name="正方形/長方形 417">
          <a:extLst>
            <a:ext uri="{FF2B5EF4-FFF2-40B4-BE49-F238E27FC236}">
              <a16:creationId xmlns:a16="http://schemas.microsoft.com/office/drawing/2014/main" id="{E804EA92-2553-4204-BCDA-184403495270}"/>
            </a:ext>
          </a:extLst>
        </xdr:cNvPr>
        <xdr:cNvSpPr/>
      </xdr:nvSpPr>
      <xdr:spPr>
        <a:xfrm>
          <a:off x="11535641" y="39843941"/>
          <a:ext cx="1797253" cy="36054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112</xdr:col>
      <xdr:colOff>9523</xdr:colOff>
      <xdr:row>190</xdr:row>
      <xdr:rowOff>162089</xdr:rowOff>
    </xdr:from>
    <xdr:to>
      <xdr:col>126</xdr:col>
      <xdr:colOff>108742</xdr:colOff>
      <xdr:row>192</xdr:row>
      <xdr:rowOff>51953</xdr:rowOff>
    </xdr:to>
    <xdr:sp macro="" textlink="">
      <xdr:nvSpPr>
        <xdr:cNvPr id="419" name="正方形/長方形 418">
          <a:extLst>
            <a:ext uri="{FF2B5EF4-FFF2-40B4-BE49-F238E27FC236}">
              <a16:creationId xmlns:a16="http://schemas.microsoft.com/office/drawing/2014/main" id="{41407A47-B2BA-4AE1-AE4D-9E0FA679D9F0}"/>
            </a:ext>
          </a:extLst>
        </xdr:cNvPr>
        <xdr:cNvSpPr/>
      </xdr:nvSpPr>
      <xdr:spPr>
        <a:xfrm>
          <a:off x="13586978" y="39855362"/>
          <a:ext cx="1796400" cy="340136"/>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205</xdr:row>
      <xdr:rowOff>51955</xdr:rowOff>
    </xdr:from>
    <xdr:to>
      <xdr:col>92</xdr:col>
      <xdr:colOff>113616</xdr:colOff>
      <xdr:row>212</xdr:row>
      <xdr:rowOff>207600</xdr:rowOff>
    </xdr:to>
    <xdr:sp macro="" textlink="">
      <xdr:nvSpPr>
        <xdr:cNvPr id="420" name="四角形: 角を丸くする 419">
          <a:extLst>
            <a:ext uri="{FF2B5EF4-FFF2-40B4-BE49-F238E27FC236}">
              <a16:creationId xmlns:a16="http://schemas.microsoft.com/office/drawing/2014/main" id="{92650753-137B-4F00-9AEE-CBB6B13A957D}"/>
            </a:ext>
          </a:extLst>
        </xdr:cNvPr>
        <xdr:cNvSpPr/>
      </xdr:nvSpPr>
      <xdr:spPr>
        <a:xfrm>
          <a:off x="10734675" y="43053000"/>
          <a:ext cx="531850" cy="17316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216</xdr:row>
      <xdr:rowOff>51951</xdr:rowOff>
    </xdr:from>
    <xdr:to>
      <xdr:col>93</xdr:col>
      <xdr:colOff>9402</xdr:colOff>
      <xdr:row>223</xdr:row>
      <xdr:rowOff>207815</xdr:rowOff>
    </xdr:to>
    <xdr:sp macro="" textlink="">
      <xdr:nvSpPr>
        <xdr:cNvPr id="421" name="四角形: 角を丸くする 420">
          <a:extLst>
            <a:ext uri="{FF2B5EF4-FFF2-40B4-BE49-F238E27FC236}">
              <a16:creationId xmlns:a16="http://schemas.microsoft.com/office/drawing/2014/main" id="{2E1FB76A-99B8-41B0-A637-B1744981B0D4}"/>
            </a:ext>
          </a:extLst>
        </xdr:cNvPr>
        <xdr:cNvSpPr/>
      </xdr:nvSpPr>
      <xdr:spPr>
        <a:xfrm>
          <a:off x="10753725" y="45460224"/>
          <a:ext cx="529813" cy="1731818"/>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207</xdr:row>
      <xdr:rowOff>143350</xdr:rowOff>
    </xdr:from>
    <xdr:to>
      <xdr:col>88</xdr:col>
      <xdr:colOff>0</xdr:colOff>
      <xdr:row>210</xdr:row>
      <xdr:rowOff>91876</xdr:rowOff>
    </xdr:to>
    <xdr:sp macro="" textlink="">
      <xdr:nvSpPr>
        <xdr:cNvPr id="422" name="矢印: 右 421">
          <a:extLst>
            <a:ext uri="{FF2B5EF4-FFF2-40B4-BE49-F238E27FC236}">
              <a16:creationId xmlns:a16="http://schemas.microsoft.com/office/drawing/2014/main" id="{1D662587-E276-4FAD-A16F-A2868F7A22EC}"/>
            </a:ext>
          </a:extLst>
        </xdr:cNvPr>
        <xdr:cNvSpPr/>
      </xdr:nvSpPr>
      <xdr:spPr>
        <a:xfrm>
          <a:off x="10304318" y="43594668"/>
          <a:ext cx="363682" cy="62393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218</xdr:row>
      <xdr:rowOff>108715</xdr:rowOff>
    </xdr:from>
    <xdr:to>
      <xdr:col>88</xdr:col>
      <xdr:colOff>0</xdr:colOff>
      <xdr:row>221</xdr:row>
      <xdr:rowOff>126512</xdr:rowOff>
    </xdr:to>
    <xdr:sp macro="" textlink="">
      <xdr:nvSpPr>
        <xdr:cNvPr id="423" name="矢印: 右 422">
          <a:extLst>
            <a:ext uri="{FF2B5EF4-FFF2-40B4-BE49-F238E27FC236}">
              <a16:creationId xmlns:a16="http://schemas.microsoft.com/office/drawing/2014/main" id="{49C763ED-A0D6-4CB8-8F80-BA73B175CCA9}"/>
            </a:ext>
          </a:extLst>
        </xdr:cNvPr>
        <xdr:cNvSpPr/>
      </xdr:nvSpPr>
      <xdr:spPr>
        <a:xfrm>
          <a:off x="10304318" y="45967260"/>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99</xdr:col>
      <xdr:colOff>69273</xdr:colOff>
      <xdr:row>238</xdr:row>
      <xdr:rowOff>51955</xdr:rowOff>
    </xdr:from>
    <xdr:to>
      <xdr:col>129</xdr:col>
      <xdr:colOff>103344</xdr:colOff>
      <xdr:row>239</xdr:row>
      <xdr:rowOff>65193</xdr:rowOff>
    </xdr:to>
    <xdr:sp macro="" textlink="">
      <xdr:nvSpPr>
        <xdr:cNvPr id="433" name="テキスト ボックス 432">
          <a:extLst>
            <a:ext uri="{FF2B5EF4-FFF2-40B4-BE49-F238E27FC236}">
              <a16:creationId xmlns:a16="http://schemas.microsoft.com/office/drawing/2014/main" id="{F37DE42E-78E0-4763-BBD7-FE41EC717B58}"/>
            </a:ext>
          </a:extLst>
        </xdr:cNvPr>
        <xdr:cNvSpPr txBox="1"/>
      </xdr:nvSpPr>
      <xdr:spPr>
        <a:xfrm>
          <a:off x="12070773" y="62484000"/>
          <a:ext cx="3670889" cy="23837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xdr:col>
      <xdr:colOff>66675</xdr:colOff>
      <xdr:row>246</xdr:row>
      <xdr:rowOff>150668</xdr:rowOff>
    </xdr:from>
    <xdr:to>
      <xdr:col>18</xdr:col>
      <xdr:colOff>1229</xdr:colOff>
      <xdr:row>248</xdr:row>
      <xdr:rowOff>60937</xdr:rowOff>
    </xdr:to>
    <xdr:sp macro="" textlink="">
      <xdr:nvSpPr>
        <xdr:cNvPr id="434" name="正方形/長方形 433">
          <a:extLst>
            <a:ext uri="{FF2B5EF4-FFF2-40B4-BE49-F238E27FC236}">
              <a16:creationId xmlns:a16="http://schemas.microsoft.com/office/drawing/2014/main" id="{E62900E2-82D4-4FCE-B9E8-8ABA28B7813E}"/>
            </a:ext>
          </a:extLst>
        </xdr:cNvPr>
        <xdr:cNvSpPr/>
      </xdr:nvSpPr>
      <xdr:spPr>
        <a:xfrm>
          <a:off x="430357" y="52191804"/>
          <a:ext cx="1752963" cy="36054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252</xdr:row>
      <xdr:rowOff>100847</xdr:rowOff>
    </xdr:from>
    <xdr:to>
      <xdr:col>22</xdr:col>
      <xdr:colOff>1</xdr:colOff>
      <xdr:row>255</xdr:row>
      <xdr:rowOff>118645</xdr:rowOff>
    </xdr:to>
    <xdr:sp macro="" textlink="">
      <xdr:nvSpPr>
        <xdr:cNvPr id="435" name="矢印: 右 434">
          <a:extLst>
            <a:ext uri="{FF2B5EF4-FFF2-40B4-BE49-F238E27FC236}">
              <a16:creationId xmlns:a16="http://schemas.microsoft.com/office/drawing/2014/main" id="{1DD8CCDB-6570-486B-AA49-689130D8CFE0}"/>
            </a:ext>
          </a:extLst>
        </xdr:cNvPr>
        <xdr:cNvSpPr/>
      </xdr:nvSpPr>
      <xdr:spPr>
        <a:xfrm>
          <a:off x="2303319" y="53492802"/>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246</xdr:row>
      <xdr:rowOff>152565</xdr:rowOff>
    </xdr:from>
    <xdr:to>
      <xdr:col>27</xdr:col>
      <xdr:colOff>52145</xdr:colOff>
      <xdr:row>248</xdr:row>
      <xdr:rowOff>59445</xdr:rowOff>
    </xdr:to>
    <xdr:sp macro="" textlink="">
      <xdr:nvSpPr>
        <xdr:cNvPr id="436" name="正方形/長方形 435">
          <a:extLst>
            <a:ext uri="{FF2B5EF4-FFF2-40B4-BE49-F238E27FC236}">
              <a16:creationId xmlns:a16="http://schemas.microsoft.com/office/drawing/2014/main" id="{18D0B30B-357D-4C50-B07F-D007AB528EDA}"/>
            </a:ext>
          </a:extLst>
        </xdr:cNvPr>
        <xdr:cNvSpPr/>
      </xdr:nvSpPr>
      <xdr:spPr>
        <a:xfrm>
          <a:off x="2692341" y="52193701"/>
          <a:ext cx="632940" cy="35715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250</xdr:row>
      <xdr:rowOff>51958</xdr:rowOff>
    </xdr:from>
    <xdr:to>
      <xdr:col>27</xdr:col>
      <xdr:colOff>1914</xdr:colOff>
      <xdr:row>257</xdr:row>
      <xdr:rowOff>207603</xdr:rowOff>
    </xdr:to>
    <xdr:sp macro="" textlink="">
      <xdr:nvSpPr>
        <xdr:cNvPr id="437" name="四角形: 角を丸くする 436">
          <a:extLst>
            <a:ext uri="{FF2B5EF4-FFF2-40B4-BE49-F238E27FC236}">
              <a16:creationId xmlns:a16="http://schemas.microsoft.com/office/drawing/2014/main" id="{DA43571C-B9D5-4494-9680-B6C799F34BE3}"/>
            </a:ext>
          </a:extLst>
        </xdr:cNvPr>
        <xdr:cNvSpPr/>
      </xdr:nvSpPr>
      <xdr:spPr>
        <a:xfrm>
          <a:off x="2743200" y="52993640"/>
          <a:ext cx="531850" cy="1731599"/>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246</xdr:row>
      <xdr:rowOff>150668</xdr:rowOff>
    </xdr:from>
    <xdr:to>
      <xdr:col>43</xdr:col>
      <xdr:colOff>119121</xdr:colOff>
      <xdr:row>248</xdr:row>
      <xdr:rowOff>60937</xdr:rowOff>
    </xdr:to>
    <xdr:sp macro="" textlink="">
      <xdr:nvSpPr>
        <xdr:cNvPr id="438" name="正方形/長方形 437">
          <a:extLst>
            <a:ext uri="{FF2B5EF4-FFF2-40B4-BE49-F238E27FC236}">
              <a16:creationId xmlns:a16="http://schemas.microsoft.com/office/drawing/2014/main" id="{1949523F-ADD6-4CBB-84B9-8940192EB8FC}"/>
            </a:ext>
          </a:extLst>
        </xdr:cNvPr>
        <xdr:cNvSpPr/>
      </xdr:nvSpPr>
      <xdr:spPr>
        <a:xfrm>
          <a:off x="3534641" y="52191804"/>
          <a:ext cx="1797253" cy="36054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46</xdr:col>
      <xdr:colOff>9523</xdr:colOff>
      <xdr:row>246</xdr:row>
      <xdr:rowOff>162089</xdr:rowOff>
    </xdr:from>
    <xdr:to>
      <xdr:col>60</xdr:col>
      <xdr:colOff>108742</xdr:colOff>
      <xdr:row>248</xdr:row>
      <xdr:rowOff>51953</xdr:rowOff>
    </xdr:to>
    <xdr:sp macro="" textlink="">
      <xdr:nvSpPr>
        <xdr:cNvPr id="439" name="正方形/長方形 438">
          <a:extLst>
            <a:ext uri="{FF2B5EF4-FFF2-40B4-BE49-F238E27FC236}">
              <a16:creationId xmlns:a16="http://schemas.microsoft.com/office/drawing/2014/main" id="{E741D3CB-EB90-48BE-AF51-7D158D158B6E}"/>
            </a:ext>
          </a:extLst>
        </xdr:cNvPr>
        <xdr:cNvSpPr/>
      </xdr:nvSpPr>
      <xdr:spPr>
        <a:xfrm>
          <a:off x="5585978" y="52203225"/>
          <a:ext cx="1796400" cy="34013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261</xdr:row>
      <xdr:rowOff>51955</xdr:rowOff>
    </xdr:from>
    <xdr:to>
      <xdr:col>26</xdr:col>
      <xdr:colOff>113616</xdr:colOff>
      <xdr:row>268</xdr:row>
      <xdr:rowOff>207600</xdr:rowOff>
    </xdr:to>
    <xdr:sp macro="" textlink="">
      <xdr:nvSpPr>
        <xdr:cNvPr id="440" name="四角形: 角を丸くする 439">
          <a:extLst>
            <a:ext uri="{FF2B5EF4-FFF2-40B4-BE49-F238E27FC236}">
              <a16:creationId xmlns:a16="http://schemas.microsoft.com/office/drawing/2014/main" id="{46EB3373-4691-4CB8-9660-63D27FFE9F5E}"/>
            </a:ext>
          </a:extLst>
        </xdr:cNvPr>
        <xdr:cNvSpPr/>
      </xdr:nvSpPr>
      <xdr:spPr>
        <a:xfrm>
          <a:off x="2733675" y="55400864"/>
          <a:ext cx="531850" cy="17316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272</xdr:row>
      <xdr:rowOff>51951</xdr:rowOff>
    </xdr:from>
    <xdr:to>
      <xdr:col>27</xdr:col>
      <xdr:colOff>9402</xdr:colOff>
      <xdr:row>279</xdr:row>
      <xdr:rowOff>207815</xdr:rowOff>
    </xdr:to>
    <xdr:sp macro="" textlink="">
      <xdr:nvSpPr>
        <xdr:cNvPr id="441" name="四角形: 角を丸くする 440">
          <a:extLst>
            <a:ext uri="{FF2B5EF4-FFF2-40B4-BE49-F238E27FC236}">
              <a16:creationId xmlns:a16="http://schemas.microsoft.com/office/drawing/2014/main" id="{69075C41-582A-432C-95C6-33E18CDA0C50}"/>
            </a:ext>
          </a:extLst>
        </xdr:cNvPr>
        <xdr:cNvSpPr/>
      </xdr:nvSpPr>
      <xdr:spPr>
        <a:xfrm>
          <a:off x="2752725" y="57808087"/>
          <a:ext cx="529813" cy="1731819"/>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263</xdr:row>
      <xdr:rowOff>143350</xdr:rowOff>
    </xdr:from>
    <xdr:to>
      <xdr:col>22</xdr:col>
      <xdr:colOff>0</xdr:colOff>
      <xdr:row>266</xdr:row>
      <xdr:rowOff>91876</xdr:rowOff>
    </xdr:to>
    <xdr:sp macro="" textlink="">
      <xdr:nvSpPr>
        <xdr:cNvPr id="442" name="矢印: 右 441">
          <a:extLst>
            <a:ext uri="{FF2B5EF4-FFF2-40B4-BE49-F238E27FC236}">
              <a16:creationId xmlns:a16="http://schemas.microsoft.com/office/drawing/2014/main" id="{53E89DFC-8E71-4EF9-B1C8-10CA5D68A8E6}"/>
            </a:ext>
          </a:extLst>
        </xdr:cNvPr>
        <xdr:cNvSpPr/>
      </xdr:nvSpPr>
      <xdr:spPr>
        <a:xfrm>
          <a:off x="2303318" y="55942532"/>
          <a:ext cx="363682" cy="62393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274</xdr:row>
      <xdr:rowOff>108715</xdr:rowOff>
    </xdr:from>
    <xdr:to>
      <xdr:col>22</xdr:col>
      <xdr:colOff>0</xdr:colOff>
      <xdr:row>277</xdr:row>
      <xdr:rowOff>126512</xdr:rowOff>
    </xdr:to>
    <xdr:sp macro="" textlink="">
      <xdr:nvSpPr>
        <xdr:cNvPr id="443" name="矢印: 右 442">
          <a:extLst>
            <a:ext uri="{FF2B5EF4-FFF2-40B4-BE49-F238E27FC236}">
              <a16:creationId xmlns:a16="http://schemas.microsoft.com/office/drawing/2014/main" id="{D3980745-C1D5-4E00-84D6-4C85456AF5A5}"/>
            </a:ext>
          </a:extLst>
        </xdr:cNvPr>
        <xdr:cNvSpPr/>
      </xdr:nvSpPr>
      <xdr:spPr>
        <a:xfrm>
          <a:off x="2303318" y="58315124"/>
          <a:ext cx="363682" cy="693206"/>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246</xdr:row>
      <xdr:rowOff>150668</xdr:rowOff>
    </xdr:from>
    <xdr:to>
      <xdr:col>84</xdr:col>
      <xdr:colOff>1229</xdr:colOff>
      <xdr:row>248</xdr:row>
      <xdr:rowOff>60937</xdr:rowOff>
    </xdr:to>
    <xdr:sp macro="" textlink="">
      <xdr:nvSpPr>
        <xdr:cNvPr id="444" name="正方形/長方形 443">
          <a:extLst>
            <a:ext uri="{FF2B5EF4-FFF2-40B4-BE49-F238E27FC236}">
              <a16:creationId xmlns:a16="http://schemas.microsoft.com/office/drawing/2014/main" id="{12C07D85-C96D-4643-B206-804419EC0A73}"/>
            </a:ext>
          </a:extLst>
        </xdr:cNvPr>
        <xdr:cNvSpPr/>
      </xdr:nvSpPr>
      <xdr:spPr>
        <a:xfrm>
          <a:off x="8431357" y="52191804"/>
          <a:ext cx="1752963" cy="36054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252</xdr:row>
      <xdr:rowOff>100847</xdr:rowOff>
    </xdr:from>
    <xdr:to>
      <xdr:col>88</xdr:col>
      <xdr:colOff>1</xdr:colOff>
      <xdr:row>255</xdr:row>
      <xdr:rowOff>118645</xdr:rowOff>
    </xdr:to>
    <xdr:sp macro="" textlink="">
      <xdr:nvSpPr>
        <xdr:cNvPr id="445" name="矢印: 右 444">
          <a:extLst>
            <a:ext uri="{FF2B5EF4-FFF2-40B4-BE49-F238E27FC236}">
              <a16:creationId xmlns:a16="http://schemas.microsoft.com/office/drawing/2014/main" id="{F510FB09-6085-45D3-9926-95D71CBD44A5}"/>
            </a:ext>
          </a:extLst>
        </xdr:cNvPr>
        <xdr:cNvSpPr/>
      </xdr:nvSpPr>
      <xdr:spPr>
        <a:xfrm>
          <a:off x="10304319" y="53492802"/>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246</xdr:row>
      <xdr:rowOff>152565</xdr:rowOff>
    </xdr:from>
    <xdr:to>
      <xdr:col>93</xdr:col>
      <xdr:colOff>52145</xdr:colOff>
      <xdr:row>248</xdr:row>
      <xdr:rowOff>59445</xdr:rowOff>
    </xdr:to>
    <xdr:sp macro="" textlink="">
      <xdr:nvSpPr>
        <xdr:cNvPr id="446" name="正方形/長方形 445">
          <a:extLst>
            <a:ext uri="{FF2B5EF4-FFF2-40B4-BE49-F238E27FC236}">
              <a16:creationId xmlns:a16="http://schemas.microsoft.com/office/drawing/2014/main" id="{11BE40A5-3AFC-4D94-A575-DA756D78C189}"/>
            </a:ext>
          </a:extLst>
        </xdr:cNvPr>
        <xdr:cNvSpPr/>
      </xdr:nvSpPr>
      <xdr:spPr>
        <a:xfrm>
          <a:off x="10693341" y="52193701"/>
          <a:ext cx="632940" cy="35715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250</xdr:row>
      <xdr:rowOff>51958</xdr:rowOff>
    </xdr:from>
    <xdr:to>
      <xdr:col>93</xdr:col>
      <xdr:colOff>1914</xdr:colOff>
      <xdr:row>257</xdr:row>
      <xdr:rowOff>207603</xdr:rowOff>
    </xdr:to>
    <xdr:sp macro="" textlink="">
      <xdr:nvSpPr>
        <xdr:cNvPr id="447" name="四角形: 角を丸くする 446">
          <a:extLst>
            <a:ext uri="{FF2B5EF4-FFF2-40B4-BE49-F238E27FC236}">
              <a16:creationId xmlns:a16="http://schemas.microsoft.com/office/drawing/2014/main" id="{8E7283F1-D81F-4213-805F-8FA54F99B6B9}"/>
            </a:ext>
          </a:extLst>
        </xdr:cNvPr>
        <xdr:cNvSpPr/>
      </xdr:nvSpPr>
      <xdr:spPr>
        <a:xfrm>
          <a:off x="10744200" y="52993640"/>
          <a:ext cx="531850" cy="1731599"/>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246</xdr:row>
      <xdr:rowOff>150668</xdr:rowOff>
    </xdr:from>
    <xdr:to>
      <xdr:col>109</xdr:col>
      <xdr:colOff>119121</xdr:colOff>
      <xdr:row>248</xdr:row>
      <xdr:rowOff>60937</xdr:rowOff>
    </xdr:to>
    <xdr:sp macro="" textlink="">
      <xdr:nvSpPr>
        <xdr:cNvPr id="448" name="正方形/長方形 447">
          <a:extLst>
            <a:ext uri="{FF2B5EF4-FFF2-40B4-BE49-F238E27FC236}">
              <a16:creationId xmlns:a16="http://schemas.microsoft.com/office/drawing/2014/main" id="{8323A4D4-A548-4ADE-B444-C3D401E40530}"/>
            </a:ext>
          </a:extLst>
        </xdr:cNvPr>
        <xdr:cNvSpPr/>
      </xdr:nvSpPr>
      <xdr:spPr>
        <a:xfrm>
          <a:off x="11535641" y="52191804"/>
          <a:ext cx="1797253" cy="36054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112</xdr:col>
      <xdr:colOff>9523</xdr:colOff>
      <xdr:row>246</xdr:row>
      <xdr:rowOff>162089</xdr:rowOff>
    </xdr:from>
    <xdr:to>
      <xdr:col>126</xdr:col>
      <xdr:colOff>108742</xdr:colOff>
      <xdr:row>248</xdr:row>
      <xdr:rowOff>51953</xdr:rowOff>
    </xdr:to>
    <xdr:sp macro="" textlink="">
      <xdr:nvSpPr>
        <xdr:cNvPr id="449" name="正方形/長方形 448">
          <a:extLst>
            <a:ext uri="{FF2B5EF4-FFF2-40B4-BE49-F238E27FC236}">
              <a16:creationId xmlns:a16="http://schemas.microsoft.com/office/drawing/2014/main" id="{EDA06FD0-716E-408C-9742-AAA7F450D5A8}"/>
            </a:ext>
          </a:extLst>
        </xdr:cNvPr>
        <xdr:cNvSpPr/>
      </xdr:nvSpPr>
      <xdr:spPr>
        <a:xfrm>
          <a:off x="13586978" y="52203225"/>
          <a:ext cx="1796400" cy="34013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261</xdr:row>
      <xdr:rowOff>51955</xdr:rowOff>
    </xdr:from>
    <xdr:to>
      <xdr:col>92</xdr:col>
      <xdr:colOff>113616</xdr:colOff>
      <xdr:row>268</xdr:row>
      <xdr:rowOff>207600</xdr:rowOff>
    </xdr:to>
    <xdr:sp macro="" textlink="">
      <xdr:nvSpPr>
        <xdr:cNvPr id="450" name="四角形: 角を丸くする 449">
          <a:extLst>
            <a:ext uri="{FF2B5EF4-FFF2-40B4-BE49-F238E27FC236}">
              <a16:creationId xmlns:a16="http://schemas.microsoft.com/office/drawing/2014/main" id="{4999878A-92E6-48C7-A0DE-AB9B4BD92092}"/>
            </a:ext>
          </a:extLst>
        </xdr:cNvPr>
        <xdr:cNvSpPr/>
      </xdr:nvSpPr>
      <xdr:spPr>
        <a:xfrm>
          <a:off x="10734675" y="55400864"/>
          <a:ext cx="531850" cy="17316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272</xdr:row>
      <xdr:rowOff>51951</xdr:rowOff>
    </xdr:from>
    <xdr:to>
      <xdr:col>93</xdr:col>
      <xdr:colOff>9402</xdr:colOff>
      <xdr:row>279</xdr:row>
      <xdr:rowOff>207815</xdr:rowOff>
    </xdr:to>
    <xdr:sp macro="" textlink="">
      <xdr:nvSpPr>
        <xdr:cNvPr id="451" name="四角形: 角を丸くする 450">
          <a:extLst>
            <a:ext uri="{FF2B5EF4-FFF2-40B4-BE49-F238E27FC236}">
              <a16:creationId xmlns:a16="http://schemas.microsoft.com/office/drawing/2014/main" id="{312D8996-9644-44D1-BD00-BFF603D262A3}"/>
            </a:ext>
          </a:extLst>
        </xdr:cNvPr>
        <xdr:cNvSpPr/>
      </xdr:nvSpPr>
      <xdr:spPr>
        <a:xfrm>
          <a:off x="10753725" y="57808087"/>
          <a:ext cx="529813" cy="1731819"/>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263</xdr:row>
      <xdr:rowOff>143350</xdr:rowOff>
    </xdr:from>
    <xdr:to>
      <xdr:col>88</xdr:col>
      <xdr:colOff>0</xdr:colOff>
      <xdr:row>266</xdr:row>
      <xdr:rowOff>91876</xdr:rowOff>
    </xdr:to>
    <xdr:sp macro="" textlink="">
      <xdr:nvSpPr>
        <xdr:cNvPr id="452" name="矢印: 右 451">
          <a:extLst>
            <a:ext uri="{FF2B5EF4-FFF2-40B4-BE49-F238E27FC236}">
              <a16:creationId xmlns:a16="http://schemas.microsoft.com/office/drawing/2014/main" id="{CDFA7667-1485-4749-9A34-854694F179BA}"/>
            </a:ext>
          </a:extLst>
        </xdr:cNvPr>
        <xdr:cNvSpPr/>
      </xdr:nvSpPr>
      <xdr:spPr>
        <a:xfrm>
          <a:off x="10304318" y="55942532"/>
          <a:ext cx="363682" cy="62393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274</xdr:row>
      <xdr:rowOff>108715</xdr:rowOff>
    </xdr:from>
    <xdr:to>
      <xdr:col>88</xdr:col>
      <xdr:colOff>0</xdr:colOff>
      <xdr:row>277</xdr:row>
      <xdr:rowOff>126512</xdr:rowOff>
    </xdr:to>
    <xdr:sp macro="" textlink="">
      <xdr:nvSpPr>
        <xdr:cNvPr id="453" name="矢印: 右 452">
          <a:extLst>
            <a:ext uri="{FF2B5EF4-FFF2-40B4-BE49-F238E27FC236}">
              <a16:creationId xmlns:a16="http://schemas.microsoft.com/office/drawing/2014/main" id="{D749E85E-B789-4CBA-8311-1B1B09C3251E}"/>
            </a:ext>
          </a:extLst>
        </xdr:cNvPr>
        <xdr:cNvSpPr/>
      </xdr:nvSpPr>
      <xdr:spPr>
        <a:xfrm>
          <a:off x="10304318" y="58315124"/>
          <a:ext cx="363682" cy="693206"/>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99</xdr:col>
      <xdr:colOff>68036</xdr:colOff>
      <xdr:row>294</xdr:row>
      <xdr:rowOff>40822</xdr:rowOff>
    </xdr:from>
    <xdr:to>
      <xdr:col>129</xdr:col>
      <xdr:colOff>102107</xdr:colOff>
      <xdr:row>295</xdr:row>
      <xdr:rowOff>54059</xdr:rowOff>
    </xdr:to>
    <xdr:sp macro="" textlink="">
      <xdr:nvSpPr>
        <xdr:cNvPr id="463" name="テキスト ボックス 462">
          <a:extLst>
            <a:ext uri="{FF2B5EF4-FFF2-40B4-BE49-F238E27FC236}">
              <a16:creationId xmlns:a16="http://schemas.microsoft.com/office/drawing/2014/main" id="{C8A68980-6CB9-442E-96EB-CAE22A455E62}"/>
            </a:ext>
          </a:extLst>
        </xdr:cNvPr>
        <xdr:cNvSpPr txBox="1"/>
      </xdr:nvSpPr>
      <xdr:spPr>
        <a:xfrm>
          <a:off x="12192000" y="75805393"/>
          <a:ext cx="3708000" cy="23095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xdr:col>
      <xdr:colOff>66675</xdr:colOff>
      <xdr:row>302</xdr:row>
      <xdr:rowOff>150668</xdr:rowOff>
    </xdr:from>
    <xdr:to>
      <xdr:col>18</xdr:col>
      <xdr:colOff>1229</xdr:colOff>
      <xdr:row>304</xdr:row>
      <xdr:rowOff>60937</xdr:rowOff>
    </xdr:to>
    <xdr:sp macro="" textlink="">
      <xdr:nvSpPr>
        <xdr:cNvPr id="464" name="正方形/長方形 463">
          <a:extLst>
            <a:ext uri="{FF2B5EF4-FFF2-40B4-BE49-F238E27FC236}">
              <a16:creationId xmlns:a16="http://schemas.microsoft.com/office/drawing/2014/main" id="{B31BAA29-63D3-4F5D-8E53-E4A3B86C9F87}"/>
            </a:ext>
          </a:extLst>
        </xdr:cNvPr>
        <xdr:cNvSpPr/>
      </xdr:nvSpPr>
      <xdr:spPr>
        <a:xfrm>
          <a:off x="434068" y="65274454"/>
          <a:ext cx="1771518" cy="37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308</xdr:row>
      <xdr:rowOff>100847</xdr:rowOff>
    </xdr:from>
    <xdr:to>
      <xdr:col>22</xdr:col>
      <xdr:colOff>1</xdr:colOff>
      <xdr:row>311</xdr:row>
      <xdr:rowOff>118645</xdr:rowOff>
    </xdr:to>
    <xdr:sp macro="" textlink="">
      <xdr:nvSpPr>
        <xdr:cNvPr id="465" name="矢印: 右 464">
          <a:extLst>
            <a:ext uri="{FF2B5EF4-FFF2-40B4-BE49-F238E27FC236}">
              <a16:creationId xmlns:a16="http://schemas.microsoft.com/office/drawing/2014/main" id="{67E3EAD6-6807-4C59-BD84-6080DF57F557}"/>
            </a:ext>
          </a:extLst>
        </xdr:cNvPr>
        <xdr:cNvSpPr/>
      </xdr:nvSpPr>
      <xdr:spPr>
        <a:xfrm>
          <a:off x="2326822" y="66612561"/>
          <a:ext cx="367393" cy="711763"/>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302</xdr:row>
      <xdr:rowOff>152565</xdr:rowOff>
    </xdr:from>
    <xdr:to>
      <xdr:col>27</xdr:col>
      <xdr:colOff>52145</xdr:colOff>
      <xdr:row>304</xdr:row>
      <xdr:rowOff>59445</xdr:rowOff>
    </xdr:to>
    <xdr:sp macro="" textlink="">
      <xdr:nvSpPr>
        <xdr:cNvPr id="466" name="正方形/長方形 465">
          <a:extLst>
            <a:ext uri="{FF2B5EF4-FFF2-40B4-BE49-F238E27FC236}">
              <a16:creationId xmlns:a16="http://schemas.microsoft.com/office/drawing/2014/main" id="{6A13DE98-0438-4A60-9660-203D513EF91F}"/>
            </a:ext>
          </a:extLst>
        </xdr:cNvPr>
        <xdr:cNvSpPr/>
      </xdr:nvSpPr>
      <xdr:spPr>
        <a:xfrm>
          <a:off x="2719555" y="65276351"/>
          <a:ext cx="639126" cy="36952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306</xdr:row>
      <xdr:rowOff>51958</xdr:rowOff>
    </xdr:from>
    <xdr:to>
      <xdr:col>27</xdr:col>
      <xdr:colOff>1914</xdr:colOff>
      <xdr:row>313</xdr:row>
      <xdr:rowOff>207603</xdr:rowOff>
    </xdr:to>
    <xdr:sp macro="" textlink="">
      <xdr:nvSpPr>
        <xdr:cNvPr id="467" name="四角形: 角を丸くする 466">
          <a:extLst>
            <a:ext uri="{FF2B5EF4-FFF2-40B4-BE49-F238E27FC236}">
              <a16:creationId xmlns:a16="http://schemas.microsoft.com/office/drawing/2014/main" id="{20CA32D6-5FA3-4207-86B4-092E0E9D75A3}"/>
            </a:ext>
          </a:extLst>
        </xdr:cNvPr>
        <xdr:cNvSpPr/>
      </xdr:nvSpPr>
      <xdr:spPr>
        <a:xfrm>
          <a:off x="2770414" y="66101029"/>
          <a:ext cx="538036" cy="1774895"/>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302</xdr:row>
      <xdr:rowOff>150668</xdr:rowOff>
    </xdr:from>
    <xdr:to>
      <xdr:col>43</xdr:col>
      <xdr:colOff>119121</xdr:colOff>
      <xdr:row>304</xdr:row>
      <xdr:rowOff>60937</xdr:rowOff>
    </xdr:to>
    <xdr:sp macro="" textlink="">
      <xdr:nvSpPr>
        <xdr:cNvPr id="468" name="正方形/長方形 467">
          <a:extLst>
            <a:ext uri="{FF2B5EF4-FFF2-40B4-BE49-F238E27FC236}">
              <a16:creationId xmlns:a16="http://schemas.microsoft.com/office/drawing/2014/main" id="{10A599C3-03FB-452A-A18B-8CF17F9FC111}"/>
            </a:ext>
          </a:extLst>
        </xdr:cNvPr>
        <xdr:cNvSpPr/>
      </xdr:nvSpPr>
      <xdr:spPr>
        <a:xfrm>
          <a:off x="3570514" y="65274454"/>
          <a:ext cx="1814571" cy="37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46</xdr:col>
      <xdr:colOff>9523</xdr:colOff>
      <xdr:row>302</xdr:row>
      <xdr:rowOff>162089</xdr:rowOff>
    </xdr:from>
    <xdr:to>
      <xdr:col>60</xdr:col>
      <xdr:colOff>108742</xdr:colOff>
      <xdr:row>304</xdr:row>
      <xdr:rowOff>51953</xdr:rowOff>
    </xdr:to>
    <xdr:sp macro="" textlink="">
      <xdr:nvSpPr>
        <xdr:cNvPr id="469" name="正方形/長方形 468">
          <a:extLst>
            <a:ext uri="{FF2B5EF4-FFF2-40B4-BE49-F238E27FC236}">
              <a16:creationId xmlns:a16="http://schemas.microsoft.com/office/drawing/2014/main" id="{EA23139E-637A-4243-B92C-FE54094ED9EF}"/>
            </a:ext>
          </a:extLst>
        </xdr:cNvPr>
        <xdr:cNvSpPr/>
      </xdr:nvSpPr>
      <xdr:spPr>
        <a:xfrm>
          <a:off x="5642880" y="65285875"/>
          <a:ext cx="1813719" cy="35250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317</xdr:row>
      <xdr:rowOff>51955</xdr:rowOff>
    </xdr:from>
    <xdr:to>
      <xdr:col>26</xdr:col>
      <xdr:colOff>113616</xdr:colOff>
      <xdr:row>324</xdr:row>
      <xdr:rowOff>207600</xdr:rowOff>
    </xdr:to>
    <xdr:sp macro="" textlink="">
      <xdr:nvSpPr>
        <xdr:cNvPr id="470" name="四角形: 角を丸くする 469">
          <a:extLst>
            <a:ext uri="{FF2B5EF4-FFF2-40B4-BE49-F238E27FC236}">
              <a16:creationId xmlns:a16="http://schemas.microsoft.com/office/drawing/2014/main" id="{988851EB-A141-44A9-B1B5-3CAB8DB62D18}"/>
            </a:ext>
          </a:extLst>
        </xdr:cNvPr>
        <xdr:cNvSpPr/>
      </xdr:nvSpPr>
      <xdr:spPr>
        <a:xfrm>
          <a:off x="2760889" y="68563919"/>
          <a:ext cx="536798" cy="1774895"/>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328</xdr:row>
      <xdr:rowOff>51951</xdr:rowOff>
    </xdr:from>
    <xdr:to>
      <xdr:col>27</xdr:col>
      <xdr:colOff>9402</xdr:colOff>
      <xdr:row>335</xdr:row>
      <xdr:rowOff>207815</xdr:rowOff>
    </xdr:to>
    <xdr:sp macro="" textlink="">
      <xdr:nvSpPr>
        <xdr:cNvPr id="471" name="四角形: 角を丸くする 470">
          <a:extLst>
            <a:ext uri="{FF2B5EF4-FFF2-40B4-BE49-F238E27FC236}">
              <a16:creationId xmlns:a16="http://schemas.microsoft.com/office/drawing/2014/main" id="{756655BB-24EE-4D3C-8CA1-64D9109A343F}"/>
            </a:ext>
          </a:extLst>
        </xdr:cNvPr>
        <xdr:cNvSpPr/>
      </xdr:nvSpPr>
      <xdr:spPr>
        <a:xfrm>
          <a:off x="2779939" y="71026808"/>
          <a:ext cx="535999" cy="1775114"/>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319</xdr:row>
      <xdr:rowOff>143350</xdr:rowOff>
    </xdr:from>
    <xdr:to>
      <xdr:col>22</xdr:col>
      <xdr:colOff>0</xdr:colOff>
      <xdr:row>322</xdr:row>
      <xdr:rowOff>91876</xdr:rowOff>
    </xdr:to>
    <xdr:sp macro="" textlink="">
      <xdr:nvSpPr>
        <xdr:cNvPr id="472" name="矢印: 右 471">
          <a:extLst>
            <a:ext uri="{FF2B5EF4-FFF2-40B4-BE49-F238E27FC236}">
              <a16:creationId xmlns:a16="http://schemas.microsoft.com/office/drawing/2014/main" id="{9ED3D0C3-E806-470A-B101-20D1E2217DAF}"/>
            </a:ext>
          </a:extLst>
        </xdr:cNvPr>
        <xdr:cNvSpPr/>
      </xdr:nvSpPr>
      <xdr:spPr>
        <a:xfrm>
          <a:off x="2326821" y="69117957"/>
          <a:ext cx="367393" cy="64249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330</xdr:row>
      <xdr:rowOff>108715</xdr:rowOff>
    </xdr:from>
    <xdr:to>
      <xdr:col>22</xdr:col>
      <xdr:colOff>0</xdr:colOff>
      <xdr:row>333</xdr:row>
      <xdr:rowOff>126512</xdr:rowOff>
    </xdr:to>
    <xdr:sp macro="" textlink="">
      <xdr:nvSpPr>
        <xdr:cNvPr id="473" name="矢印: 右 472">
          <a:extLst>
            <a:ext uri="{FF2B5EF4-FFF2-40B4-BE49-F238E27FC236}">
              <a16:creationId xmlns:a16="http://schemas.microsoft.com/office/drawing/2014/main" id="{9E5CDB4B-E9A1-47CA-B8B2-272AD8901FCE}"/>
            </a:ext>
          </a:extLst>
        </xdr:cNvPr>
        <xdr:cNvSpPr/>
      </xdr:nvSpPr>
      <xdr:spPr>
        <a:xfrm>
          <a:off x="2326821" y="71546215"/>
          <a:ext cx="367393" cy="711761"/>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302</xdr:row>
      <xdr:rowOff>150668</xdr:rowOff>
    </xdr:from>
    <xdr:to>
      <xdr:col>84</xdr:col>
      <xdr:colOff>1229</xdr:colOff>
      <xdr:row>304</xdr:row>
      <xdr:rowOff>60937</xdr:rowOff>
    </xdr:to>
    <xdr:sp macro="" textlink="">
      <xdr:nvSpPr>
        <xdr:cNvPr id="474" name="正方形/長方形 473">
          <a:extLst>
            <a:ext uri="{FF2B5EF4-FFF2-40B4-BE49-F238E27FC236}">
              <a16:creationId xmlns:a16="http://schemas.microsoft.com/office/drawing/2014/main" id="{45C85FF3-CB83-47EA-AD41-D581FF5873E2}"/>
            </a:ext>
          </a:extLst>
        </xdr:cNvPr>
        <xdr:cNvSpPr/>
      </xdr:nvSpPr>
      <xdr:spPr>
        <a:xfrm>
          <a:off x="8516711" y="65274454"/>
          <a:ext cx="1771518" cy="37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308</xdr:row>
      <xdr:rowOff>100847</xdr:rowOff>
    </xdr:from>
    <xdr:to>
      <xdr:col>88</xdr:col>
      <xdr:colOff>1</xdr:colOff>
      <xdr:row>311</xdr:row>
      <xdr:rowOff>118645</xdr:rowOff>
    </xdr:to>
    <xdr:sp macro="" textlink="">
      <xdr:nvSpPr>
        <xdr:cNvPr id="475" name="矢印: 右 474">
          <a:extLst>
            <a:ext uri="{FF2B5EF4-FFF2-40B4-BE49-F238E27FC236}">
              <a16:creationId xmlns:a16="http://schemas.microsoft.com/office/drawing/2014/main" id="{0C51398C-AEBD-442C-B4C3-9A8693DA04B0}"/>
            </a:ext>
          </a:extLst>
        </xdr:cNvPr>
        <xdr:cNvSpPr/>
      </xdr:nvSpPr>
      <xdr:spPr>
        <a:xfrm>
          <a:off x="10409465" y="66612561"/>
          <a:ext cx="367393" cy="711763"/>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302</xdr:row>
      <xdr:rowOff>152565</xdr:rowOff>
    </xdr:from>
    <xdr:to>
      <xdr:col>93</xdr:col>
      <xdr:colOff>52145</xdr:colOff>
      <xdr:row>304</xdr:row>
      <xdr:rowOff>59445</xdr:rowOff>
    </xdr:to>
    <xdr:sp macro="" textlink="">
      <xdr:nvSpPr>
        <xdr:cNvPr id="476" name="正方形/長方形 475">
          <a:extLst>
            <a:ext uri="{FF2B5EF4-FFF2-40B4-BE49-F238E27FC236}">
              <a16:creationId xmlns:a16="http://schemas.microsoft.com/office/drawing/2014/main" id="{2652CB3E-2617-423C-8606-9FF887A251BC}"/>
            </a:ext>
          </a:extLst>
        </xdr:cNvPr>
        <xdr:cNvSpPr/>
      </xdr:nvSpPr>
      <xdr:spPr>
        <a:xfrm>
          <a:off x="10802198" y="65276351"/>
          <a:ext cx="639126" cy="36952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306</xdr:row>
      <xdr:rowOff>51958</xdr:rowOff>
    </xdr:from>
    <xdr:to>
      <xdr:col>93</xdr:col>
      <xdr:colOff>1914</xdr:colOff>
      <xdr:row>313</xdr:row>
      <xdr:rowOff>207603</xdr:rowOff>
    </xdr:to>
    <xdr:sp macro="" textlink="">
      <xdr:nvSpPr>
        <xdr:cNvPr id="477" name="四角形: 角を丸くする 476">
          <a:extLst>
            <a:ext uri="{FF2B5EF4-FFF2-40B4-BE49-F238E27FC236}">
              <a16:creationId xmlns:a16="http://schemas.microsoft.com/office/drawing/2014/main" id="{906723B0-DA11-4369-98EE-B0B7D654CA49}"/>
            </a:ext>
          </a:extLst>
        </xdr:cNvPr>
        <xdr:cNvSpPr/>
      </xdr:nvSpPr>
      <xdr:spPr>
        <a:xfrm>
          <a:off x="10853057" y="66101029"/>
          <a:ext cx="538036" cy="1774895"/>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302</xdr:row>
      <xdr:rowOff>150668</xdr:rowOff>
    </xdr:from>
    <xdr:to>
      <xdr:col>109</xdr:col>
      <xdr:colOff>119121</xdr:colOff>
      <xdr:row>304</xdr:row>
      <xdr:rowOff>60937</xdr:rowOff>
    </xdr:to>
    <xdr:sp macro="" textlink="">
      <xdr:nvSpPr>
        <xdr:cNvPr id="478" name="正方形/長方形 477">
          <a:extLst>
            <a:ext uri="{FF2B5EF4-FFF2-40B4-BE49-F238E27FC236}">
              <a16:creationId xmlns:a16="http://schemas.microsoft.com/office/drawing/2014/main" id="{16A57FDE-4E81-4CDA-8488-91867AD80DA4}"/>
            </a:ext>
          </a:extLst>
        </xdr:cNvPr>
        <xdr:cNvSpPr/>
      </xdr:nvSpPr>
      <xdr:spPr>
        <a:xfrm>
          <a:off x="11653157" y="65274454"/>
          <a:ext cx="1814571" cy="37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112</xdr:col>
      <xdr:colOff>9523</xdr:colOff>
      <xdr:row>302</xdr:row>
      <xdr:rowOff>162089</xdr:rowOff>
    </xdr:from>
    <xdr:to>
      <xdr:col>126</xdr:col>
      <xdr:colOff>108742</xdr:colOff>
      <xdr:row>304</xdr:row>
      <xdr:rowOff>51953</xdr:rowOff>
    </xdr:to>
    <xdr:sp macro="" textlink="">
      <xdr:nvSpPr>
        <xdr:cNvPr id="479" name="正方形/長方形 478">
          <a:extLst>
            <a:ext uri="{FF2B5EF4-FFF2-40B4-BE49-F238E27FC236}">
              <a16:creationId xmlns:a16="http://schemas.microsoft.com/office/drawing/2014/main" id="{CCEBEBC1-3351-4407-9AE5-DF088F58CD67}"/>
            </a:ext>
          </a:extLst>
        </xdr:cNvPr>
        <xdr:cNvSpPr/>
      </xdr:nvSpPr>
      <xdr:spPr>
        <a:xfrm>
          <a:off x="13725523" y="65285875"/>
          <a:ext cx="1813719" cy="35250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317</xdr:row>
      <xdr:rowOff>51955</xdr:rowOff>
    </xdr:from>
    <xdr:to>
      <xdr:col>92</xdr:col>
      <xdr:colOff>113616</xdr:colOff>
      <xdr:row>324</xdr:row>
      <xdr:rowOff>207600</xdr:rowOff>
    </xdr:to>
    <xdr:sp macro="" textlink="">
      <xdr:nvSpPr>
        <xdr:cNvPr id="480" name="四角形: 角を丸くする 479">
          <a:extLst>
            <a:ext uri="{FF2B5EF4-FFF2-40B4-BE49-F238E27FC236}">
              <a16:creationId xmlns:a16="http://schemas.microsoft.com/office/drawing/2014/main" id="{57550576-078A-48D2-9382-2B4AF68737D1}"/>
            </a:ext>
          </a:extLst>
        </xdr:cNvPr>
        <xdr:cNvSpPr/>
      </xdr:nvSpPr>
      <xdr:spPr>
        <a:xfrm>
          <a:off x="10843532" y="68563919"/>
          <a:ext cx="536798" cy="1774895"/>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328</xdr:row>
      <xdr:rowOff>51951</xdr:rowOff>
    </xdr:from>
    <xdr:to>
      <xdr:col>93</xdr:col>
      <xdr:colOff>9402</xdr:colOff>
      <xdr:row>335</xdr:row>
      <xdr:rowOff>207815</xdr:rowOff>
    </xdr:to>
    <xdr:sp macro="" textlink="">
      <xdr:nvSpPr>
        <xdr:cNvPr id="481" name="四角形: 角を丸くする 480">
          <a:extLst>
            <a:ext uri="{FF2B5EF4-FFF2-40B4-BE49-F238E27FC236}">
              <a16:creationId xmlns:a16="http://schemas.microsoft.com/office/drawing/2014/main" id="{8011F4B3-3F27-4639-A90E-C1823B689287}"/>
            </a:ext>
          </a:extLst>
        </xdr:cNvPr>
        <xdr:cNvSpPr/>
      </xdr:nvSpPr>
      <xdr:spPr>
        <a:xfrm>
          <a:off x="10862582" y="71026808"/>
          <a:ext cx="535999" cy="1775114"/>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319</xdr:row>
      <xdr:rowOff>143350</xdr:rowOff>
    </xdr:from>
    <xdr:to>
      <xdr:col>88</xdr:col>
      <xdr:colOff>0</xdr:colOff>
      <xdr:row>322</xdr:row>
      <xdr:rowOff>91876</xdr:rowOff>
    </xdr:to>
    <xdr:sp macro="" textlink="">
      <xdr:nvSpPr>
        <xdr:cNvPr id="482" name="矢印: 右 481">
          <a:extLst>
            <a:ext uri="{FF2B5EF4-FFF2-40B4-BE49-F238E27FC236}">
              <a16:creationId xmlns:a16="http://schemas.microsoft.com/office/drawing/2014/main" id="{14B0C4F2-B4BA-492C-B02C-7F5CFF5686B3}"/>
            </a:ext>
          </a:extLst>
        </xdr:cNvPr>
        <xdr:cNvSpPr/>
      </xdr:nvSpPr>
      <xdr:spPr>
        <a:xfrm>
          <a:off x="10409464" y="69117957"/>
          <a:ext cx="367393" cy="64249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330</xdr:row>
      <xdr:rowOff>108715</xdr:rowOff>
    </xdr:from>
    <xdr:to>
      <xdr:col>88</xdr:col>
      <xdr:colOff>0</xdr:colOff>
      <xdr:row>333</xdr:row>
      <xdr:rowOff>126512</xdr:rowOff>
    </xdr:to>
    <xdr:sp macro="" textlink="">
      <xdr:nvSpPr>
        <xdr:cNvPr id="483" name="矢印: 右 482">
          <a:extLst>
            <a:ext uri="{FF2B5EF4-FFF2-40B4-BE49-F238E27FC236}">
              <a16:creationId xmlns:a16="http://schemas.microsoft.com/office/drawing/2014/main" id="{767D0698-4349-44B0-8B66-E15E5E0BF963}"/>
            </a:ext>
          </a:extLst>
        </xdr:cNvPr>
        <xdr:cNvSpPr/>
      </xdr:nvSpPr>
      <xdr:spPr>
        <a:xfrm>
          <a:off x="10409464" y="71546215"/>
          <a:ext cx="367393" cy="711761"/>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99</xdr:col>
      <xdr:colOff>68036</xdr:colOff>
      <xdr:row>354</xdr:row>
      <xdr:rowOff>40822</xdr:rowOff>
    </xdr:from>
    <xdr:to>
      <xdr:col>129</xdr:col>
      <xdr:colOff>102107</xdr:colOff>
      <xdr:row>355</xdr:row>
      <xdr:rowOff>54059</xdr:rowOff>
    </xdr:to>
    <xdr:sp macro="" textlink="">
      <xdr:nvSpPr>
        <xdr:cNvPr id="508" name="テキスト ボックス 507">
          <a:extLst>
            <a:ext uri="{FF2B5EF4-FFF2-40B4-BE49-F238E27FC236}">
              <a16:creationId xmlns:a16="http://schemas.microsoft.com/office/drawing/2014/main" id="{3511E9A1-C853-4750-9B87-13D24332BB5E}"/>
            </a:ext>
          </a:extLst>
        </xdr:cNvPr>
        <xdr:cNvSpPr txBox="1"/>
      </xdr:nvSpPr>
      <xdr:spPr>
        <a:xfrm>
          <a:off x="12192000" y="75723751"/>
          <a:ext cx="3708000" cy="230951"/>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xdr:col>
      <xdr:colOff>66675</xdr:colOff>
      <xdr:row>362</xdr:row>
      <xdr:rowOff>150668</xdr:rowOff>
    </xdr:from>
    <xdr:to>
      <xdr:col>18</xdr:col>
      <xdr:colOff>1229</xdr:colOff>
      <xdr:row>364</xdr:row>
      <xdr:rowOff>60937</xdr:rowOff>
    </xdr:to>
    <xdr:sp macro="" textlink="">
      <xdr:nvSpPr>
        <xdr:cNvPr id="509" name="正方形/長方形 508">
          <a:extLst>
            <a:ext uri="{FF2B5EF4-FFF2-40B4-BE49-F238E27FC236}">
              <a16:creationId xmlns:a16="http://schemas.microsoft.com/office/drawing/2014/main" id="{061B05AB-3E04-4B3E-8DF2-467D96C50D51}"/>
            </a:ext>
          </a:extLst>
        </xdr:cNvPr>
        <xdr:cNvSpPr/>
      </xdr:nvSpPr>
      <xdr:spPr>
        <a:xfrm>
          <a:off x="434068" y="77738597"/>
          <a:ext cx="1771518" cy="37291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368</xdr:row>
      <xdr:rowOff>100847</xdr:rowOff>
    </xdr:from>
    <xdr:to>
      <xdr:col>22</xdr:col>
      <xdr:colOff>1</xdr:colOff>
      <xdr:row>371</xdr:row>
      <xdr:rowOff>118645</xdr:rowOff>
    </xdr:to>
    <xdr:sp macro="" textlink="">
      <xdr:nvSpPr>
        <xdr:cNvPr id="510" name="矢印: 右 509">
          <a:extLst>
            <a:ext uri="{FF2B5EF4-FFF2-40B4-BE49-F238E27FC236}">
              <a16:creationId xmlns:a16="http://schemas.microsoft.com/office/drawing/2014/main" id="{08279FB0-5F42-4BDE-A060-EB0B2C669DBF}"/>
            </a:ext>
          </a:extLst>
        </xdr:cNvPr>
        <xdr:cNvSpPr/>
      </xdr:nvSpPr>
      <xdr:spPr>
        <a:xfrm>
          <a:off x="2326822" y="79076704"/>
          <a:ext cx="367393" cy="711762"/>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362</xdr:row>
      <xdr:rowOff>152565</xdr:rowOff>
    </xdr:from>
    <xdr:to>
      <xdr:col>27</xdr:col>
      <xdr:colOff>52145</xdr:colOff>
      <xdr:row>364</xdr:row>
      <xdr:rowOff>59445</xdr:rowOff>
    </xdr:to>
    <xdr:sp macro="" textlink="">
      <xdr:nvSpPr>
        <xdr:cNvPr id="511" name="正方形/長方形 510">
          <a:extLst>
            <a:ext uri="{FF2B5EF4-FFF2-40B4-BE49-F238E27FC236}">
              <a16:creationId xmlns:a16="http://schemas.microsoft.com/office/drawing/2014/main" id="{C9FAC7A6-C8F1-41AB-BDE3-21711D2575FC}"/>
            </a:ext>
          </a:extLst>
        </xdr:cNvPr>
        <xdr:cNvSpPr/>
      </xdr:nvSpPr>
      <xdr:spPr>
        <a:xfrm>
          <a:off x="2719555" y="77740494"/>
          <a:ext cx="639126" cy="36952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366</xdr:row>
      <xdr:rowOff>51958</xdr:rowOff>
    </xdr:from>
    <xdr:to>
      <xdr:col>27</xdr:col>
      <xdr:colOff>1914</xdr:colOff>
      <xdr:row>373</xdr:row>
      <xdr:rowOff>207603</xdr:rowOff>
    </xdr:to>
    <xdr:sp macro="" textlink="">
      <xdr:nvSpPr>
        <xdr:cNvPr id="512" name="四角形: 角を丸くする 511">
          <a:extLst>
            <a:ext uri="{FF2B5EF4-FFF2-40B4-BE49-F238E27FC236}">
              <a16:creationId xmlns:a16="http://schemas.microsoft.com/office/drawing/2014/main" id="{3CE28D20-09D2-46DA-B19D-302983EFC789}"/>
            </a:ext>
          </a:extLst>
        </xdr:cNvPr>
        <xdr:cNvSpPr/>
      </xdr:nvSpPr>
      <xdr:spPr>
        <a:xfrm>
          <a:off x="2770414" y="78565172"/>
          <a:ext cx="538036" cy="1774895"/>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362</xdr:row>
      <xdr:rowOff>150668</xdr:rowOff>
    </xdr:from>
    <xdr:to>
      <xdr:col>43</xdr:col>
      <xdr:colOff>119121</xdr:colOff>
      <xdr:row>364</xdr:row>
      <xdr:rowOff>60937</xdr:rowOff>
    </xdr:to>
    <xdr:sp macro="" textlink="">
      <xdr:nvSpPr>
        <xdr:cNvPr id="513" name="正方形/長方形 512">
          <a:extLst>
            <a:ext uri="{FF2B5EF4-FFF2-40B4-BE49-F238E27FC236}">
              <a16:creationId xmlns:a16="http://schemas.microsoft.com/office/drawing/2014/main" id="{AA3952DB-2986-4F87-91C2-8CC843EFEF11}"/>
            </a:ext>
          </a:extLst>
        </xdr:cNvPr>
        <xdr:cNvSpPr/>
      </xdr:nvSpPr>
      <xdr:spPr>
        <a:xfrm>
          <a:off x="3570514" y="77738597"/>
          <a:ext cx="1814571" cy="37291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46</xdr:col>
      <xdr:colOff>9523</xdr:colOff>
      <xdr:row>362</xdr:row>
      <xdr:rowOff>162089</xdr:rowOff>
    </xdr:from>
    <xdr:to>
      <xdr:col>60</xdr:col>
      <xdr:colOff>108742</xdr:colOff>
      <xdr:row>364</xdr:row>
      <xdr:rowOff>51953</xdr:rowOff>
    </xdr:to>
    <xdr:sp macro="" textlink="">
      <xdr:nvSpPr>
        <xdr:cNvPr id="514" name="正方形/長方形 513">
          <a:extLst>
            <a:ext uri="{FF2B5EF4-FFF2-40B4-BE49-F238E27FC236}">
              <a16:creationId xmlns:a16="http://schemas.microsoft.com/office/drawing/2014/main" id="{DF5E0A05-ED8D-4139-8C8C-D6114EBBABE4}"/>
            </a:ext>
          </a:extLst>
        </xdr:cNvPr>
        <xdr:cNvSpPr/>
      </xdr:nvSpPr>
      <xdr:spPr>
        <a:xfrm>
          <a:off x="5642880" y="77750018"/>
          <a:ext cx="1813719" cy="352506"/>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377</xdr:row>
      <xdr:rowOff>51955</xdr:rowOff>
    </xdr:from>
    <xdr:to>
      <xdr:col>26</xdr:col>
      <xdr:colOff>113616</xdr:colOff>
      <xdr:row>384</xdr:row>
      <xdr:rowOff>207600</xdr:rowOff>
    </xdr:to>
    <xdr:sp macro="" textlink="">
      <xdr:nvSpPr>
        <xdr:cNvPr id="515" name="四角形: 角を丸くする 514">
          <a:extLst>
            <a:ext uri="{FF2B5EF4-FFF2-40B4-BE49-F238E27FC236}">
              <a16:creationId xmlns:a16="http://schemas.microsoft.com/office/drawing/2014/main" id="{3FFADDFC-94DD-4F53-97B6-4C45A4B15FC0}"/>
            </a:ext>
          </a:extLst>
        </xdr:cNvPr>
        <xdr:cNvSpPr/>
      </xdr:nvSpPr>
      <xdr:spPr>
        <a:xfrm>
          <a:off x="2760889" y="81028062"/>
          <a:ext cx="536798" cy="1774895"/>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388</xdr:row>
      <xdr:rowOff>51951</xdr:rowOff>
    </xdr:from>
    <xdr:to>
      <xdr:col>27</xdr:col>
      <xdr:colOff>9402</xdr:colOff>
      <xdr:row>395</xdr:row>
      <xdr:rowOff>207815</xdr:rowOff>
    </xdr:to>
    <xdr:sp macro="" textlink="">
      <xdr:nvSpPr>
        <xdr:cNvPr id="516" name="四角形: 角を丸くする 515">
          <a:extLst>
            <a:ext uri="{FF2B5EF4-FFF2-40B4-BE49-F238E27FC236}">
              <a16:creationId xmlns:a16="http://schemas.microsoft.com/office/drawing/2014/main" id="{0D675E7B-D351-4A6E-9AE8-659EB449E44B}"/>
            </a:ext>
          </a:extLst>
        </xdr:cNvPr>
        <xdr:cNvSpPr/>
      </xdr:nvSpPr>
      <xdr:spPr>
        <a:xfrm>
          <a:off x="2779939" y="83490951"/>
          <a:ext cx="535999" cy="1775114"/>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379</xdr:row>
      <xdr:rowOff>143350</xdr:rowOff>
    </xdr:from>
    <xdr:to>
      <xdr:col>22</xdr:col>
      <xdr:colOff>0</xdr:colOff>
      <xdr:row>382</xdr:row>
      <xdr:rowOff>91876</xdr:rowOff>
    </xdr:to>
    <xdr:sp macro="" textlink="">
      <xdr:nvSpPr>
        <xdr:cNvPr id="517" name="矢印: 右 516">
          <a:extLst>
            <a:ext uri="{FF2B5EF4-FFF2-40B4-BE49-F238E27FC236}">
              <a16:creationId xmlns:a16="http://schemas.microsoft.com/office/drawing/2014/main" id="{45A96114-F73A-4CC7-A10D-6EFB40234CB5}"/>
            </a:ext>
          </a:extLst>
        </xdr:cNvPr>
        <xdr:cNvSpPr/>
      </xdr:nvSpPr>
      <xdr:spPr>
        <a:xfrm>
          <a:off x="2326821" y="81582100"/>
          <a:ext cx="367393" cy="64249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390</xdr:row>
      <xdr:rowOff>108715</xdr:rowOff>
    </xdr:from>
    <xdr:to>
      <xdr:col>22</xdr:col>
      <xdr:colOff>0</xdr:colOff>
      <xdr:row>393</xdr:row>
      <xdr:rowOff>126512</xdr:rowOff>
    </xdr:to>
    <xdr:sp macro="" textlink="">
      <xdr:nvSpPr>
        <xdr:cNvPr id="518" name="矢印: 右 517">
          <a:extLst>
            <a:ext uri="{FF2B5EF4-FFF2-40B4-BE49-F238E27FC236}">
              <a16:creationId xmlns:a16="http://schemas.microsoft.com/office/drawing/2014/main" id="{F5DA2B4A-F96B-4DBF-80A6-5D34502D04F2}"/>
            </a:ext>
          </a:extLst>
        </xdr:cNvPr>
        <xdr:cNvSpPr/>
      </xdr:nvSpPr>
      <xdr:spPr>
        <a:xfrm>
          <a:off x="2326821" y="84010358"/>
          <a:ext cx="367393" cy="711761"/>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362</xdr:row>
      <xdr:rowOff>150668</xdr:rowOff>
    </xdr:from>
    <xdr:to>
      <xdr:col>84</xdr:col>
      <xdr:colOff>1229</xdr:colOff>
      <xdr:row>364</xdr:row>
      <xdr:rowOff>60937</xdr:rowOff>
    </xdr:to>
    <xdr:sp macro="" textlink="">
      <xdr:nvSpPr>
        <xdr:cNvPr id="519" name="正方形/長方形 518">
          <a:extLst>
            <a:ext uri="{FF2B5EF4-FFF2-40B4-BE49-F238E27FC236}">
              <a16:creationId xmlns:a16="http://schemas.microsoft.com/office/drawing/2014/main" id="{4736AC7B-B9AD-4AE1-87F4-05BDE315A447}"/>
            </a:ext>
          </a:extLst>
        </xdr:cNvPr>
        <xdr:cNvSpPr/>
      </xdr:nvSpPr>
      <xdr:spPr>
        <a:xfrm>
          <a:off x="8516711" y="77738597"/>
          <a:ext cx="1771518" cy="37291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368</xdr:row>
      <xdr:rowOff>100847</xdr:rowOff>
    </xdr:from>
    <xdr:to>
      <xdr:col>88</xdr:col>
      <xdr:colOff>1</xdr:colOff>
      <xdr:row>371</xdr:row>
      <xdr:rowOff>118645</xdr:rowOff>
    </xdr:to>
    <xdr:sp macro="" textlink="">
      <xdr:nvSpPr>
        <xdr:cNvPr id="520" name="矢印: 右 519">
          <a:extLst>
            <a:ext uri="{FF2B5EF4-FFF2-40B4-BE49-F238E27FC236}">
              <a16:creationId xmlns:a16="http://schemas.microsoft.com/office/drawing/2014/main" id="{FDE9D965-8E32-4BAC-B1F0-FB744A377529}"/>
            </a:ext>
          </a:extLst>
        </xdr:cNvPr>
        <xdr:cNvSpPr/>
      </xdr:nvSpPr>
      <xdr:spPr>
        <a:xfrm>
          <a:off x="10409465" y="79076704"/>
          <a:ext cx="367393" cy="711762"/>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362</xdr:row>
      <xdr:rowOff>152565</xdr:rowOff>
    </xdr:from>
    <xdr:to>
      <xdr:col>93</xdr:col>
      <xdr:colOff>52145</xdr:colOff>
      <xdr:row>364</xdr:row>
      <xdr:rowOff>59445</xdr:rowOff>
    </xdr:to>
    <xdr:sp macro="" textlink="">
      <xdr:nvSpPr>
        <xdr:cNvPr id="521" name="正方形/長方形 520">
          <a:extLst>
            <a:ext uri="{FF2B5EF4-FFF2-40B4-BE49-F238E27FC236}">
              <a16:creationId xmlns:a16="http://schemas.microsoft.com/office/drawing/2014/main" id="{42731BF2-F630-4725-958C-F581F7915681}"/>
            </a:ext>
          </a:extLst>
        </xdr:cNvPr>
        <xdr:cNvSpPr/>
      </xdr:nvSpPr>
      <xdr:spPr>
        <a:xfrm>
          <a:off x="10802198" y="77740494"/>
          <a:ext cx="639126" cy="36952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366</xdr:row>
      <xdr:rowOff>51958</xdr:rowOff>
    </xdr:from>
    <xdr:to>
      <xdr:col>93</xdr:col>
      <xdr:colOff>1914</xdr:colOff>
      <xdr:row>373</xdr:row>
      <xdr:rowOff>207603</xdr:rowOff>
    </xdr:to>
    <xdr:sp macro="" textlink="">
      <xdr:nvSpPr>
        <xdr:cNvPr id="522" name="四角形: 角を丸くする 521">
          <a:extLst>
            <a:ext uri="{FF2B5EF4-FFF2-40B4-BE49-F238E27FC236}">
              <a16:creationId xmlns:a16="http://schemas.microsoft.com/office/drawing/2014/main" id="{31D5CE32-8DC3-4309-8249-E5D485D5E2EC}"/>
            </a:ext>
          </a:extLst>
        </xdr:cNvPr>
        <xdr:cNvSpPr/>
      </xdr:nvSpPr>
      <xdr:spPr>
        <a:xfrm>
          <a:off x="10853057" y="78565172"/>
          <a:ext cx="538036" cy="1774895"/>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362</xdr:row>
      <xdr:rowOff>150668</xdr:rowOff>
    </xdr:from>
    <xdr:to>
      <xdr:col>109</xdr:col>
      <xdr:colOff>119121</xdr:colOff>
      <xdr:row>364</xdr:row>
      <xdr:rowOff>60937</xdr:rowOff>
    </xdr:to>
    <xdr:sp macro="" textlink="">
      <xdr:nvSpPr>
        <xdr:cNvPr id="523" name="正方形/長方形 522">
          <a:extLst>
            <a:ext uri="{FF2B5EF4-FFF2-40B4-BE49-F238E27FC236}">
              <a16:creationId xmlns:a16="http://schemas.microsoft.com/office/drawing/2014/main" id="{5D12E156-EAE7-4200-9796-902D0072654F}"/>
            </a:ext>
          </a:extLst>
        </xdr:cNvPr>
        <xdr:cNvSpPr/>
      </xdr:nvSpPr>
      <xdr:spPr>
        <a:xfrm>
          <a:off x="11653157" y="77738597"/>
          <a:ext cx="1814571" cy="37291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112</xdr:col>
      <xdr:colOff>9523</xdr:colOff>
      <xdr:row>362</xdr:row>
      <xdr:rowOff>162089</xdr:rowOff>
    </xdr:from>
    <xdr:to>
      <xdr:col>126</xdr:col>
      <xdr:colOff>108742</xdr:colOff>
      <xdr:row>364</xdr:row>
      <xdr:rowOff>51953</xdr:rowOff>
    </xdr:to>
    <xdr:sp macro="" textlink="">
      <xdr:nvSpPr>
        <xdr:cNvPr id="524" name="正方形/長方形 523">
          <a:extLst>
            <a:ext uri="{FF2B5EF4-FFF2-40B4-BE49-F238E27FC236}">
              <a16:creationId xmlns:a16="http://schemas.microsoft.com/office/drawing/2014/main" id="{9D3E679A-B6BE-47A9-9A83-C141E262C3EE}"/>
            </a:ext>
          </a:extLst>
        </xdr:cNvPr>
        <xdr:cNvSpPr/>
      </xdr:nvSpPr>
      <xdr:spPr>
        <a:xfrm>
          <a:off x="13725523" y="77750018"/>
          <a:ext cx="1813719" cy="352506"/>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377</xdr:row>
      <xdr:rowOff>51955</xdr:rowOff>
    </xdr:from>
    <xdr:to>
      <xdr:col>92</xdr:col>
      <xdr:colOff>113616</xdr:colOff>
      <xdr:row>384</xdr:row>
      <xdr:rowOff>207600</xdr:rowOff>
    </xdr:to>
    <xdr:sp macro="" textlink="">
      <xdr:nvSpPr>
        <xdr:cNvPr id="525" name="四角形: 角を丸くする 524">
          <a:extLst>
            <a:ext uri="{FF2B5EF4-FFF2-40B4-BE49-F238E27FC236}">
              <a16:creationId xmlns:a16="http://schemas.microsoft.com/office/drawing/2014/main" id="{685C61B8-2D0C-435C-AC74-34D30DD37F4D}"/>
            </a:ext>
          </a:extLst>
        </xdr:cNvPr>
        <xdr:cNvSpPr/>
      </xdr:nvSpPr>
      <xdr:spPr>
        <a:xfrm>
          <a:off x="10843532" y="81028062"/>
          <a:ext cx="536798" cy="1774895"/>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388</xdr:row>
      <xdr:rowOff>51951</xdr:rowOff>
    </xdr:from>
    <xdr:to>
      <xdr:col>93</xdr:col>
      <xdr:colOff>9402</xdr:colOff>
      <xdr:row>395</xdr:row>
      <xdr:rowOff>207815</xdr:rowOff>
    </xdr:to>
    <xdr:sp macro="" textlink="">
      <xdr:nvSpPr>
        <xdr:cNvPr id="526" name="四角形: 角を丸くする 525">
          <a:extLst>
            <a:ext uri="{FF2B5EF4-FFF2-40B4-BE49-F238E27FC236}">
              <a16:creationId xmlns:a16="http://schemas.microsoft.com/office/drawing/2014/main" id="{EE3658A2-496F-4007-AFCB-7AC960D39746}"/>
            </a:ext>
          </a:extLst>
        </xdr:cNvPr>
        <xdr:cNvSpPr/>
      </xdr:nvSpPr>
      <xdr:spPr>
        <a:xfrm>
          <a:off x="10862582" y="83490951"/>
          <a:ext cx="535999" cy="1775114"/>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379</xdr:row>
      <xdr:rowOff>143350</xdr:rowOff>
    </xdr:from>
    <xdr:to>
      <xdr:col>88</xdr:col>
      <xdr:colOff>0</xdr:colOff>
      <xdr:row>382</xdr:row>
      <xdr:rowOff>91876</xdr:rowOff>
    </xdr:to>
    <xdr:sp macro="" textlink="">
      <xdr:nvSpPr>
        <xdr:cNvPr id="527" name="矢印: 右 526">
          <a:extLst>
            <a:ext uri="{FF2B5EF4-FFF2-40B4-BE49-F238E27FC236}">
              <a16:creationId xmlns:a16="http://schemas.microsoft.com/office/drawing/2014/main" id="{99D1D8D9-9C85-4002-B9F0-F8000D529E6C}"/>
            </a:ext>
          </a:extLst>
        </xdr:cNvPr>
        <xdr:cNvSpPr/>
      </xdr:nvSpPr>
      <xdr:spPr>
        <a:xfrm>
          <a:off x="10409464" y="81582100"/>
          <a:ext cx="367393" cy="64249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390</xdr:row>
      <xdr:rowOff>108715</xdr:rowOff>
    </xdr:from>
    <xdr:to>
      <xdr:col>88</xdr:col>
      <xdr:colOff>0</xdr:colOff>
      <xdr:row>393</xdr:row>
      <xdr:rowOff>126512</xdr:rowOff>
    </xdr:to>
    <xdr:sp macro="" textlink="">
      <xdr:nvSpPr>
        <xdr:cNvPr id="528" name="矢印: 右 527">
          <a:extLst>
            <a:ext uri="{FF2B5EF4-FFF2-40B4-BE49-F238E27FC236}">
              <a16:creationId xmlns:a16="http://schemas.microsoft.com/office/drawing/2014/main" id="{875E1201-AA70-4599-906C-A516D662A60F}"/>
            </a:ext>
          </a:extLst>
        </xdr:cNvPr>
        <xdr:cNvSpPr/>
      </xdr:nvSpPr>
      <xdr:spPr>
        <a:xfrm>
          <a:off x="10409464" y="84010358"/>
          <a:ext cx="367393" cy="711761"/>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99</xdr:col>
      <xdr:colOff>86592</xdr:colOff>
      <xdr:row>414</xdr:row>
      <xdr:rowOff>51954</xdr:rowOff>
    </xdr:from>
    <xdr:to>
      <xdr:col>129</xdr:col>
      <xdr:colOff>120663</xdr:colOff>
      <xdr:row>415</xdr:row>
      <xdr:rowOff>65193</xdr:rowOff>
    </xdr:to>
    <xdr:sp macro="" textlink="">
      <xdr:nvSpPr>
        <xdr:cNvPr id="529" name="テキスト ボックス 528">
          <a:extLst>
            <a:ext uri="{FF2B5EF4-FFF2-40B4-BE49-F238E27FC236}">
              <a16:creationId xmlns:a16="http://schemas.microsoft.com/office/drawing/2014/main" id="{55E50B73-B267-4A16-84BB-CA4AB692E305}"/>
            </a:ext>
          </a:extLst>
        </xdr:cNvPr>
        <xdr:cNvSpPr txBox="1"/>
      </xdr:nvSpPr>
      <xdr:spPr>
        <a:xfrm>
          <a:off x="12210556" y="50643311"/>
          <a:ext cx="3708000" cy="23095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xdr:col>
      <xdr:colOff>66675</xdr:colOff>
      <xdr:row>422</xdr:row>
      <xdr:rowOff>150668</xdr:rowOff>
    </xdr:from>
    <xdr:to>
      <xdr:col>18</xdr:col>
      <xdr:colOff>1229</xdr:colOff>
      <xdr:row>424</xdr:row>
      <xdr:rowOff>60937</xdr:rowOff>
    </xdr:to>
    <xdr:sp macro="" textlink="">
      <xdr:nvSpPr>
        <xdr:cNvPr id="530" name="正方形/長方形 529">
          <a:extLst>
            <a:ext uri="{FF2B5EF4-FFF2-40B4-BE49-F238E27FC236}">
              <a16:creationId xmlns:a16="http://schemas.microsoft.com/office/drawing/2014/main" id="{1858A417-C749-4FE5-B54E-BC3EDF03A624}"/>
            </a:ext>
          </a:extLst>
        </xdr:cNvPr>
        <xdr:cNvSpPr/>
      </xdr:nvSpPr>
      <xdr:spPr>
        <a:xfrm>
          <a:off x="434068" y="52647025"/>
          <a:ext cx="1771518" cy="37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428</xdr:row>
      <xdr:rowOff>100847</xdr:rowOff>
    </xdr:from>
    <xdr:to>
      <xdr:col>22</xdr:col>
      <xdr:colOff>1</xdr:colOff>
      <xdr:row>431</xdr:row>
      <xdr:rowOff>118645</xdr:rowOff>
    </xdr:to>
    <xdr:sp macro="" textlink="">
      <xdr:nvSpPr>
        <xdr:cNvPr id="531" name="矢印: 右 530">
          <a:extLst>
            <a:ext uri="{FF2B5EF4-FFF2-40B4-BE49-F238E27FC236}">
              <a16:creationId xmlns:a16="http://schemas.microsoft.com/office/drawing/2014/main" id="{60B111F8-84A1-400B-8C00-5EDCB6CC5830}"/>
            </a:ext>
          </a:extLst>
        </xdr:cNvPr>
        <xdr:cNvSpPr/>
      </xdr:nvSpPr>
      <xdr:spPr>
        <a:xfrm>
          <a:off x="2326822" y="53985133"/>
          <a:ext cx="367393" cy="711762"/>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422</xdr:row>
      <xdr:rowOff>152565</xdr:rowOff>
    </xdr:from>
    <xdr:to>
      <xdr:col>27</xdr:col>
      <xdr:colOff>52145</xdr:colOff>
      <xdr:row>424</xdr:row>
      <xdr:rowOff>59445</xdr:rowOff>
    </xdr:to>
    <xdr:sp macro="" textlink="">
      <xdr:nvSpPr>
        <xdr:cNvPr id="532" name="正方形/長方形 531">
          <a:extLst>
            <a:ext uri="{FF2B5EF4-FFF2-40B4-BE49-F238E27FC236}">
              <a16:creationId xmlns:a16="http://schemas.microsoft.com/office/drawing/2014/main" id="{73C2191E-8132-4CC5-94A6-47DFA7795737}"/>
            </a:ext>
          </a:extLst>
        </xdr:cNvPr>
        <xdr:cNvSpPr/>
      </xdr:nvSpPr>
      <xdr:spPr>
        <a:xfrm>
          <a:off x="2719555" y="52648922"/>
          <a:ext cx="639126" cy="36952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426</xdr:row>
      <xdr:rowOff>51958</xdr:rowOff>
    </xdr:from>
    <xdr:to>
      <xdr:col>27</xdr:col>
      <xdr:colOff>1914</xdr:colOff>
      <xdr:row>433</xdr:row>
      <xdr:rowOff>207603</xdr:rowOff>
    </xdr:to>
    <xdr:sp macro="" textlink="">
      <xdr:nvSpPr>
        <xdr:cNvPr id="533" name="四角形: 角を丸くする 532">
          <a:extLst>
            <a:ext uri="{FF2B5EF4-FFF2-40B4-BE49-F238E27FC236}">
              <a16:creationId xmlns:a16="http://schemas.microsoft.com/office/drawing/2014/main" id="{8E21A5B0-7C2F-459A-A491-F400F12FF08A}"/>
            </a:ext>
          </a:extLst>
        </xdr:cNvPr>
        <xdr:cNvSpPr/>
      </xdr:nvSpPr>
      <xdr:spPr>
        <a:xfrm>
          <a:off x="2770414" y="53473601"/>
          <a:ext cx="538036" cy="1774895"/>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422</xdr:row>
      <xdr:rowOff>150668</xdr:rowOff>
    </xdr:from>
    <xdr:to>
      <xdr:col>43</xdr:col>
      <xdr:colOff>119121</xdr:colOff>
      <xdr:row>424</xdr:row>
      <xdr:rowOff>60937</xdr:rowOff>
    </xdr:to>
    <xdr:sp macro="" textlink="">
      <xdr:nvSpPr>
        <xdr:cNvPr id="534" name="正方形/長方形 533">
          <a:extLst>
            <a:ext uri="{FF2B5EF4-FFF2-40B4-BE49-F238E27FC236}">
              <a16:creationId xmlns:a16="http://schemas.microsoft.com/office/drawing/2014/main" id="{29B4CB03-127E-47CE-8DA4-C59A94403568}"/>
            </a:ext>
          </a:extLst>
        </xdr:cNvPr>
        <xdr:cNvSpPr/>
      </xdr:nvSpPr>
      <xdr:spPr>
        <a:xfrm>
          <a:off x="3570514" y="52647025"/>
          <a:ext cx="1814571" cy="37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46</xdr:col>
      <xdr:colOff>9523</xdr:colOff>
      <xdr:row>422</xdr:row>
      <xdr:rowOff>162089</xdr:rowOff>
    </xdr:from>
    <xdr:to>
      <xdr:col>60</xdr:col>
      <xdr:colOff>108742</xdr:colOff>
      <xdr:row>424</xdr:row>
      <xdr:rowOff>51953</xdr:rowOff>
    </xdr:to>
    <xdr:sp macro="" textlink="">
      <xdr:nvSpPr>
        <xdr:cNvPr id="535" name="正方形/長方形 534">
          <a:extLst>
            <a:ext uri="{FF2B5EF4-FFF2-40B4-BE49-F238E27FC236}">
              <a16:creationId xmlns:a16="http://schemas.microsoft.com/office/drawing/2014/main" id="{90B3B3A3-0A19-48DC-95DC-D4D264E50270}"/>
            </a:ext>
          </a:extLst>
        </xdr:cNvPr>
        <xdr:cNvSpPr/>
      </xdr:nvSpPr>
      <xdr:spPr>
        <a:xfrm>
          <a:off x="5642880" y="52658446"/>
          <a:ext cx="1813719" cy="35250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437</xdr:row>
      <xdr:rowOff>51955</xdr:rowOff>
    </xdr:from>
    <xdr:to>
      <xdr:col>26</xdr:col>
      <xdr:colOff>113616</xdr:colOff>
      <xdr:row>444</xdr:row>
      <xdr:rowOff>207600</xdr:rowOff>
    </xdr:to>
    <xdr:sp macro="" textlink="">
      <xdr:nvSpPr>
        <xdr:cNvPr id="536" name="四角形: 角を丸くする 535">
          <a:extLst>
            <a:ext uri="{FF2B5EF4-FFF2-40B4-BE49-F238E27FC236}">
              <a16:creationId xmlns:a16="http://schemas.microsoft.com/office/drawing/2014/main" id="{C07E1572-13C3-4E63-B192-8E7A056B1731}"/>
            </a:ext>
          </a:extLst>
        </xdr:cNvPr>
        <xdr:cNvSpPr/>
      </xdr:nvSpPr>
      <xdr:spPr>
        <a:xfrm>
          <a:off x="2760889" y="55936491"/>
          <a:ext cx="536798" cy="1774895"/>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448</xdr:row>
      <xdr:rowOff>51951</xdr:rowOff>
    </xdr:from>
    <xdr:to>
      <xdr:col>27</xdr:col>
      <xdr:colOff>9402</xdr:colOff>
      <xdr:row>455</xdr:row>
      <xdr:rowOff>207815</xdr:rowOff>
    </xdr:to>
    <xdr:sp macro="" textlink="">
      <xdr:nvSpPr>
        <xdr:cNvPr id="537" name="四角形: 角を丸くする 536">
          <a:extLst>
            <a:ext uri="{FF2B5EF4-FFF2-40B4-BE49-F238E27FC236}">
              <a16:creationId xmlns:a16="http://schemas.microsoft.com/office/drawing/2014/main" id="{8CE6EA6D-6F8E-489B-AA14-7B30A814E696}"/>
            </a:ext>
          </a:extLst>
        </xdr:cNvPr>
        <xdr:cNvSpPr/>
      </xdr:nvSpPr>
      <xdr:spPr>
        <a:xfrm>
          <a:off x="2779939" y="58399380"/>
          <a:ext cx="535999" cy="1775114"/>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439</xdr:row>
      <xdr:rowOff>143350</xdr:rowOff>
    </xdr:from>
    <xdr:to>
      <xdr:col>22</xdr:col>
      <xdr:colOff>0</xdr:colOff>
      <xdr:row>442</xdr:row>
      <xdr:rowOff>91876</xdr:rowOff>
    </xdr:to>
    <xdr:sp macro="" textlink="">
      <xdr:nvSpPr>
        <xdr:cNvPr id="538" name="矢印: 右 537">
          <a:extLst>
            <a:ext uri="{FF2B5EF4-FFF2-40B4-BE49-F238E27FC236}">
              <a16:creationId xmlns:a16="http://schemas.microsoft.com/office/drawing/2014/main" id="{6DE451C0-6AB6-46F5-8295-B0047A71E9DE}"/>
            </a:ext>
          </a:extLst>
        </xdr:cNvPr>
        <xdr:cNvSpPr/>
      </xdr:nvSpPr>
      <xdr:spPr>
        <a:xfrm>
          <a:off x="2326821" y="56490529"/>
          <a:ext cx="367393" cy="64249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450</xdr:row>
      <xdr:rowOff>108715</xdr:rowOff>
    </xdr:from>
    <xdr:to>
      <xdr:col>22</xdr:col>
      <xdr:colOff>0</xdr:colOff>
      <xdr:row>453</xdr:row>
      <xdr:rowOff>126512</xdr:rowOff>
    </xdr:to>
    <xdr:sp macro="" textlink="">
      <xdr:nvSpPr>
        <xdr:cNvPr id="539" name="矢印: 右 538">
          <a:extLst>
            <a:ext uri="{FF2B5EF4-FFF2-40B4-BE49-F238E27FC236}">
              <a16:creationId xmlns:a16="http://schemas.microsoft.com/office/drawing/2014/main" id="{C005F454-B91B-4388-BAEB-BE4E1A68EA59}"/>
            </a:ext>
          </a:extLst>
        </xdr:cNvPr>
        <xdr:cNvSpPr/>
      </xdr:nvSpPr>
      <xdr:spPr>
        <a:xfrm>
          <a:off x="2326821" y="58918786"/>
          <a:ext cx="367393" cy="711762"/>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422</xdr:row>
      <xdr:rowOff>150668</xdr:rowOff>
    </xdr:from>
    <xdr:to>
      <xdr:col>84</xdr:col>
      <xdr:colOff>1229</xdr:colOff>
      <xdr:row>424</xdr:row>
      <xdr:rowOff>60937</xdr:rowOff>
    </xdr:to>
    <xdr:sp macro="" textlink="">
      <xdr:nvSpPr>
        <xdr:cNvPr id="540" name="正方形/長方形 539">
          <a:extLst>
            <a:ext uri="{FF2B5EF4-FFF2-40B4-BE49-F238E27FC236}">
              <a16:creationId xmlns:a16="http://schemas.microsoft.com/office/drawing/2014/main" id="{7C932737-B8A0-4541-8618-4FE3D3619F1C}"/>
            </a:ext>
          </a:extLst>
        </xdr:cNvPr>
        <xdr:cNvSpPr/>
      </xdr:nvSpPr>
      <xdr:spPr>
        <a:xfrm>
          <a:off x="8516711" y="52647025"/>
          <a:ext cx="1771518" cy="37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428</xdr:row>
      <xdr:rowOff>100847</xdr:rowOff>
    </xdr:from>
    <xdr:to>
      <xdr:col>88</xdr:col>
      <xdr:colOff>1</xdr:colOff>
      <xdr:row>431</xdr:row>
      <xdr:rowOff>118645</xdr:rowOff>
    </xdr:to>
    <xdr:sp macro="" textlink="">
      <xdr:nvSpPr>
        <xdr:cNvPr id="541" name="矢印: 右 540">
          <a:extLst>
            <a:ext uri="{FF2B5EF4-FFF2-40B4-BE49-F238E27FC236}">
              <a16:creationId xmlns:a16="http://schemas.microsoft.com/office/drawing/2014/main" id="{32167BCD-F59A-48CC-9AA5-136FD4F79986}"/>
            </a:ext>
          </a:extLst>
        </xdr:cNvPr>
        <xdr:cNvSpPr/>
      </xdr:nvSpPr>
      <xdr:spPr>
        <a:xfrm>
          <a:off x="10409465" y="53985133"/>
          <a:ext cx="367393" cy="711762"/>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422</xdr:row>
      <xdr:rowOff>152565</xdr:rowOff>
    </xdr:from>
    <xdr:to>
      <xdr:col>93</xdr:col>
      <xdr:colOff>52145</xdr:colOff>
      <xdr:row>424</xdr:row>
      <xdr:rowOff>59445</xdr:rowOff>
    </xdr:to>
    <xdr:sp macro="" textlink="">
      <xdr:nvSpPr>
        <xdr:cNvPr id="542" name="正方形/長方形 541">
          <a:extLst>
            <a:ext uri="{FF2B5EF4-FFF2-40B4-BE49-F238E27FC236}">
              <a16:creationId xmlns:a16="http://schemas.microsoft.com/office/drawing/2014/main" id="{8578AE28-7034-405E-9BB2-CAE4B2F121E4}"/>
            </a:ext>
          </a:extLst>
        </xdr:cNvPr>
        <xdr:cNvSpPr/>
      </xdr:nvSpPr>
      <xdr:spPr>
        <a:xfrm>
          <a:off x="10802198" y="52648922"/>
          <a:ext cx="639126" cy="36952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426</xdr:row>
      <xdr:rowOff>51958</xdr:rowOff>
    </xdr:from>
    <xdr:to>
      <xdr:col>93</xdr:col>
      <xdr:colOff>1914</xdr:colOff>
      <xdr:row>433</xdr:row>
      <xdr:rowOff>207603</xdr:rowOff>
    </xdr:to>
    <xdr:sp macro="" textlink="">
      <xdr:nvSpPr>
        <xdr:cNvPr id="543" name="四角形: 角を丸くする 542">
          <a:extLst>
            <a:ext uri="{FF2B5EF4-FFF2-40B4-BE49-F238E27FC236}">
              <a16:creationId xmlns:a16="http://schemas.microsoft.com/office/drawing/2014/main" id="{D1BDB6B1-8316-4AA4-93C7-A004C134B5B2}"/>
            </a:ext>
          </a:extLst>
        </xdr:cNvPr>
        <xdr:cNvSpPr/>
      </xdr:nvSpPr>
      <xdr:spPr>
        <a:xfrm>
          <a:off x="10853057" y="53473601"/>
          <a:ext cx="538036" cy="1774895"/>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422</xdr:row>
      <xdr:rowOff>150668</xdr:rowOff>
    </xdr:from>
    <xdr:to>
      <xdr:col>109</xdr:col>
      <xdr:colOff>119121</xdr:colOff>
      <xdr:row>424</xdr:row>
      <xdr:rowOff>60937</xdr:rowOff>
    </xdr:to>
    <xdr:sp macro="" textlink="">
      <xdr:nvSpPr>
        <xdr:cNvPr id="544" name="正方形/長方形 543">
          <a:extLst>
            <a:ext uri="{FF2B5EF4-FFF2-40B4-BE49-F238E27FC236}">
              <a16:creationId xmlns:a16="http://schemas.microsoft.com/office/drawing/2014/main" id="{AAE16CDA-41D0-4FCE-A781-71C50FC7D354}"/>
            </a:ext>
          </a:extLst>
        </xdr:cNvPr>
        <xdr:cNvSpPr/>
      </xdr:nvSpPr>
      <xdr:spPr>
        <a:xfrm>
          <a:off x="11653157" y="52647025"/>
          <a:ext cx="1814571" cy="37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112</xdr:col>
      <xdr:colOff>9523</xdr:colOff>
      <xdr:row>422</xdr:row>
      <xdr:rowOff>162089</xdr:rowOff>
    </xdr:from>
    <xdr:to>
      <xdr:col>126</xdr:col>
      <xdr:colOff>108742</xdr:colOff>
      <xdr:row>424</xdr:row>
      <xdr:rowOff>51953</xdr:rowOff>
    </xdr:to>
    <xdr:sp macro="" textlink="">
      <xdr:nvSpPr>
        <xdr:cNvPr id="545" name="正方形/長方形 544">
          <a:extLst>
            <a:ext uri="{FF2B5EF4-FFF2-40B4-BE49-F238E27FC236}">
              <a16:creationId xmlns:a16="http://schemas.microsoft.com/office/drawing/2014/main" id="{826BA72C-AB2E-4A8F-9303-9B69DC8E738F}"/>
            </a:ext>
          </a:extLst>
        </xdr:cNvPr>
        <xdr:cNvSpPr/>
      </xdr:nvSpPr>
      <xdr:spPr>
        <a:xfrm>
          <a:off x="13725523" y="52658446"/>
          <a:ext cx="1813719" cy="35250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437</xdr:row>
      <xdr:rowOff>51955</xdr:rowOff>
    </xdr:from>
    <xdr:to>
      <xdr:col>92</xdr:col>
      <xdr:colOff>113616</xdr:colOff>
      <xdr:row>444</xdr:row>
      <xdr:rowOff>207600</xdr:rowOff>
    </xdr:to>
    <xdr:sp macro="" textlink="">
      <xdr:nvSpPr>
        <xdr:cNvPr id="546" name="四角形: 角を丸くする 545">
          <a:extLst>
            <a:ext uri="{FF2B5EF4-FFF2-40B4-BE49-F238E27FC236}">
              <a16:creationId xmlns:a16="http://schemas.microsoft.com/office/drawing/2014/main" id="{F0F8679C-C50B-42B0-AAA0-DF3AF7BF7641}"/>
            </a:ext>
          </a:extLst>
        </xdr:cNvPr>
        <xdr:cNvSpPr/>
      </xdr:nvSpPr>
      <xdr:spPr>
        <a:xfrm>
          <a:off x="10843532" y="55936491"/>
          <a:ext cx="536798" cy="1774895"/>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448</xdr:row>
      <xdr:rowOff>51951</xdr:rowOff>
    </xdr:from>
    <xdr:to>
      <xdr:col>93</xdr:col>
      <xdr:colOff>9402</xdr:colOff>
      <xdr:row>455</xdr:row>
      <xdr:rowOff>207815</xdr:rowOff>
    </xdr:to>
    <xdr:sp macro="" textlink="">
      <xdr:nvSpPr>
        <xdr:cNvPr id="547" name="四角形: 角を丸くする 546">
          <a:extLst>
            <a:ext uri="{FF2B5EF4-FFF2-40B4-BE49-F238E27FC236}">
              <a16:creationId xmlns:a16="http://schemas.microsoft.com/office/drawing/2014/main" id="{C2C1423E-16D3-462C-9E4A-670DD21A9663}"/>
            </a:ext>
          </a:extLst>
        </xdr:cNvPr>
        <xdr:cNvSpPr/>
      </xdr:nvSpPr>
      <xdr:spPr>
        <a:xfrm>
          <a:off x="10862582" y="58399380"/>
          <a:ext cx="535999" cy="1775114"/>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439</xdr:row>
      <xdr:rowOff>143350</xdr:rowOff>
    </xdr:from>
    <xdr:to>
      <xdr:col>88</xdr:col>
      <xdr:colOff>0</xdr:colOff>
      <xdr:row>442</xdr:row>
      <xdr:rowOff>91876</xdr:rowOff>
    </xdr:to>
    <xdr:sp macro="" textlink="">
      <xdr:nvSpPr>
        <xdr:cNvPr id="548" name="矢印: 右 547">
          <a:extLst>
            <a:ext uri="{FF2B5EF4-FFF2-40B4-BE49-F238E27FC236}">
              <a16:creationId xmlns:a16="http://schemas.microsoft.com/office/drawing/2014/main" id="{C55EA0CF-37F2-446A-8853-274BE1853078}"/>
            </a:ext>
          </a:extLst>
        </xdr:cNvPr>
        <xdr:cNvSpPr/>
      </xdr:nvSpPr>
      <xdr:spPr>
        <a:xfrm>
          <a:off x="10409464" y="56490529"/>
          <a:ext cx="367393" cy="64249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450</xdr:row>
      <xdr:rowOff>108715</xdr:rowOff>
    </xdr:from>
    <xdr:to>
      <xdr:col>88</xdr:col>
      <xdr:colOff>0</xdr:colOff>
      <xdr:row>453</xdr:row>
      <xdr:rowOff>126512</xdr:rowOff>
    </xdr:to>
    <xdr:sp macro="" textlink="">
      <xdr:nvSpPr>
        <xdr:cNvPr id="549" name="矢印: 右 548">
          <a:extLst>
            <a:ext uri="{FF2B5EF4-FFF2-40B4-BE49-F238E27FC236}">
              <a16:creationId xmlns:a16="http://schemas.microsoft.com/office/drawing/2014/main" id="{2A21058E-87C8-422C-847D-3095C9FB988E}"/>
            </a:ext>
          </a:extLst>
        </xdr:cNvPr>
        <xdr:cNvSpPr/>
      </xdr:nvSpPr>
      <xdr:spPr>
        <a:xfrm>
          <a:off x="10409464" y="58918786"/>
          <a:ext cx="367393" cy="711762"/>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99</xdr:col>
      <xdr:colOff>81647</xdr:colOff>
      <xdr:row>470</xdr:row>
      <xdr:rowOff>68036</xdr:rowOff>
    </xdr:from>
    <xdr:to>
      <xdr:col>129</xdr:col>
      <xdr:colOff>115718</xdr:colOff>
      <xdr:row>471</xdr:row>
      <xdr:rowOff>53506</xdr:rowOff>
    </xdr:to>
    <xdr:sp macro="" textlink="">
      <xdr:nvSpPr>
        <xdr:cNvPr id="550" name="テキスト ボックス 549">
          <a:extLst>
            <a:ext uri="{FF2B5EF4-FFF2-40B4-BE49-F238E27FC236}">
              <a16:creationId xmlns:a16="http://schemas.microsoft.com/office/drawing/2014/main" id="{9774BB0C-E1E7-4686-AD4D-11801A227299}"/>
            </a:ext>
          </a:extLst>
        </xdr:cNvPr>
        <xdr:cNvSpPr txBox="1"/>
      </xdr:nvSpPr>
      <xdr:spPr>
        <a:xfrm>
          <a:off x="12205611" y="113606036"/>
          <a:ext cx="3708000" cy="23039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３</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情報収集（様式３）</a:t>
          </a:r>
        </a:p>
      </xdr:txBody>
    </xdr:sp>
    <xdr:clientData/>
  </xdr:twoCellAnchor>
  <xdr:twoCellAnchor>
    <xdr:from>
      <xdr:col>69</xdr:col>
      <xdr:colOff>0</xdr:colOff>
      <xdr:row>499</xdr:row>
      <xdr:rowOff>0</xdr:rowOff>
    </xdr:from>
    <xdr:to>
      <xdr:col>72</xdr:col>
      <xdr:colOff>110741</xdr:colOff>
      <xdr:row>500</xdr:row>
      <xdr:rowOff>81341</xdr:rowOff>
    </xdr:to>
    <xdr:sp macro="" textlink="">
      <xdr:nvSpPr>
        <xdr:cNvPr id="551" name="グラフィックス 13" descr="右向き指示マーク 枠線">
          <a:extLst>
            <a:ext uri="{FF2B5EF4-FFF2-40B4-BE49-F238E27FC236}">
              <a16:creationId xmlns:a16="http://schemas.microsoft.com/office/drawing/2014/main" id="{E162E710-DDB2-430A-A24B-D4D7B98A4085}"/>
            </a:ext>
          </a:extLst>
        </xdr:cNvPr>
        <xdr:cNvSpPr/>
      </xdr:nvSpPr>
      <xdr:spPr>
        <a:xfrm>
          <a:off x="8450036" y="121947214"/>
          <a:ext cx="478134" cy="326270"/>
        </a:xfrm>
        <a:custGeom>
          <a:avLst/>
          <a:gdLst>
            <a:gd name="connsiteX0" fmla="*/ 443194 w 478134"/>
            <a:gd name="connsiteY0" fmla="*/ 78770 h 326270"/>
            <a:gd name="connsiteX1" fmla="*/ 217828 w 478134"/>
            <a:gd name="connsiteY1" fmla="*/ 78770 h 326270"/>
            <a:gd name="connsiteX2" fmla="*/ 217772 w 478134"/>
            <a:gd name="connsiteY2" fmla="*/ 78714 h 326270"/>
            <a:gd name="connsiteX3" fmla="*/ 217828 w 478134"/>
            <a:gd name="connsiteY3" fmla="*/ 78658 h 326270"/>
            <a:gd name="connsiteX4" fmla="*/ 269966 w 478134"/>
            <a:gd name="connsiteY4" fmla="*/ 67104 h 326270"/>
            <a:gd name="connsiteX5" fmla="*/ 290633 w 478134"/>
            <a:gd name="connsiteY5" fmla="*/ 54453 h 326270"/>
            <a:gd name="connsiteX6" fmla="*/ 284560 w 478134"/>
            <a:gd name="connsiteY6" fmla="*/ 7007 h 326270"/>
            <a:gd name="connsiteX7" fmla="*/ 279298 w 478134"/>
            <a:gd name="connsiteY7" fmla="*/ 3665 h 326270"/>
            <a:gd name="connsiteX8" fmla="*/ 255144 w 478134"/>
            <a:gd name="connsiteY8" fmla="*/ 999 h 326270"/>
            <a:gd name="connsiteX9" fmla="*/ 104136 w 478134"/>
            <a:gd name="connsiteY9" fmla="*/ 34569 h 326270"/>
            <a:gd name="connsiteX10" fmla="*/ 85545 w 478134"/>
            <a:gd name="connsiteY10" fmla="*/ 47208 h 326270"/>
            <a:gd name="connsiteX11" fmla="*/ 39426 w 478134"/>
            <a:gd name="connsiteY11" fmla="*/ 106895 h 326270"/>
            <a:gd name="connsiteX12" fmla="*/ 0 w 478134"/>
            <a:gd name="connsiteY12" fmla="*/ 106895 h 326270"/>
            <a:gd name="connsiteX13" fmla="*/ 0 w 478134"/>
            <a:gd name="connsiteY13" fmla="*/ 118145 h 326270"/>
            <a:gd name="connsiteX14" fmla="*/ 42188 w 478134"/>
            <a:gd name="connsiteY14" fmla="*/ 118145 h 326270"/>
            <a:gd name="connsiteX15" fmla="*/ 46643 w 478134"/>
            <a:gd name="connsiteY15" fmla="*/ 115957 h 326270"/>
            <a:gd name="connsiteX16" fmla="*/ 94393 w 478134"/>
            <a:gd name="connsiteY16" fmla="*/ 54161 h 326270"/>
            <a:gd name="connsiteX17" fmla="*/ 106971 w 478134"/>
            <a:gd name="connsiteY17" fmla="*/ 45448 h 326270"/>
            <a:gd name="connsiteX18" fmla="*/ 257946 w 478134"/>
            <a:gd name="connsiteY18" fmla="*/ 11895 h 326270"/>
            <a:gd name="connsiteX19" fmla="*/ 273364 w 478134"/>
            <a:gd name="connsiteY19" fmla="*/ 13284 h 326270"/>
            <a:gd name="connsiteX20" fmla="*/ 284278 w 478134"/>
            <a:gd name="connsiteY20" fmla="*/ 43360 h 326270"/>
            <a:gd name="connsiteX21" fmla="*/ 268785 w 478134"/>
            <a:gd name="connsiteY21" fmla="*/ 55843 h 326270"/>
            <a:gd name="connsiteX22" fmla="*/ 164723 w 478134"/>
            <a:gd name="connsiteY22" fmla="*/ 78905 h 326270"/>
            <a:gd name="connsiteX23" fmla="*/ 160458 w 478134"/>
            <a:gd name="connsiteY23" fmla="*/ 85620 h 326270"/>
            <a:gd name="connsiteX24" fmla="*/ 165938 w 478134"/>
            <a:gd name="connsiteY24" fmla="*/ 90020 h 326270"/>
            <a:gd name="connsiteX25" fmla="*/ 443368 w 478134"/>
            <a:gd name="connsiteY25" fmla="*/ 90020 h 326270"/>
            <a:gd name="connsiteX26" fmla="*/ 466875 w 478134"/>
            <a:gd name="connsiteY26" fmla="*/ 111631 h 326270"/>
            <a:gd name="connsiteX27" fmla="*/ 445743 w 478134"/>
            <a:gd name="connsiteY27" fmla="*/ 134994 h 326270"/>
            <a:gd name="connsiteX28" fmla="*/ 444375 w 478134"/>
            <a:gd name="connsiteY28" fmla="*/ 135020 h 326270"/>
            <a:gd name="connsiteX29" fmla="*/ 292500 w 478134"/>
            <a:gd name="connsiteY29" fmla="*/ 135020 h 326270"/>
            <a:gd name="connsiteX30" fmla="*/ 287139 w 478134"/>
            <a:gd name="connsiteY30" fmla="*/ 140910 h 326270"/>
            <a:gd name="connsiteX31" fmla="*/ 293029 w 478134"/>
            <a:gd name="connsiteY31" fmla="*/ 146270 h 326270"/>
            <a:gd name="connsiteX32" fmla="*/ 307778 w 478134"/>
            <a:gd name="connsiteY32" fmla="*/ 149769 h 326270"/>
            <a:gd name="connsiteX33" fmla="*/ 298592 w 478134"/>
            <a:gd name="connsiteY33" fmla="*/ 201553 h 326270"/>
            <a:gd name="connsiteX34" fmla="*/ 294324 w 478134"/>
            <a:gd name="connsiteY34" fmla="*/ 208266 h 326270"/>
            <a:gd name="connsiteX35" fmla="*/ 295836 w 478134"/>
            <a:gd name="connsiteY35" fmla="*/ 211020 h 326270"/>
            <a:gd name="connsiteX36" fmla="*/ 303750 w 478134"/>
            <a:gd name="connsiteY36" fmla="*/ 230381 h 326270"/>
            <a:gd name="connsiteX37" fmla="*/ 274421 w 478134"/>
            <a:gd name="connsiteY37" fmla="*/ 258770 h 326270"/>
            <a:gd name="connsiteX38" fmla="*/ 272250 w 478134"/>
            <a:gd name="connsiteY38" fmla="*/ 258770 h 326270"/>
            <a:gd name="connsiteX39" fmla="*/ 266626 w 478134"/>
            <a:gd name="connsiteY39" fmla="*/ 264396 h 326270"/>
            <a:gd name="connsiteX40" fmla="*/ 268273 w 478134"/>
            <a:gd name="connsiteY40" fmla="*/ 268372 h 326270"/>
            <a:gd name="connsiteX41" fmla="*/ 275625 w 478134"/>
            <a:gd name="connsiteY41" fmla="*/ 287109 h 326270"/>
            <a:gd name="connsiteX42" fmla="*/ 246302 w 478134"/>
            <a:gd name="connsiteY42" fmla="*/ 315020 h 326270"/>
            <a:gd name="connsiteX43" fmla="*/ 146250 w 478134"/>
            <a:gd name="connsiteY43" fmla="*/ 315020 h 326270"/>
            <a:gd name="connsiteX44" fmla="*/ 70493 w 478134"/>
            <a:gd name="connsiteY44" fmla="*/ 288437 h 326270"/>
            <a:gd name="connsiteX45" fmla="*/ 28125 w 478134"/>
            <a:gd name="connsiteY45" fmla="*/ 270020 h 326270"/>
            <a:gd name="connsiteX46" fmla="*/ 0 w 478134"/>
            <a:gd name="connsiteY46" fmla="*/ 270020 h 326270"/>
            <a:gd name="connsiteX47" fmla="*/ 0 w 478134"/>
            <a:gd name="connsiteY47" fmla="*/ 281270 h 326270"/>
            <a:gd name="connsiteX48" fmla="*/ 28125 w 478134"/>
            <a:gd name="connsiteY48" fmla="*/ 281270 h 326270"/>
            <a:gd name="connsiteX49" fmla="*/ 63562 w 478134"/>
            <a:gd name="connsiteY49" fmla="*/ 297313 h 326270"/>
            <a:gd name="connsiteX50" fmla="*/ 146250 w 478134"/>
            <a:gd name="connsiteY50" fmla="*/ 326270 h 326270"/>
            <a:gd name="connsiteX51" fmla="*/ 245948 w 478134"/>
            <a:gd name="connsiteY51" fmla="*/ 326270 h 326270"/>
            <a:gd name="connsiteX52" fmla="*/ 286875 w 478134"/>
            <a:gd name="connsiteY52" fmla="*/ 286383 h 326270"/>
            <a:gd name="connsiteX53" fmla="*/ 282752 w 478134"/>
            <a:gd name="connsiteY53" fmla="*/ 269373 h 326270"/>
            <a:gd name="connsiteX54" fmla="*/ 314328 w 478134"/>
            <a:gd name="connsiteY54" fmla="*/ 223189 h 326270"/>
            <a:gd name="connsiteX55" fmla="*/ 309133 w 478134"/>
            <a:gd name="connsiteY55" fmla="*/ 209748 h 326270"/>
            <a:gd name="connsiteX56" fmla="*/ 328320 w 478134"/>
            <a:gd name="connsiteY56" fmla="*/ 157983 h 326270"/>
            <a:gd name="connsiteX57" fmla="*/ 320130 w 478134"/>
            <a:gd name="connsiteY57" fmla="*/ 146355 h 326270"/>
            <a:gd name="connsiteX58" fmla="*/ 320169 w 478134"/>
            <a:gd name="connsiteY58" fmla="*/ 146265 h 326270"/>
            <a:gd name="connsiteX59" fmla="*/ 444375 w 478134"/>
            <a:gd name="connsiteY59" fmla="*/ 146265 h 326270"/>
            <a:gd name="connsiteX60" fmla="*/ 478133 w 478134"/>
            <a:gd name="connsiteY60" fmla="*/ 113236 h 326270"/>
            <a:gd name="connsiteX61" fmla="*/ 478125 w 478134"/>
            <a:gd name="connsiteY61" fmla="*/ 112048 h 326270"/>
            <a:gd name="connsiteX62" fmla="*/ 443194 w 478134"/>
            <a:gd name="connsiteY62" fmla="*/ 78770 h 3262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478134" h="326270">
              <a:moveTo>
                <a:pt x="443194" y="78770"/>
              </a:moveTo>
              <a:lnTo>
                <a:pt x="217828" y="78770"/>
              </a:lnTo>
              <a:cubicBezTo>
                <a:pt x="217797" y="78770"/>
                <a:pt x="217772" y="78745"/>
                <a:pt x="217772" y="78714"/>
              </a:cubicBezTo>
              <a:cubicBezTo>
                <a:pt x="217772" y="78683"/>
                <a:pt x="217797" y="78658"/>
                <a:pt x="217828" y="78658"/>
              </a:cubicBezTo>
              <a:lnTo>
                <a:pt x="269966" y="67104"/>
              </a:lnTo>
              <a:cubicBezTo>
                <a:pt x="278128" y="65446"/>
                <a:pt x="285444" y="60968"/>
                <a:pt x="290633" y="54453"/>
              </a:cubicBezTo>
              <a:cubicBezTo>
                <a:pt x="302057" y="39675"/>
                <a:pt x="299339" y="18433"/>
                <a:pt x="284560" y="7007"/>
              </a:cubicBezTo>
              <a:cubicBezTo>
                <a:pt x="282913" y="5734"/>
                <a:pt x="281152" y="4615"/>
                <a:pt x="279298" y="3665"/>
              </a:cubicBezTo>
              <a:cubicBezTo>
                <a:pt x="271806" y="-18"/>
                <a:pt x="263260" y="-961"/>
                <a:pt x="255144" y="999"/>
              </a:cubicBezTo>
              <a:lnTo>
                <a:pt x="104136" y="34569"/>
              </a:lnTo>
              <a:cubicBezTo>
                <a:pt x="96792" y="36781"/>
                <a:pt x="90303" y="41193"/>
                <a:pt x="85545" y="47208"/>
              </a:cubicBezTo>
              <a:lnTo>
                <a:pt x="39426" y="106895"/>
              </a:lnTo>
              <a:lnTo>
                <a:pt x="0" y="106895"/>
              </a:lnTo>
              <a:lnTo>
                <a:pt x="0" y="118145"/>
              </a:lnTo>
              <a:lnTo>
                <a:pt x="42188" y="118145"/>
              </a:lnTo>
              <a:cubicBezTo>
                <a:pt x="43931" y="118146"/>
                <a:pt x="45577" y="117337"/>
                <a:pt x="46643" y="115957"/>
              </a:cubicBezTo>
              <a:lnTo>
                <a:pt x="94393" y="54161"/>
              </a:lnTo>
              <a:cubicBezTo>
                <a:pt x="97621" y="50065"/>
                <a:pt x="102002" y="47030"/>
                <a:pt x="106971" y="45448"/>
              </a:cubicBezTo>
              <a:lnTo>
                <a:pt x="257946" y="11895"/>
              </a:lnTo>
              <a:cubicBezTo>
                <a:pt x="263098" y="10643"/>
                <a:pt x="268518" y="11131"/>
                <a:pt x="273364" y="13284"/>
              </a:cubicBezTo>
              <a:cubicBezTo>
                <a:pt x="284683" y="18575"/>
                <a:pt x="289569" y="32041"/>
                <a:pt x="284278" y="43360"/>
              </a:cubicBezTo>
              <a:cubicBezTo>
                <a:pt x="281319" y="49690"/>
                <a:pt x="275600" y="54298"/>
                <a:pt x="268785" y="55843"/>
              </a:cubicBezTo>
              <a:lnTo>
                <a:pt x="164723" y="78905"/>
              </a:lnTo>
              <a:cubicBezTo>
                <a:pt x="161691" y="79582"/>
                <a:pt x="159781" y="82588"/>
                <a:pt x="160458" y="85620"/>
              </a:cubicBezTo>
              <a:cubicBezTo>
                <a:pt x="161030" y="88188"/>
                <a:pt x="163307" y="90016"/>
                <a:pt x="165938" y="90020"/>
              </a:cubicBezTo>
              <a:lnTo>
                <a:pt x="443368" y="90020"/>
              </a:lnTo>
              <a:cubicBezTo>
                <a:pt x="455713" y="89804"/>
                <a:pt x="466055" y="99312"/>
                <a:pt x="466875" y="111631"/>
              </a:cubicBezTo>
              <a:cubicBezTo>
                <a:pt x="467491" y="123918"/>
                <a:pt x="458030" y="134378"/>
                <a:pt x="445743" y="134994"/>
              </a:cubicBezTo>
              <a:cubicBezTo>
                <a:pt x="445287" y="135016"/>
                <a:pt x="444831" y="135025"/>
                <a:pt x="444375" y="135020"/>
              </a:cubicBezTo>
              <a:lnTo>
                <a:pt x="292500" y="135020"/>
              </a:lnTo>
              <a:cubicBezTo>
                <a:pt x="289393" y="135166"/>
                <a:pt x="286993" y="137803"/>
                <a:pt x="287139" y="140910"/>
              </a:cubicBezTo>
              <a:cubicBezTo>
                <a:pt x="287286" y="144016"/>
                <a:pt x="289922" y="146416"/>
                <a:pt x="293029" y="146270"/>
              </a:cubicBezTo>
              <a:cubicBezTo>
                <a:pt x="298215" y="145421"/>
                <a:pt x="303525" y="146681"/>
                <a:pt x="307778" y="149769"/>
              </a:cubicBezTo>
              <a:cubicBezTo>
                <a:pt x="331037" y="169226"/>
                <a:pt x="319511" y="196906"/>
                <a:pt x="298592" y="201553"/>
              </a:cubicBezTo>
              <a:cubicBezTo>
                <a:pt x="295559" y="202228"/>
                <a:pt x="293649" y="205233"/>
                <a:pt x="294324" y="208266"/>
              </a:cubicBezTo>
              <a:cubicBezTo>
                <a:pt x="294556" y="209308"/>
                <a:pt x="295080" y="210264"/>
                <a:pt x="295836" y="211020"/>
              </a:cubicBezTo>
              <a:cubicBezTo>
                <a:pt x="300920" y="216180"/>
                <a:pt x="303764" y="223137"/>
                <a:pt x="303750" y="230381"/>
              </a:cubicBezTo>
              <a:cubicBezTo>
                <a:pt x="303313" y="246242"/>
                <a:pt x="290288" y="258850"/>
                <a:pt x="274421" y="258770"/>
              </a:cubicBezTo>
              <a:lnTo>
                <a:pt x="272250" y="258770"/>
              </a:lnTo>
              <a:cubicBezTo>
                <a:pt x="269143" y="258771"/>
                <a:pt x="266626" y="261290"/>
                <a:pt x="266626" y="264396"/>
              </a:cubicBezTo>
              <a:cubicBezTo>
                <a:pt x="266627" y="265888"/>
                <a:pt x="267219" y="267317"/>
                <a:pt x="268273" y="268372"/>
              </a:cubicBezTo>
              <a:cubicBezTo>
                <a:pt x="273145" y="273374"/>
                <a:pt x="275795" y="280128"/>
                <a:pt x="275625" y="287109"/>
              </a:cubicBezTo>
              <a:cubicBezTo>
                <a:pt x="274885" y="302756"/>
                <a:pt x="261966" y="315053"/>
                <a:pt x="246302" y="315020"/>
              </a:cubicBezTo>
              <a:lnTo>
                <a:pt x="146250" y="315020"/>
              </a:lnTo>
              <a:cubicBezTo>
                <a:pt x="104563" y="315020"/>
                <a:pt x="86462" y="300901"/>
                <a:pt x="70493" y="288437"/>
              </a:cubicBezTo>
              <a:cubicBezTo>
                <a:pt x="58354" y="278970"/>
                <a:pt x="46884" y="270020"/>
                <a:pt x="28125" y="270020"/>
              </a:cubicBezTo>
              <a:lnTo>
                <a:pt x="0" y="270020"/>
              </a:lnTo>
              <a:lnTo>
                <a:pt x="0" y="281270"/>
              </a:lnTo>
              <a:lnTo>
                <a:pt x="28125" y="281270"/>
              </a:lnTo>
              <a:cubicBezTo>
                <a:pt x="43014" y="281270"/>
                <a:pt x="52088" y="288347"/>
                <a:pt x="63562" y="297313"/>
              </a:cubicBezTo>
              <a:cubicBezTo>
                <a:pt x="80111" y="310217"/>
                <a:pt x="100688" y="326270"/>
                <a:pt x="146250" y="326270"/>
              </a:cubicBezTo>
              <a:lnTo>
                <a:pt x="245948" y="326270"/>
              </a:lnTo>
              <a:cubicBezTo>
                <a:pt x="268197" y="326392"/>
                <a:pt x="286423" y="308629"/>
                <a:pt x="286875" y="286383"/>
              </a:cubicBezTo>
              <a:cubicBezTo>
                <a:pt x="286836" y="280470"/>
                <a:pt x="285425" y="274647"/>
                <a:pt x="282752" y="269373"/>
              </a:cubicBezTo>
              <a:cubicBezTo>
                <a:pt x="304225" y="265339"/>
                <a:pt x="318362" y="244662"/>
                <a:pt x="314328" y="223189"/>
              </a:cubicBezTo>
              <a:cubicBezTo>
                <a:pt x="313434" y="218428"/>
                <a:pt x="311673" y="213873"/>
                <a:pt x="309133" y="209748"/>
              </a:cubicBezTo>
              <a:cubicBezTo>
                <a:pt x="328726" y="200752"/>
                <a:pt x="337317" y="177576"/>
                <a:pt x="328320" y="157983"/>
              </a:cubicBezTo>
              <a:cubicBezTo>
                <a:pt x="326325" y="153638"/>
                <a:pt x="323549" y="149696"/>
                <a:pt x="320130" y="146355"/>
              </a:cubicBezTo>
              <a:cubicBezTo>
                <a:pt x="320079" y="146304"/>
                <a:pt x="320096" y="146265"/>
                <a:pt x="320169" y="146265"/>
              </a:cubicBezTo>
              <a:lnTo>
                <a:pt x="444375" y="146265"/>
              </a:lnTo>
              <a:cubicBezTo>
                <a:pt x="462818" y="146466"/>
                <a:pt x="477932" y="131678"/>
                <a:pt x="478133" y="113236"/>
              </a:cubicBezTo>
              <a:cubicBezTo>
                <a:pt x="478137" y="112840"/>
                <a:pt x="478135" y="112444"/>
                <a:pt x="478125" y="112048"/>
              </a:cubicBezTo>
              <a:cubicBezTo>
                <a:pt x="477454" y="93308"/>
                <a:pt x="461944" y="78532"/>
                <a:pt x="443194" y="78770"/>
              </a:cubicBezTo>
              <a:close/>
            </a:path>
          </a:pathLst>
        </a:custGeom>
        <a:solidFill>
          <a:srgbClr val="000000"/>
        </a:solidFill>
        <a:ln w="5556" cap="flat">
          <a:noFill/>
          <a:prstDash val="solid"/>
          <a:miter/>
        </a:ln>
      </xdr:spPr>
      <xdr:txBody>
        <a:bodyPr rtlCol="0" anchor="ctr"/>
        <a:lstStyle/>
        <a:p>
          <a:endParaRPr lang="ja-JP" altLang="en-US"/>
        </a:p>
      </xdr:txBody>
    </xdr:sp>
    <xdr:clientData/>
  </xdr:twoCellAnchor>
  <xdr:twoCellAnchor>
    <xdr:from>
      <xdr:col>69</xdr:col>
      <xdr:colOff>0</xdr:colOff>
      <xdr:row>510</xdr:row>
      <xdr:rowOff>0</xdr:rowOff>
    </xdr:from>
    <xdr:to>
      <xdr:col>72</xdr:col>
      <xdr:colOff>110741</xdr:colOff>
      <xdr:row>511</xdr:row>
      <xdr:rowOff>81341</xdr:rowOff>
    </xdr:to>
    <xdr:sp macro="" textlink="">
      <xdr:nvSpPr>
        <xdr:cNvPr id="552" name="グラフィックス 13" descr="右向き指示マーク 枠線">
          <a:extLst>
            <a:ext uri="{FF2B5EF4-FFF2-40B4-BE49-F238E27FC236}">
              <a16:creationId xmlns:a16="http://schemas.microsoft.com/office/drawing/2014/main" id="{0E398B60-1BC3-49A3-9B37-8753CBF0D45C}"/>
            </a:ext>
          </a:extLst>
        </xdr:cNvPr>
        <xdr:cNvSpPr/>
      </xdr:nvSpPr>
      <xdr:spPr>
        <a:xfrm>
          <a:off x="8450036" y="121947214"/>
          <a:ext cx="478134" cy="326270"/>
        </a:xfrm>
        <a:custGeom>
          <a:avLst/>
          <a:gdLst>
            <a:gd name="connsiteX0" fmla="*/ 443194 w 478134"/>
            <a:gd name="connsiteY0" fmla="*/ 78770 h 326270"/>
            <a:gd name="connsiteX1" fmla="*/ 217828 w 478134"/>
            <a:gd name="connsiteY1" fmla="*/ 78770 h 326270"/>
            <a:gd name="connsiteX2" fmla="*/ 217772 w 478134"/>
            <a:gd name="connsiteY2" fmla="*/ 78714 h 326270"/>
            <a:gd name="connsiteX3" fmla="*/ 217828 w 478134"/>
            <a:gd name="connsiteY3" fmla="*/ 78658 h 326270"/>
            <a:gd name="connsiteX4" fmla="*/ 269966 w 478134"/>
            <a:gd name="connsiteY4" fmla="*/ 67104 h 326270"/>
            <a:gd name="connsiteX5" fmla="*/ 290633 w 478134"/>
            <a:gd name="connsiteY5" fmla="*/ 54453 h 326270"/>
            <a:gd name="connsiteX6" fmla="*/ 284560 w 478134"/>
            <a:gd name="connsiteY6" fmla="*/ 7007 h 326270"/>
            <a:gd name="connsiteX7" fmla="*/ 279298 w 478134"/>
            <a:gd name="connsiteY7" fmla="*/ 3665 h 326270"/>
            <a:gd name="connsiteX8" fmla="*/ 255144 w 478134"/>
            <a:gd name="connsiteY8" fmla="*/ 999 h 326270"/>
            <a:gd name="connsiteX9" fmla="*/ 104136 w 478134"/>
            <a:gd name="connsiteY9" fmla="*/ 34569 h 326270"/>
            <a:gd name="connsiteX10" fmla="*/ 85545 w 478134"/>
            <a:gd name="connsiteY10" fmla="*/ 47208 h 326270"/>
            <a:gd name="connsiteX11" fmla="*/ 39426 w 478134"/>
            <a:gd name="connsiteY11" fmla="*/ 106895 h 326270"/>
            <a:gd name="connsiteX12" fmla="*/ 0 w 478134"/>
            <a:gd name="connsiteY12" fmla="*/ 106895 h 326270"/>
            <a:gd name="connsiteX13" fmla="*/ 0 w 478134"/>
            <a:gd name="connsiteY13" fmla="*/ 118145 h 326270"/>
            <a:gd name="connsiteX14" fmla="*/ 42188 w 478134"/>
            <a:gd name="connsiteY14" fmla="*/ 118145 h 326270"/>
            <a:gd name="connsiteX15" fmla="*/ 46643 w 478134"/>
            <a:gd name="connsiteY15" fmla="*/ 115957 h 326270"/>
            <a:gd name="connsiteX16" fmla="*/ 94393 w 478134"/>
            <a:gd name="connsiteY16" fmla="*/ 54161 h 326270"/>
            <a:gd name="connsiteX17" fmla="*/ 106971 w 478134"/>
            <a:gd name="connsiteY17" fmla="*/ 45448 h 326270"/>
            <a:gd name="connsiteX18" fmla="*/ 257946 w 478134"/>
            <a:gd name="connsiteY18" fmla="*/ 11895 h 326270"/>
            <a:gd name="connsiteX19" fmla="*/ 273364 w 478134"/>
            <a:gd name="connsiteY19" fmla="*/ 13284 h 326270"/>
            <a:gd name="connsiteX20" fmla="*/ 284278 w 478134"/>
            <a:gd name="connsiteY20" fmla="*/ 43360 h 326270"/>
            <a:gd name="connsiteX21" fmla="*/ 268785 w 478134"/>
            <a:gd name="connsiteY21" fmla="*/ 55843 h 326270"/>
            <a:gd name="connsiteX22" fmla="*/ 164723 w 478134"/>
            <a:gd name="connsiteY22" fmla="*/ 78905 h 326270"/>
            <a:gd name="connsiteX23" fmla="*/ 160458 w 478134"/>
            <a:gd name="connsiteY23" fmla="*/ 85620 h 326270"/>
            <a:gd name="connsiteX24" fmla="*/ 165938 w 478134"/>
            <a:gd name="connsiteY24" fmla="*/ 90020 h 326270"/>
            <a:gd name="connsiteX25" fmla="*/ 443368 w 478134"/>
            <a:gd name="connsiteY25" fmla="*/ 90020 h 326270"/>
            <a:gd name="connsiteX26" fmla="*/ 466875 w 478134"/>
            <a:gd name="connsiteY26" fmla="*/ 111631 h 326270"/>
            <a:gd name="connsiteX27" fmla="*/ 445743 w 478134"/>
            <a:gd name="connsiteY27" fmla="*/ 134994 h 326270"/>
            <a:gd name="connsiteX28" fmla="*/ 444375 w 478134"/>
            <a:gd name="connsiteY28" fmla="*/ 135020 h 326270"/>
            <a:gd name="connsiteX29" fmla="*/ 292500 w 478134"/>
            <a:gd name="connsiteY29" fmla="*/ 135020 h 326270"/>
            <a:gd name="connsiteX30" fmla="*/ 287139 w 478134"/>
            <a:gd name="connsiteY30" fmla="*/ 140910 h 326270"/>
            <a:gd name="connsiteX31" fmla="*/ 293029 w 478134"/>
            <a:gd name="connsiteY31" fmla="*/ 146270 h 326270"/>
            <a:gd name="connsiteX32" fmla="*/ 307778 w 478134"/>
            <a:gd name="connsiteY32" fmla="*/ 149769 h 326270"/>
            <a:gd name="connsiteX33" fmla="*/ 298592 w 478134"/>
            <a:gd name="connsiteY33" fmla="*/ 201553 h 326270"/>
            <a:gd name="connsiteX34" fmla="*/ 294324 w 478134"/>
            <a:gd name="connsiteY34" fmla="*/ 208266 h 326270"/>
            <a:gd name="connsiteX35" fmla="*/ 295836 w 478134"/>
            <a:gd name="connsiteY35" fmla="*/ 211020 h 326270"/>
            <a:gd name="connsiteX36" fmla="*/ 303750 w 478134"/>
            <a:gd name="connsiteY36" fmla="*/ 230381 h 326270"/>
            <a:gd name="connsiteX37" fmla="*/ 274421 w 478134"/>
            <a:gd name="connsiteY37" fmla="*/ 258770 h 326270"/>
            <a:gd name="connsiteX38" fmla="*/ 272250 w 478134"/>
            <a:gd name="connsiteY38" fmla="*/ 258770 h 326270"/>
            <a:gd name="connsiteX39" fmla="*/ 266626 w 478134"/>
            <a:gd name="connsiteY39" fmla="*/ 264396 h 326270"/>
            <a:gd name="connsiteX40" fmla="*/ 268273 w 478134"/>
            <a:gd name="connsiteY40" fmla="*/ 268372 h 326270"/>
            <a:gd name="connsiteX41" fmla="*/ 275625 w 478134"/>
            <a:gd name="connsiteY41" fmla="*/ 287109 h 326270"/>
            <a:gd name="connsiteX42" fmla="*/ 246302 w 478134"/>
            <a:gd name="connsiteY42" fmla="*/ 315020 h 326270"/>
            <a:gd name="connsiteX43" fmla="*/ 146250 w 478134"/>
            <a:gd name="connsiteY43" fmla="*/ 315020 h 326270"/>
            <a:gd name="connsiteX44" fmla="*/ 70493 w 478134"/>
            <a:gd name="connsiteY44" fmla="*/ 288437 h 326270"/>
            <a:gd name="connsiteX45" fmla="*/ 28125 w 478134"/>
            <a:gd name="connsiteY45" fmla="*/ 270020 h 326270"/>
            <a:gd name="connsiteX46" fmla="*/ 0 w 478134"/>
            <a:gd name="connsiteY46" fmla="*/ 270020 h 326270"/>
            <a:gd name="connsiteX47" fmla="*/ 0 w 478134"/>
            <a:gd name="connsiteY47" fmla="*/ 281270 h 326270"/>
            <a:gd name="connsiteX48" fmla="*/ 28125 w 478134"/>
            <a:gd name="connsiteY48" fmla="*/ 281270 h 326270"/>
            <a:gd name="connsiteX49" fmla="*/ 63562 w 478134"/>
            <a:gd name="connsiteY49" fmla="*/ 297313 h 326270"/>
            <a:gd name="connsiteX50" fmla="*/ 146250 w 478134"/>
            <a:gd name="connsiteY50" fmla="*/ 326270 h 326270"/>
            <a:gd name="connsiteX51" fmla="*/ 245948 w 478134"/>
            <a:gd name="connsiteY51" fmla="*/ 326270 h 326270"/>
            <a:gd name="connsiteX52" fmla="*/ 286875 w 478134"/>
            <a:gd name="connsiteY52" fmla="*/ 286383 h 326270"/>
            <a:gd name="connsiteX53" fmla="*/ 282752 w 478134"/>
            <a:gd name="connsiteY53" fmla="*/ 269373 h 326270"/>
            <a:gd name="connsiteX54" fmla="*/ 314328 w 478134"/>
            <a:gd name="connsiteY54" fmla="*/ 223189 h 326270"/>
            <a:gd name="connsiteX55" fmla="*/ 309133 w 478134"/>
            <a:gd name="connsiteY55" fmla="*/ 209748 h 326270"/>
            <a:gd name="connsiteX56" fmla="*/ 328320 w 478134"/>
            <a:gd name="connsiteY56" fmla="*/ 157983 h 326270"/>
            <a:gd name="connsiteX57" fmla="*/ 320130 w 478134"/>
            <a:gd name="connsiteY57" fmla="*/ 146355 h 326270"/>
            <a:gd name="connsiteX58" fmla="*/ 320169 w 478134"/>
            <a:gd name="connsiteY58" fmla="*/ 146265 h 326270"/>
            <a:gd name="connsiteX59" fmla="*/ 444375 w 478134"/>
            <a:gd name="connsiteY59" fmla="*/ 146265 h 326270"/>
            <a:gd name="connsiteX60" fmla="*/ 478133 w 478134"/>
            <a:gd name="connsiteY60" fmla="*/ 113236 h 326270"/>
            <a:gd name="connsiteX61" fmla="*/ 478125 w 478134"/>
            <a:gd name="connsiteY61" fmla="*/ 112048 h 326270"/>
            <a:gd name="connsiteX62" fmla="*/ 443194 w 478134"/>
            <a:gd name="connsiteY62" fmla="*/ 78770 h 3262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478134" h="326270">
              <a:moveTo>
                <a:pt x="443194" y="78770"/>
              </a:moveTo>
              <a:lnTo>
                <a:pt x="217828" y="78770"/>
              </a:lnTo>
              <a:cubicBezTo>
                <a:pt x="217797" y="78770"/>
                <a:pt x="217772" y="78745"/>
                <a:pt x="217772" y="78714"/>
              </a:cubicBezTo>
              <a:cubicBezTo>
                <a:pt x="217772" y="78683"/>
                <a:pt x="217797" y="78658"/>
                <a:pt x="217828" y="78658"/>
              </a:cubicBezTo>
              <a:lnTo>
                <a:pt x="269966" y="67104"/>
              </a:lnTo>
              <a:cubicBezTo>
                <a:pt x="278128" y="65446"/>
                <a:pt x="285444" y="60968"/>
                <a:pt x="290633" y="54453"/>
              </a:cubicBezTo>
              <a:cubicBezTo>
                <a:pt x="302057" y="39675"/>
                <a:pt x="299339" y="18433"/>
                <a:pt x="284560" y="7007"/>
              </a:cubicBezTo>
              <a:cubicBezTo>
                <a:pt x="282913" y="5734"/>
                <a:pt x="281152" y="4615"/>
                <a:pt x="279298" y="3665"/>
              </a:cubicBezTo>
              <a:cubicBezTo>
                <a:pt x="271806" y="-18"/>
                <a:pt x="263260" y="-961"/>
                <a:pt x="255144" y="999"/>
              </a:cubicBezTo>
              <a:lnTo>
                <a:pt x="104136" y="34569"/>
              </a:lnTo>
              <a:cubicBezTo>
                <a:pt x="96792" y="36781"/>
                <a:pt x="90303" y="41193"/>
                <a:pt x="85545" y="47208"/>
              </a:cubicBezTo>
              <a:lnTo>
                <a:pt x="39426" y="106895"/>
              </a:lnTo>
              <a:lnTo>
                <a:pt x="0" y="106895"/>
              </a:lnTo>
              <a:lnTo>
                <a:pt x="0" y="118145"/>
              </a:lnTo>
              <a:lnTo>
                <a:pt x="42188" y="118145"/>
              </a:lnTo>
              <a:cubicBezTo>
                <a:pt x="43931" y="118146"/>
                <a:pt x="45577" y="117337"/>
                <a:pt x="46643" y="115957"/>
              </a:cubicBezTo>
              <a:lnTo>
                <a:pt x="94393" y="54161"/>
              </a:lnTo>
              <a:cubicBezTo>
                <a:pt x="97621" y="50065"/>
                <a:pt x="102002" y="47030"/>
                <a:pt x="106971" y="45448"/>
              </a:cubicBezTo>
              <a:lnTo>
                <a:pt x="257946" y="11895"/>
              </a:lnTo>
              <a:cubicBezTo>
                <a:pt x="263098" y="10643"/>
                <a:pt x="268518" y="11131"/>
                <a:pt x="273364" y="13284"/>
              </a:cubicBezTo>
              <a:cubicBezTo>
                <a:pt x="284683" y="18575"/>
                <a:pt x="289569" y="32041"/>
                <a:pt x="284278" y="43360"/>
              </a:cubicBezTo>
              <a:cubicBezTo>
                <a:pt x="281319" y="49690"/>
                <a:pt x="275600" y="54298"/>
                <a:pt x="268785" y="55843"/>
              </a:cubicBezTo>
              <a:lnTo>
                <a:pt x="164723" y="78905"/>
              </a:lnTo>
              <a:cubicBezTo>
                <a:pt x="161691" y="79582"/>
                <a:pt x="159781" y="82588"/>
                <a:pt x="160458" y="85620"/>
              </a:cubicBezTo>
              <a:cubicBezTo>
                <a:pt x="161030" y="88188"/>
                <a:pt x="163307" y="90016"/>
                <a:pt x="165938" y="90020"/>
              </a:cubicBezTo>
              <a:lnTo>
                <a:pt x="443368" y="90020"/>
              </a:lnTo>
              <a:cubicBezTo>
                <a:pt x="455713" y="89804"/>
                <a:pt x="466055" y="99312"/>
                <a:pt x="466875" y="111631"/>
              </a:cubicBezTo>
              <a:cubicBezTo>
                <a:pt x="467491" y="123918"/>
                <a:pt x="458030" y="134378"/>
                <a:pt x="445743" y="134994"/>
              </a:cubicBezTo>
              <a:cubicBezTo>
                <a:pt x="445287" y="135016"/>
                <a:pt x="444831" y="135025"/>
                <a:pt x="444375" y="135020"/>
              </a:cubicBezTo>
              <a:lnTo>
                <a:pt x="292500" y="135020"/>
              </a:lnTo>
              <a:cubicBezTo>
                <a:pt x="289393" y="135166"/>
                <a:pt x="286993" y="137803"/>
                <a:pt x="287139" y="140910"/>
              </a:cubicBezTo>
              <a:cubicBezTo>
                <a:pt x="287286" y="144016"/>
                <a:pt x="289922" y="146416"/>
                <a:pt x="293029" y="146270"/>
              </a:cubicBezTo>
              <a:cubicBezTo>
                <a:pt x="298215" y="145421"/>
                <a:pt x="303525" y="146681"/>
                <a:pt x="307778" y="149769"/>
              </a:cubicBezTo>
              <a:cubicBezTo>
                <a:pt x="331037" y="169226"/>
                <a:pt x="319511" y="196906"/>
                <a:pt x="298592" y="201553"/>
              </a:cubicBezTo>
              <a:cubicBezTo>
                <a:pt x="295559" y="202228"/>
                <a:pt x="293649" y="205233"/>
                <a:pt x="294324" y="208266"/>
              </a:cubicBezTo>
              <a:cubicBezTo>
                <a:pt x="294556" y="209308"/>
                <a:pt x="295080" y="210264"/>
                <a:pt x="295836" y="211020"/>
              </a:cubicBezTo>
              <a:cubicBezTo>
                <a:pt x="300920" y="216180"/>
                <a:pt x="303764" y="223137"/>
                <a:pt x="303750" y="230381"/>
              </a:cubicBezTo>
              <a:cubicBezTo>
                <a:pt x="303313" y="246242"/>
                <a:pt x="290288" y="258850"/>
                <a:pt x="274421" y="258770"/>
              </a:cubicBezTo>
              <a:lnTo>
                <a:pt x="272250" y="258770"/>
              </a:lnTo>
              <a:cubicBezTo>
                <a:pt x="269143" y="258771"/>
                <a:pt x="266626" y="261290"/>
                <a:pt x="266626" y="264396"/>
              </a:cubicBezTo>
              <a:cubicBezTo>
                <a:pt x="266627" y="265888"/>
                <a:pt x="267219" y="267317"/>
                <a:pt x="268273" y="268372"/>
              </a:cubicBezTo>
              <a:cubicBezTo>
                <a:pt x="273145" y="273374"/>
                <a:pt x="275795" y="280128"/>
                <a:pt x="275625" y="287109"/>
              </a:cubicBezTo>
              <a:cubicBezTo>
                <a:pt x="274885" y="302756"/>
                <a:pt x="261966" y="315053"/>
                <a:pt x="246302" y="315020"/>
              </a:cubicBezTo>
              <a:lnTo>
                <a:pt x="146250" y="315020"/>
              </a:lnTo>
              <a:cubicBezTo>
                <a:pt x="104563" y="315020"/>
                <a:pt x="86462" y="300901"/>
                <a:pt x="70493" y="288437"/>
              </a:cubicBezTo>
              <a:cubicBezTo>
                <a:pt x="58354" y="278970"/>
                <a:pt x="46884" y="270020"/>
                <a:pt x="28125" y="270020"/>
              </a:cubicBezTo>
              <a:lnTo>
                <a:pt x="0" y="270020"/>
              </a:lnTo>
              <a:lnTo>
                <a:pt x="0" y="281270"/>
              </a:lnTo>
              <a:lnTo>
                <a:pt x="28125" y="281270"/>
              </a:lnTo>
              <a:cubicBezTo>
                <a:pt x="43014" y="281270"/>
                <a:pt x="52088" y="288347"/>
                <a:pt x="63562" y="297313"/>
              </a:cubicBezTo>
              <a:cubicBezTo>
                <a:pt x="80111" y="310217"/>
                <a:pt x="100688" y="326270"/>
                <a:pt x="146250" y="326270"/>
              </a:cubicBezTo>
              <a:lnTo>
                <a:pt x="245948" y="326270"/>
              </a:lnTo>
              <a:cubicBezTo>
                <a:pt x="268197" y="326392"/>
                <a:pt x="286423" y="308629"/>
                <a:pt x="286875" y="286383"/>
              </a:cubicBezTo>
              <a:cubicBezTo>
                <a:pt x="286836" y="280470"/>
                <a:pt x="285425" y="274647"/>
                <a:pt x="282752" y="269373"/>
              </a:cubicBezTo>
              <a:cubicBezTo>
                <a:pt x="304225" y="265339"/>
                <a:pt x="318362" y="244662"/>
                <a:pt x="314328" y="223189"/>
              </a:cubicBezTo>
              <a:cubicBezTo>
                <a:pt x="313434" y="218428"/>
                <a:pt x="311673" y="213873"/>
                <a:pt x="309133" y="209748"/>
              </a:cubicBezTo>
              <a:cubicBezTo>
                <a:pt x="328726" y="200752"/>
                <a:pt x="337317" y="177576"/>
                <a:pt x="328320" y="157983"/>
              </a:cubicBezTo>
              <a:cubicBezTo>
                <a:pt x="326325" y="153638"/>
                <a:pt x="323549" y="149696"/>
                <a:pt x="320130" y="146355"/>
              </a:cubicBezTo>
              <a:cubicBezTo>
                <a:pt x="320079" y="146304"/>
                <a:pt x="320096" y="146265"/>
                <a:pt x="320169" y="146265"/>
              </a:cubicBezTo>
              <a:lnTo>
                <a:pt x="444375" y="146265"/>
              </a:lnTo>
              <a:cubicBezTo>
                <a:pt x="462818" y="146466"/>
                <a:pt x="477932" y="131678"/>
                <a:pt x="478133" y="113236"/>
              </a:cubicBezTo>
              <a:cubicBezTo>
                <a:pt x="478137" y="112840"/>
                <a:pt x="478135" y="112444"/>
                <a:pt x="478125" y="112048"/>
              </a:cubicBezTo>
              <a:cubicBezTo>
                <a:pt x="477454" y="93308"/>
                <a:pt x="461944" y="78532"/>
                <a:pt x="443194" y="78770"/>
              </a:cubicBezTo>
              <a:close/>
            </a:path>
          </a:pathLst>
        </a:custGeom>
        <a:solidFill>
          <a:srgbClr val="000000"/>
        </a:solidFill>
        <a:ln w="5556" cap="flat">
          <a:noFill/>
          <a:prstDash val="solid"/>
          <a:miter/>
        </a:ln>
      </xdr:spPr>
      <xdr:txBody>
        <a:bodyPr rtlCol="0" anchor="ctr"/>
        <a:lstStyle/>
        <a:p>
          <a:endParaRPr lang="ja-JP" altLang="en-US"/>
        </a:p>
      </xdr:txBody>
    </xdr:sp>
    <xdr:clientData/>
  </xdr:twoCellAnchor>
  <xdr:twoCellAnchor>
    <xdr:from>
      <xdr:col>3</xdr:col>
      <xdr:colOff>0</xdr:colOff>
      <xdr:row>499</xdr:row>
      <xdr:rowOff>0</xdr:rowOff>
    </xdr:from>
    <xdr:to>
      <xdr:col>6</xdr:col>
      <xdr:colOff>110741</xdr:colOff>
      <xdr:row>500</xdr:row>
      <xdr:rowOff>81341</xdr:rowOff>
    </xdr:to>
    <xdr:sp macro="" textlink="">
      <xdr:nvSpPr>
        <xdr:cNvPr id="554" name="グラフィックス 13" descr="右向き指示マーク 枠線">
          <a:extLst>
            <a:ext uri="{FF2B5EF4-FFF2-40B4-BE49-F238E27FC236}">
              <a16:creationId xmlns:a16="http://schemas.microsoft.com/office/drawing/2014/main" id="{7FEE0E81-B77C-4028-A6C5-1BE3BB2AF153}"/>
            </a:ext>
          </a:extLst>
        </xdr:cNvPr>
        <xdr:cNvSpPr/>
      </xdr:nvSpPr>
      <xdr:spPr>
        <a:xfrm>
          <a:off x="8450036" y="121947214"/>
          <a:ext cx="478134" cy="326270"/>
        </a:xfrm>
        <a:custGeom>
          <a:avLst/>
          <a:gdLst>
            <a:gd name="connsiteX0" fmla="*/ 443194 w 478134"/>
            <a:gd name="connsiteY0" fmla="*/ 78770 h 326270"/>
            <a:gd name="connsiteX1" fmla="*/ 217828 w 478134"/>
            <a:gd name="connsiteY1" fmla="*/ 78770 h 326270"/>
            <a:gd name="connsiteX2" fmla="*/ 217772 w 478134"/>
            <a:gd name="connsiteY2" fmla="*/ 78714 h 326270"/>
            <a:gd name="connsiteX3" fmla="*/ 217828 w 478134"/>
            <a:gd name="connsiteY3" fmla="*/ 78658 h 326270"/>
            <a:gd name="connsiteX4" fmla="*/ 269966 w 478134"/>
            <a:gd name="connsiteY4" fmla="*/ 67104 h 326270"/>
            <a:gd name="connsiteX5" fmla="*/ 290633 w 478134"/>
            <a:gd name="connsiteY5" fmla="*/ 54453 h 326270"/>
            <a:gd name="connsiteX6" fmla="*/ 284560 w 478134"/>
            <a:gd name="connsiteY6" fmla="*/ 7007 h 326270"/>
            <a:gd name="connsiteX7" fmla="*/ 279298 w 478134"/>
            <a:gd name="connsiteY7" fmla="*/ 3665 h 326270"/>
            <a:gd name="connsiteX8" fmla="*/ 255144 w 478134"/>
            <a:gd name="connsiteY8" fmla="*/ 999 h 326270"/>
            <a:gd name="connsiteX9" fmla="*/ 104136 w 478134"/>
            <a:gd name="connsiteY9" fmla="*/ 34569 h 326270"/>
            <a:gd name="connsiteX10" fmla="*/ 85545 w 478134"/>
            <a:gd name="connsiteY10" fmla="*/ 47208 h 326270"/>
            <a:gd name="connsiteX11" fmla="*/ 39426 w 478134"/>
            <a:gd name="connsiteY11" fmla="*/ 106895 h 326270"/>
            <a:gd name="connsiteX12" fmla="*/ 0 w 478134"/>
            <a:gd name="connsiteY12" fmla="*/ 106895 h 326270"/>
            <a:gd name="connsiteX13" fmla="*/ 0 w 478134"/>
            <a:gd name="connsiteY13" fmla="*/ 118145 h 326270"/>
            <a:gd name="connsiteX14" fmla="*/ 42188 w 478134"/>
            <a:gd name="connsiteY14" fmla="*/ 118145 h 326270"/>
            <a:gd name="connsiteX15" fmla="*/ 46643 w 478134"/>
            <a:gd name="connsiteY15" fmla="*/ 115957 h 326270"/>
            <a:gd name="connsiteX16" fmla="*/ 94393 w 478134"/>
            <a:gd name="connsiteY16" fmla="*/ 54161 h 326270"/>
            <a:gd name="connsiteX17" fmla="*/ 106971 w 478134"/>
            <a:gd name="connsiteY17" fmla="*/ 45448 h 326270"/>
            <a:gd name="connsiteX18" fmla="*/ 257946 w 478134"/>
            <a:gd name="connsiteY18" fmla="*/ 11895 h 326270"/>
            <a:gd name="connsiteX19" fmla="*/ 273364 w 478134"/>
            <a:gd name="connsiteY19" fmla="*/ 13284 h 326270"/>
            <a:gd name="connsiteX20" fmla="*/ 284278 w 478134"/>
            <a:gd name="connsiteY20" fmla="*/ 43360 h 326270"/>
            <a:gd name="connsiteX21" fmla="*/ 268785 w 478134"/>
            <a:gd name="connsiteY21" fmla="*/ 55843 h 326270"/>
            <a:gd name="connsiteX22" fmla="*/ 164723 w 478134"/>
            <a:gd name="connsiteY22" fmla="*/ 78905 h 326270"/>
            <a:gd name="connsiteX23" fmla="*/ 160458 w 478134"/>
            <a:gd name="connsiteY23" fmla="*/ 85620 h 326270"/>
            <a:gd name="connsiteX24" fmla="*/ 165938 w 478134"/>
            <a:gd name="connsiteY24" fmla="*/ 90020 h 326270"/>
            <a:gd name="connsiteX25" fmla="*/ 443368 w 478134"/>
            <a:gd name="connsiteY25" fmla="*/ 90020 h 326270"/>
            <a:gd name="connsiteX26" fmla="*/ 466875 w 478134"/>
            <a:gd name="connsiteY26" fmla="*/ 111631 h 326270"/>
            <a:gd name="connsiteX27" fmla="*/ 445743 w 478134"/>
            <a:gd name="connsiteY27" fmla="*/ 134994 h 326270"/>
            <a:gd name="connsiteX28" fmla="*/ 444375 w 478134"/>
            <a:gd name="connsiteY28" fmla="*/ 135020 h 326270"/>
            <a:gd name="connsiteX29" fmla="*/ 292500 w 478134"/>
            <a:gd name="connsiteY29" fmla="*/ 135020 h 326270"/>
            <a:gd name="connsiteX30" fmla="*/ 287139 w 478134"/>
            <a:gd name="connsiteY30" fmla="*/ 140910 h 326270"/>
            <a:gd name="connsiteX31" fmla="*/ 293029 w 478134"/>
            <a:gd name="connsiteY31" fmla="*/ 146270 h 326270"/>
            <a:gd name="connsiteX32" fmla="*/ 307778 w 478134"/>
            <a:gd name="connsiteY32" fmla="*/ 149769 h 326270"/>
            <a:gd name="connsiteX33" fmla="*/ 298592 w 478134"/>
            <a:gd name="connsiteY33" fmla="*/ 201553 h 326270"/>
            <a:gd name="connsiteX34" fmla="*/ 294324 w 478134"/>
            <a:gd name="connsiteY34" fmla="*/ 208266 h 326270"/>
            <a:gd name="connsiteX35" fmla="*/ 295836 w 478134"/>
            <a:gd name="connsiteY35" fmla="*/ 211020 h 326270"/>
            <a:gd name="connsiteX36" fmla="*/ 303750 w 478134"/>
            <a:gd name="connsiteY36" fmla="*/ 230381 h 326270"/>
            <a:gd name="connsiteX37" fmla="*/ 274421 w 478134"/>
            <a:gd name="connsiteY37" fmla="*/ 258770 h 326270"/>
            <a:gd name="connsiteX38" fmla="*/ 272250 w 478134"/>
            <a:gd name="connsiteY38" fmla="*/ 258770 h 326270"/>
            <a:gd name="connsiteX39" fmla="*/ 266626 w 478134"/>
            <a:gd name="connsiteY39" fmla="*/ 264396 h 326270"/>
            <a:gd name="connsiteX40" fmla="*/ 268273 w 478134"/>
            <a:gd name="connsiteY40" fmla="*/ 268372 h 326270"/>
            <a:gd name="connsiteX41" fmla="*/ 275625 w 478134"/>
            <a:gd name="connsiteY41" fmla="*/ 287109 h 326270"/>
            <a:gd name="connsiteX42" fmla="*/ 246302 w 478134"/>
            <a:gd name="connsiteY42" fmla="*/ 315020 h 326270"/>
            <a:gd name="connsiteX43" fmla="*/ 146250 w 478134"/>
            <a:gd name="connsiteY43" fmla="*/ 315020 h 326270"/>
            <a:gd name="connsiteX44" fmla="*/ 70493 w 478134"/>
            <a:gd name="connsiteY44" fmla="*/ 288437 h 326270"/>
            <a:gd name="connsiteX45" fmla="*/ 28125 w 478134"/>
            <a:gd name="connsiteY45" fmla="*/ 270020 h 326270"/>
            <a:gd name="connsiteX46" fmla="*/ 0 w 478134"/>
            <a:gd name="connsiteY46" fmla="*/ 270020 h 326270"/>
            <a:gd name="connsiteX47" fmla="*/ 0 w 478134"/>
            <a:gd name="connsiteY47" fmla="*/ 281270 h 326270"/>
            <a:gd name="connsiteX48" fmla="*/ 28125 w 478134"/>
            <a:gd name="connsiteY48" fmla="*/ 281270 h 326270"/>
            <a:gd name="connsiteX49" fmla="*/ 63562 w 478134"/>
            <a:gd name="connsiteY49" fmla="*/ 297313 h 326270"/>
            <a:gd name="connsiteX50" fmla="*/ 146250 w 478134"/>
            <a:gd name="connsiteY50" fmla="*/ 326270 h 326270"/>
            <a:gd name="connsiteX51" fmla="*/ 245948 w 478134"/>
            <a:gd name="connsiteY51" fmla="*/ 326270 h 326270"/>
            <a:gd name="connsiteX52" fmla="*/ 286875 w 478134"/>
            <a:gd name="connsiteY52" fmla="*/ 286383 h 326270"/>
            <a:gd name="connsiteX53" fmla="*/ 282752 w 478134"/>
            <a:gd name="connsiteY53" fmla="*/ 269373 h 326270"/>
            <a:gd name="connsiteX54" fmla="*/ 314328 w 478134"/>
            <a:gd name="connsiteY54" fmla="*/ 223189 h 326270"/>
            <a:gd name="connsiteX55" fmla="*/ 309133 w 478134"/>
            <a:gd name="connsiteY55" fmla="*/ 209748 h 326270"/>
            <a:gd name="connsiteX56" fmla="*/ 328320 w 478134"/>
            <a:gd name="connsiteY56" fmla="*/ 157983 h 326270"/>
            <a:gd name="connsiteX57" fmla="*/ 320130 w 478134"/>
            <a:gd name="connsiteY57" fmla="*/ 146355 h 326270"/>
            <a:gd name="connsiteX58" fmla="*/ 320169 w 478134"/>
            <a:gd name="connsiteY58" fmla="*/ 146265 h 326270"/>
            <a:gd name="connsiteX59" fmla="*/ 444375 w 478134"/>
            <a:gd name="connsiteY59" fmla="*/ 146265 h 326270"/>
            <a:gd name="connsiteX60" fmla="*/ 478133 w 478134"/>
            <a:gd name="connsiteY60" fmla="*/ 113236 h 326270"/>
            <a:gd name="connsiteX61" fmla="*/ 478125 w 478134"/>
            <a:gd name="connsiteY61" fmla="*/ 112048 h 326270"/>
            <a:gd name="connsiteX62" fmla="*/ 443194 w 478134"/>
            <a:gd name="connsiteY62" fmla="*/ 78770 h 3262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478134" h="326270">
              <a:moveTo>
                <a:pt x="443194" y="78770"/>
              </a:moveTo>
              <a:lnTo>
                <a:pt x="217828" y="78770"/>
              </a:lnTo>
              <a:cubicBezTo>
                <a:pt x="217797" y="78770"/>
                <a:pt x="217772" y="78745"/>
                <a:pt x="217772" y="78714"/>
              </a:cubicBezTo>
              <a:cubicBezTo>
                <a:pt x="217772" y="78683"/>
                <a:pt x="217797" y="78658"/>
                <a:pt x="217828" y="78658"/>
              </a:cubicBezTo>
              <a:lnTo>
                <a:pt x="269966" y="67104"/>
              </a:lnTo>
              <a:cubicBezTo>
                <a:pt x="278128" y="65446"/>
                <a:pt x="285444" y="60968"/>
                <a:pt x="290633" y="54453"/>
              </a:cubicBezTo>
              <a:cubicBezTo>
                <a:pt x="302057" y="39675"/>
                <a:pt x="299339" y="18433"/>
                <a:pt x="284560" y="7007"/>
              </a:cubicBezTo>
              <a:cubicBezTo>
                <a:pt x="282913" y="5734"/>
                <a:pt x="281152" y="4615"/>
                <a:pt x="279298" y="3665"/>
              </a:cubicBezTo>
              <a:cubicBezTo>
                <a:pt x="271806" y="-18"/>
                <a:pt x="263260" y="-961"/>
                <a:pt x="255144" y="999"/>
              </a:cubicBezTo>
              <a:lnTo>
                <a:pt x="104136" y="34569"/>
              </a:lnTo>
              <a:cubicBezTo>
                <a:pt x="96792" y="36781"/>
                <a:pt x="90303" y="41193"/>
                <a:pt x="85545" y="47208"/>
              </a:cubicBezTo>
              <a:lnTo>
                <a:pt x="39426" y="106895"/>
              </a:lnTo>
              <a:lnTo>
                <a:pt x="0" y="106895"/>
              </a:lnTo>
              <a:lnTo>
                <a:pt x="0" y="118145"/>
              </a:lnTo>
              <a:lnTo>
                <a:pt x="42188" y="118145"/>
              </a:lnTo>
              <a:cubicBezTo>
                <a:pt x="43931" y="118146"/>
                <a:pt x="45577" y="117337"/>
                <a:pt x="46643" y="115957"/>
              </a:cubicBezTo>
              <a:lnTo>
                <a:pt x="94393" y="54161"/>
              </a:lnTo>
              <a:cubicBezTo>
                <a:pt x="97621" y="50065"/>
                <a:pt x="102002" y="47030"/>
                <a:pt x="106971" y="45448"/>
              </a:cubicBezTo>
              <a:lnTo>
                <a:pt x="257946" y="11895"/>
              </a:lnTo>
              <a:cubicBezTo>
                <a:pt x="263098" y="10643"/>
                <a:pt x="268518" y="11131"/>
                <a:pt x="273364" y="13284"/>
              </a:cubicBezTo>
              <a:cubicBezTo>
                <a:pt x="284683" y="18575"/>
                <a:pt x="289569" y="32041"/>
                <a:pt x="284278" y="43360"/>
              </a:cubicBezTo>
              <a:cubicBezTo>
                <a:pt x="281319" y="49690"/>
                <a:pt x="275600" y="54298"/>
                <a:pt x="268785" y="55843"/>
              </a:cubicBezTo>
              <a:lnTo>
                <a:pt x="164723" y="78905"/>
              </a:lnTo>
              <a:cubicBezTo>
                <a:pt x="161691" y="79582"/>
                <a:pt x="159781" y="82588"/>
                <a:pt x="160458" y="85620"/>
              </a:cubicBezTo>
              <a:cubicBezTo>
                <a:pt x="161030" y="88188"/>
                <a:pt x="163307" y="90016"/>
                <a:pt x="165938" y="90020"/>
              </a:cubicBezTo>
              <a:lnTo>
                <a:pt x="443368" y="90020"/>
              </a:lnTo>
              <a:cubicBezTo>
                <a:pt x="455713" y="89804"/>
                <a:pt x="466055" y="99312"/>
                <a:pt x="466875" y="111631"/>
              </a:cubicBezTo>
              <a:cubicBezTo>
                <a:pt x="467491" y="123918"/>
                <a:pt x="458030" y="134378"/>
                <a:pt x="445743" y="134994"/>
              </a:cubicBezTo>
              <a:cubicBezTo>
                <a:pt x="445287" y="135016"/>
                <a:pt x="444831" y="135025"/>
                <a:pt x="444375" y="135020"/>
              </a:cubicBezTo>
              <a:lnTo>
                <a:pt x="292500" y="135020"/>
              </a:lnTo>
              <a:cubicBezTo>
                <a:pt x="289393" y="135166"/>
                <a:pt x="286993" y="137803"/>
                <a:pt x="287139" y="140910"/>
              </a:cubicBezTo>
              <a:cubicBezTo>
                <a:pt x="287286" y="144016"/>
                <a:pt x="289922" y="146416"/>
                <a:pt x="293029" y="146270"/>
              </a:cubicBezTo>
              <a:cubicBezTo>
                <a:pt x="298215" y="145421"/>
                <a:pt x="303525" y="146681"/>
                <a:pt x="307778" y="149769"/>
              </a:cubicBezTo>
              <a:cubicBezTo>
                <a:pt x="331037" y="169226"/>
                <a:pt x="319511" y="196906"/>
                <a:pt x="298592" y="201553"/>
              </a:cubicBezTo>
              <a:cubicBezTo>
                <a:pt x="295559" y="202228"/>
                <a:pt x="293649" y="205233"/>
                <a:pt x="294324" y="208266"/>
              </a:cubicBezTo>
              <a:cubicBezTo>
                <a:pt x="294556" y="209308"/>
                <a:pt x="295080" y="210264"/>
                <a:pt x="295836" y="211020"/>
              </a:cubicBezTo>
              <a:cubicBezTo>
                <a:pt x="300920" y="216180"/>
                <a:pt x="303764" y="223137"/>
                <a:pt x="303750" y="230381"/>
              </a:cubicBezTo>
              <a:cubicBezTo>
                <a:pt x="303313" y="246242"/>
                <a:pt x="290288" y="258850"/>
                <a:pt x="274421" y="258770"/>
              </a:cubicBezTo>
              <a:lnTo>
                <a:pt x="272250" y="258770"/>
              </a:lnTo>
              <a:cubicBezTo>
                <a:pt x="269143" y="258771"/>
                <a:pt x="266626" y="261290"/>
                <a:pt x="266626" y="264396"/>
              </a:cubicBezTo>
              <a:cubicBezTo>
                <a:pt x="266627" y="265888"/>
                <a:pt x="267219" y="267317"/>
                <a:pt x="268273" y="268372"/>
              </a:cubicBezTo>
              <a:cubicBezTo>
                <a:pt x="273145" y="273374"/>
                <a:pt x="275795" y="280128"/>
                <a:pt x="275625" y="287109"/>
              </a:cubicBezTo>
              <a:cubicBezTo>
                <a:pt x="274885" y="302756"/>
                <a:pt x="261966" y="315053"/>
                <a:pt x="246302" y="315020"/>
              </a:cubicBezTo>
              <a:lnTo>
                <a:pt x="146250" y="315020"/>
              </a:lnTo>
              <a:cubicBezTo>
                <a:pt x="104563" y="315020"/>
                <a:pt x="86462" y="300901"/>
                <a:pt x="70493" y="288437"/>
              </a:cubicBezTo>
              <a:cubicBezTo>
                <a:pt x="58354" y="278970"/>
                <a:pt x="46884" y="270020"/>
                <a:pt x="28125" y="270020"/>
              </a:cubicBezTo>
              <a:lnTo>
                <a:pt x="0" y="270020"/>
              </a:lnTo>
              <a:lnTo>
                <a:pt x="0" y="281270"/>
              </a:lnTo>
              <a:lnTo>
                <a:pt x="28125" y="281270"/>
              </a:lnTo>
              <a:cubicBezTo>
                <a:pt x="43014" y="281270"/>
                <a:pt x="52088" y="288347"/>
                <a:pt x="63562" y="297313"/>
              </a:cubicBezTo>
              <a:cubicBezTo>
                <a:pt x="80111" y="310217"/>
                <a:pt x="100688" y="326270"/>
                <a:pt x="146250" y="326270"/>
              </a:cubicBezTo>
              <a:lnTo>
                <a:pt x="245948" y="326270"/>
              </a:lnTo>
              <a:cubicBezTo>
                <a:pt x="268197" y="326392"/>
                <a:pt x="286423" y="308629"/>
                <a:pt x="286875" y="286383"/>
              </a:cubicBezTo>
              <a:cubicBezTo>
                <a:pt x="286836" y="280470"/>
                <a:pt x="285425" y="274647"/>
                <a:pt x="282752" y="269373"/>
              </a:cubicBezTo>
              <a:cubicBezTo>
                <a:pt x="304225" y="265339"/>
                <a:pt x="318362" y="244662"/>
                <a:pt x="314328" y="223189"/>
              </a:cubicBezTo>
              <a:cubicBezTo>
                <a:pt x="313434" y="218428"/>
                <a:pt x="311673" y="213873"/>
                <a:pt x="309133" y="209748"/>
              </a:cubicBezTo>
              <a:cubicBezTo>
                <a:pt x="328726" y="200752"/>
                <a:pt x="337317" y="177576"/>
                <a:pt x="328320" y="157983"/>
              </a:cubicBezTo>
              <a:cubicBezTo>
                <a:pt x="326325" y="153638"/>
                <a:pt x="323549" y="149696"/>
                <a:pt x="320130" y="146355"/>
              </a:cubicBezTo>
              <a:cubicBezTo>
                <a:pt x="320079" y="146304"/>
                <a:pt x="320096" y="146265"/>
                <a:pt x="320169" y="146265"/>
              </a:cubicBezTo>
              <a:lnTo>
                <a:pt x="444375" y="146265"/>
              </a:lnTo>
              <a:cubicBezTo>
                <a:pt x="462818" y="146466"/>
                <a:pt x="477932" y="131678"/>
                <a:pt x="478133" y="113236"/>
              </a:cubicBezTo>
              <a:cubicBezTo>
                <a:pt x="478137" y="112840"/>
                <a:pt x="478135" y="112444"/>
                <a:pt x="478125" y="112048"/>
              </a:cubicBezTo>
              <a:cubicBezTo>
                <a:pt x="477454" y="93308"/>
                <a:pt x="461944" y="78532"/>
                <a:pt x="443194" y="78770"/>
              </a:cubicBezTo>
              <a:close/>
            </a:path>
          </a:pathLst>
        </a:custGeom>
        <a:solidFill>
          <a:srgbClr val="000000"/>
        </a:solidFill>
        <a:ln w="5556" cap="flat">
          <a:noFill/>
          <a:prstDash val="solid"/>
          <a:miter/>
        </a:ln>
      </xdr:spPr>
      <xdr:txBody>
        <a:bodyPr rtlCol="0" anchor="ctr"/>
        <a:lstStyle/>
        <a:p>
          <a:endParaRPr lang="ja-JP" altLang="en-US"/>
        </a:p>
      </xdr:txBody>
    </xdr:sp>
    <xdr:clientData/>
  </xdr:twoCellAnchor>
  <xdr:twoCellAnchor>
    <xdr:from>
      <xdr:col>3</xdr:col>
      <xdr:colOff>0</xdr:colOff>
      <xdr:row>510</xdr:row>
      <xdr:rowOff>0</xdr:rowOff>
    </xdr:from>
    <xdr:to>
      <xdr:col>6</xdr:col>
      <xdr:colOff>110741</xdr:colOff>
      <xdr:row>511</xdr:row>
      <xdr:rowOff>81341</xdr:rowOff>
    </xdr:to>
    <xdr:sp macro="" textlink="">
      <xdr:nvSpPr>
        <xdr:cNvPr id="555" name="グラフィックス 13" descr="右向き指示マーク 枠線">
          <a:extLst>
            <a:ext uri="{FF2B5EF4-FFF2-40B4-BE49-F238E27FC236}">
              <a16:creationId xmlns:a16="http://schemas.microsoft.com/office/drawing/2014/main" id="{DD987DB6-1A8E-455E-9E19-70E1A8EACA9C}"/>
            </a:ext>
          </a:extLst>
        </xdr:cNvPr>
        <xdr:cNvSpPr/>
      </xdr:nvSpPr>
      <xdr:spPr>
        <a:xfrm>
          <a:off x="8450036" y="124396500"/>
          <a:ext cx="478134" cy="326270"/>
        </a:xfrm>
        <a:custGeom>
          <a:avLst/>
          <a:gdLst>
            <a:gd name="connsiteX0" fmla="*/ 443194 w 478134"/>
            <a:gd name="connsiteY0" fmla="*/ 78770 h 326270"/>
            <a:gd name="connsiteX1" fmla="*/ 217828 w 478134"/>
            <a:gd name="connsiteY1" fmla="*/ 78770 h 326270"/>
            <a:gd name="connsiteX2" fmla="*/ 217772 w 478134"/>
            <a:gd name="connsiteY2" fmla="*/ 78714 h 326270"/>
            <a:gd name="connsiteX3" fmla="*/ 217828 w 478134"/>
            <a:gd name="connsiteY3" fmla="*/ 78658 h 326270"/>
            <a:gd name="connsiteX4" fmla="*/ 269966 w 478134"/>
            <a:gd name="connsiteY4" fmla="*/ 67104 h 326270"/>
            <a:gd name="connsiteX5" fmla="*/ 290633 w 478134"/>
            <a:gd name="connsiteY5" fmla="*/ 54453 h 326270"/>
            <a:gd name="connsiteX6" fmla="*/ 284560 w 478134"/>
            <a:gd name="connsiteY6" fmla="*/ 7007 h 326270"/>
            <a:gd name="connsiteX7" fmla="*/ 279298 w 478134"/>
            <a:gd name="connsiteY7" fmla="*/ 3665 h 326270"/>
            <a:gd name="connsiteX8" fmla="*/ 255144 w 478134"/>
            <a:gd name="connsiteY8" fmla="*/ 999 h 326270"/>
            <a:gd name="connsiteX9" fmla="*/ 104136 w 478134"/>
            <a:gd name="connsiteY9" fmla="*/ 34569 h 326270"/>
            <a:gd name="connsiteX10" fmla="*/ 85545 w 478134"/>
            <a:gd name="connsiteY10" fmla="*/ 47208 h 326270"/>
            <a:gd name="connsiteX11" fmla="*/ 39426 w 478134"/>
            <a:gd name="connsiteY11" fmla="*/ 106895 h 326270"/>
            <a:gd name="connsiteX12" fmla="*/ 0 w 478134"/>
            <a:gd name="connsiteY12" fmla="*/ 106895 h 326270"/>
            <a:gd name="connsiteX13" fmla="*/ 0 w 478134"/>
            <a:gd name="connsiteY13" fmla="*/ 118145 h 326270"/>
            <a:gd name="connsiteX14" fmla="*/ 42188 w 478134"/>
            <a:gd name="connsiteY14" fmla="*/ 118145 h 326270"/>
            <a:gd name="connsiteX15" fmla="*/ 46643 w 478134"/>
            <a:gd name="connsiteY15" fmla="*/ 115957 h 326270"/>
            <a:gd name="connsiteX16" fmla="*/ 94393 w 478134"/>
            <a:gd name="connsiteY16" fmla="*/ 54161 h 326270"/>
            <a:gd name="connsiteX17" fmla="*/ 106971 w 478134"/>
            <a:gd name="connsiteY17" fmla="*/ 45448 h 326270"/>
            <a:gd name="connsiteX18" fmla="*/ 257946 w 478134"/>
            <a:gd name="connsiteY18" fmla="*/ 11895 h 326270"/>
            <a:gd name="connsiteX19" fmla="*/ 273364 w 478134"/>
            <a:gd name="connsiteY19" fmla="*/ 13284 h 326270"/>
            <a:gd name="connsiteX20" fmla="*/ 284278 w 478134"/>
            <a:gd name="connsiteY20" fmla="*/ 43360 h 326270"/>
            <a:gd name="connsiteX21" fmla="*/ 268785 w 478134"/>
            <a:gd name="connsiteY21" fmla="*/ 55843 h 326270"/>
            <a:gd name="connsiteX22" fmla="*/ 164723 w 478134"/>
            <a:gd name="connsiteY22" fmla="*/ 78905 h 326270"/>
            <a:gd name="connsiteX23" fmla="*/ 160458 w 478134"/>
            <a:gd name="connsiteY23" fmla="*/ 85620 h 326270"/>
            <a:gd name="connsiteX24" fmla="*/ 165938 w 478134"/>
            <a:gd name="connsiteY24" fmla="*/ 90020 h 326270"/>
            <a:gd name="connsiteX25" fmla="*/ 443368 w 478134"/>
            <a:gd name="connsiteY25" fmla="*/ 90020 h 326270"/>
            <a:gd name="connsiteX26" fmla="*/ 466875 w 478134"/>
            <a:gd name="connsiteY26" fmla="*/ 111631 h 326270"/>
            <a:gd name="connsiteX27" fmla="*/ 445743 w 478134"/>
            <a:gd name="connsiteY27" fmla="*/ 134994 h 326270"/>
            <a:gd name="connsiteX28" fmla="*/ 444375 w 478134"/>
            <a:gd name="connsiteY28" fmla="*/ 135020 h 326270"/>
            <a:gd name="connsiteX29" fmla="*/ 292500 w 478134"/>
            <a:gd name="connsiteY29" fmla="*/ 135020 h 326270"/>
            <a:gd name="connsiteX30" fmla="*/ 287139 w 478134"/>
            <a:gd name="connsiteY30" fmla="*/ 140910 h 326270"/>
            <a:gd name="connsiteX31" fmla="*/ 293029 w 478134"/>
            <a:gd name="connsiteY31" fmla="*/ 146270 h 326270"/>
            <a:gd name="connsiteX32" fmla="*/ 307778 w 478134"/>
            <a:gd name="connsiteY32" fmla="*/ 149769 h 326270"/>
            <a:gd name="connsiteX33" fmla="*/ 298592 w 478134"/>
            <a:gd name="connsiteY33" fmla="*/ 201553 h 326270"/>
            <a:gd name="connsiteX34" fmla="*/ 294324 w 478134"/>
            <a:gd name="connsiteY34" fmla="*/ 208266 h 326270"/>
            <a:gd name="connsiteX35" fmla="*/ 295836 w 478134"/>
            <a:gd name="connsiteY35" fmla="*/ 211020 h 326270"/>
            <a:gd name="connsiteX36" fmla="*/ 303750 w 478134"/>
            <a:gd name="connsiteY36" fmla="*/ 230381 h 326270"/>
            <a:gd name="connsiteX37" fmla="*/ 274421 w 478134"/>
            <a:gd name="connsiteY37" fmla="*/ 258770 h 326270"/>
            <a:gd name="connsiteX38" fmla="*/ 272250 w 478134"/>
            <a:gd name="connsiteY38" fmla="*/ 258770 h 326270"/>
            <a:gd name="connsiteX39" fmla="*/ 266626 w 478134"/>
            <a:gd name="connsiteY39" fmla="*/ 264396 h 326270"/>
            <a:gd name="connsiteX40" fmla="*/ 268273 w 478134"/>
            <a:gd name="connsiteY40" fmla="*/ 268372 h 326270"/>
            <a:gd name="connsiteX41" fmla="*/ 275625 w 478134"/>
            <a:gd name="connsiteY41" fmla="*/ 287109 h 326270"/>
            <a:gd name="connsiteX42" fmla="*/ 246302 w 478134"/>
            <a:gd name="connsiteY42" fmla="*/ 315020 h 326270"/>
            <a:gd name="connsiteX43" fmla="*/ 146250 w 478134"/>
            <a:gd name="connsiteY43" fmla="*/ 315020 h 326270"/>
            <a:gd name="connsiteX44" fmla="*/ 70493 w 478134"/>
            <a:gd name="connsiteY44" fmla="*/ 288437 h 326270"/>
            <a:gd name="connsiteX45" fmla="*/ 28125 w 478134"/>
            <a:gd name="connsiteY45" fmla="*/ 270020 h 326270"/>
            <a:gd name="connsiteX46" fmla="*/ 0 w 478134"/>
            <a:gd name="connsiteY46" fmla="*/ 270020 h 326270"/>
            <a:gd name="connsiteX47" fmla="*/ 0 w 478134"/>
            <a:gd name="connsiteY47" fmla="*/ 281270 h 326270"/>
            <a:gd name="connsiteX48" fmla="*/ 28125 w 478134"/>
            <a:gd name="connsiteY48" fmla="*/ 281270 h 326270"/>
            <a:gd name="connsiteX49" fmla="*/ 63562 w 478134"/>
            <a:gd name="connsiteY49" fmla="*/ 297313 h 326270"/>
            <a:gd name="connsiteX50" fmla="*/ 146250 w 478134"/>
            <a:gd name="connsiteY50" fmla="*/ 326270 h 326270"/>
            <a:gd name="connsiteX51" fmla="*/ 245948 w 478134"/>
            <a:gd name="connsiteY51" fmla="*/ 326270 h 326270"/>
            <a:gd name="connsiteX52" fmla="*/ 286875 w 478134"/>
            <a:gd name="connsiteY52" fmla="*/ 286383 h 326270"/>
            <a:gd name="connsiteX53" fmla="*/ 282752 w 478134"/>
            <a:gd name="connsiteY53" fmla="*/ 269373 h 326270"/>
            <a:gd name="connsiteX54" fmla="*/ 314328 w 478134"/>
            <a:gd name="connsiteY54" fmla="*/ 223189 h 326270"/>
            <a:gd name="connsiteX55" fmla="*/ 309133 w 478134"/>
            <a:gd name="connsiteY55" fmla="*/ 209748 h 326270"/>
            <a:gd name="connsiteX56" fmla="*/ 328320 w 478134"/>
            <a:gd name="connsiteY56" fmla="*/ 157983 h 326270"/>
            <a:gd name="connsiteX57" fmla="*/ 320130 w 478134"/>
            <a:gd name="connsiteY57" fmla="*/ 146355 h 326270"/>
            <a:gd name="connsiteX58" fmla="*/ 320169 w 478134"/>
            <a:gd name="connsiteY58" fmla="*/ 146265 h 326270"/>
            <a:gd name="connsiteX59" fmla="*/ 444375 w 478134"/>
            <a:gd name="connsiteY59" fmla="*/ 146265 h 326270"/>
            <a:gd name="connsiteX60" fmla="*/ 478133 w 478134"/>
            <a:gd name="connsiteY60" fmla="*/ 113236 h 326270"/>
            <a:gd name="connsiteX61" fmla="*/ 478125 w 478134"/>
            <a:gd name="connsiteY61" fmla="*/ 112048 h 326270"/>
            <a:gd name="connsiteX62" fmla="*/ 443194 w 478134"/>
            <a:gd name="connsiteY62" fmla="*/ 78770 h 3262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478134" h="326270">
              <a:moveTo>
                <a:pt x="443194" y="78770"/>
              </a:moveTo>
              <a:lnTo>
                <a:pt x="217828" y="78770"/>
              </a:lnTo>
              <a:cubicBezTo>
                <a:pt x="217797" y="78770"/>
                <a:pt x="217772" y="78745"/>
                <a:pt x="217772" y="78714"/>
              </a:cubicBezTo>
              <a:cubicBezTo>
                <a:pt x="217772" y="78683"/>
                <a:pt x="217797" y="78658"/>
                <a:pt x="217828" y="78658"/>
              </a:cubicBezTo>
              <a:lnTo>
                <a:pt x="269966" y="67104"/>
              </a:lnTo>
              <a:cubicBezTo>
                <a:pt x="278128" y="65446"/>
                <a:pt x="285444" y="60968"/>
                <a:pt x="290633" y="54453"/>
              </a:cubicBezTo>
              <a:cubicBezTo>
                <a:pt x="302057" y="39675"/>
                <a:pt x="299339" y="18433"/>
                <a:pt x="284560" y="7007"/>
              </a:cubicBezTo>
              <a:cubicBezTo>
                <a:pt x="282913" y="5734"/>
                <a:pt x="281152" y="4615"/>
                <a:pt x="279298" y="3665"/>
              </a:cubicBezTo>
              <a:cubicBezTo>
                <a:pt x="271806" y="-18"/>
                <a:pt x="263260" y="-961"/>
                <a:pt x="255144" y="999"/>
              </a:cubicBezTo>
              <a:lnTo>
                <a:pt x="104136" y="34569"/>
              </a:lnTo>
              <a:cubicBezTo>
                <a:pt x="96792" y="36781"/>
                <a:pt x="90303" y="41193"/>
                <a:pt x="85545" y="47208"/>
              </a:cubicBezTo>
              <a:lnTo>
                <a:pt x="39426" y="106895"/>
              </a:lnTo>
              <a:lnTo>
                <a:pt x="0" y="106895"/>
              </a:lnTo>
              <a:lnTo>
                <a:pt x="0" y="118145"/>
              </a:lnTo>
              <a:lnTo>
                <a:pt x="42188" y="118145"/>
              </a:lnTo>
              <a:cubicBezTo>
                <a:pt x="43931" y="118146"/>
                <a:pt x="45577" y="117337"/>
                <a:pt x="46643" y="115957"/>
              </a:cubicBezTo>
              <a:lnTo>
                <a:pt x="94393" y="54161"/>
              </a:lnTo>
              <a:cubicBezTo>
                <a:pt x="97621" y="50065"/>
                <a:pt x="102002" y="47030"/>
                <a:pt x="106971" y="45448"/>
              </a:cubicBezTo>
              <a:lnTo>
                <a:pt x="257946" y="11895"/>
              </a:lnTo>
              <a:cubicBezTo>
                <a:pt x="263098" y="10643"/>
                <a:pt x="268518" y="11131"/>
                <a:pt x="273364" y="13284"/>
              </a:cubicBezTo>
              <a:cubicBezTo>
                <a:pt x="284683" y="18575"/>
                <a:pt x="289569" y="32041"/>
                <a:pt x="284278" y="43360"/>
              </a:cubicBezTo>
              <a:cubicBezTo>
                <a:pt x="281319" y="49690"/>
                <a:pt x="275600" y="54298"/>
                <a:pt x="268785" y="55843"/>
              </a:cubicBezTo>
              <a:lnTo>
                <a:pt x="164723" y="78905"/>
              </a:lnTo>
              <a:cubicBezTo>
                <a:pt x="161691" y="79582"/>
                <a:pt x="159781" y="82588"/>
                <a:pt x="160458" y="85620"/>
              </a:cubicBezTo>
              <a:cubicBezTo>
                <a:pt x="161030" y="88188"/>
                <a:pt x="163307" y="90016"/>
                <a:pt x="165938" y="90020"/>
              </a:cubicBezTo>
              <a:lnTo>
                <a:pt x="443368" y="90020"/>
              </a:lnTo>
              <a:cubicBezTo>
                <a:pt x="455713" y="89804"/>
                <a:pt x="466055" y="99312"/>
                <a:pt x="466875" y="111631"/>
              </a:cubicBezTo>
              <a:cubicBezTo>
                <a:pt x="467491" y="123918"/>
                <a:pt x="458030" y="134378"/>
                <a:pt x="445743" y="134994"/>
              </a:cubicBezTo>
              <a:cubicBezTo>
                <a:pt x="445287" y="135016"/>
                <a:pt x="444831" y="135025"/>
                <a:pt x="444375" y="135020"/>
              </a:cubicBezTo>
              <a:lnTo>
                <a:pt x="292500" y="135020"/>
              </a:lnTo>
              <a:cubicBezTo>
                <a:pt x="289393" y="135166"/>
                <a:pt x="286993" y="137803"/>
                <a:pt x="287139" y="140910"/>
              </a:cubicBezTo>
              <a:cubicBezTo>
                <a:pt x="287286" y="144016"/>
                <a:pt x="289922" y="146416"/>
                <a:pt x="293029" y="146270"/>
              </a:cubicBezTo>
              <a:cubicBezTo>
                <a:pt x="298215" y="145421"/>
                <a:pt x="303525" y="146681"/>
                <a:pt x="307778" y="149769"/>
              </a:cubicBezTo>
              <a:cubicBezTo>
                <a:pt x="331037" y="169226"/>
                <a:pt x="319511" y="196906"/>
                <a:pt x="298592" y="201553"/>
              </a:cubicBezTo>
              <a:cubicBezTo>
                <a:pt x="295559" y="202228"/>
                <a:pt x="293649" y="205233"/>
                <a:pt x="294324" y="208266"/>
              </a:cubicBezTo>
              <a:cubicBezTo>
                <a:pt x="294556" y="209308"/>
                <a:pt x="295080" y="210264"/>
                <a:pt x="295836" y="211020"/>
              </a:cubicBezTo>
              <a:cubicBezTo>
                <a:pt x="300920" y="216180"/>
                <a:pt x="303764" y="223137"/>
                <a:pt x="303750" y="230381"/>
              </a:cubicBezTo>
              <a:cubicBezTo>
                <a:pt x="303313" y="246242"/>
                <a:pt x="290288" y="258850"/>
                <a:pt x="274421" y="258770"/>
              </a:cubicBezTo>
              <a:lnTo>
                <a:pt x="272250" y="258770"/>
              </a:lnTo>
              <a:cubicBezTo>
                <a:pt x="269143" y="258771"/>
                <a:pt x="266626" y="261290"/>
                <a:pt x="266626" y="264396"/>
              </a:cubicBezTo>
              <a:cubicBezTo>
                <a:pt x="266627" y="265888"/>
                <a:pt x="267219" y="267317"/>
                <a:pt x="268273" y="268372"/>
              </a:cubicBezTo>
              <a:cubicBezTo>
                <a:pt x="273145" y="273374"/>
                <a:pt x="275795" y="280128"/>
                <a:pt x="275625" y="287109"/>
              </a:cubicBezTo>
              <a:cubicBezTo>
                <a:pt x="274885" y="302756"/>
                <a:pt x="261966" y="315053"/>
                <a:pt x="246302" y="315020"/>
              </a:cubicBezTo>
              <a:lnTo>
                <a:pt x="146250" y="315020"/>
              </a:lnTo>
              <a:cubicBezTo>
                <a:pt x="104563" y="315020"/>
                <a:pt x="86462" y="300901"/>
                <a:pt x="70493" y="288437"/>
              </a:cubicBezTo>
              <a:cubicBezTo>
                <a:pt x="58354" y="278970"/>
                <a:pt x="46884" y="270020"/>
                <a:pt x="28125" y="270020"/>
              </a:cubicBezTo>
              <a:lnTo>
                <a:pt x="0" y="270020"/>
              </a:lnTo>
              <a:lnTo>
                <a:pt x="0" y="281270"/>
              </a:lnTo>
              <a:lnTo>
                <a:pt x="28125" y="281270"/>
              </a:lnTo>
              <a:cubicBezTo>
                <a:pt x="43014" y="281270"/>
                <a:pt x="52088" y="288347"/>
                <a:pt x="63562" y="297313"/>
              </a:cubicBezTo>
              <a:cubicBezTo>
                <a:pt x="80111" y="310217"/>
                <a:pt x="100688" y="326270"/>
                <a:pt x="146250" y="326270"/>
              </a:cubicBezTo>
              <a:lnTo>
                <a:pt x="245948" y="326270"/>
              </a:lnTo>
              <a:cubicBezTo>
                <a:pt x="268197" y="326392"/>
                <a:pt x="286423" y="308629"/>
                <a:pt x="286875" y="286383"/>
              </a:cubicBezTo>
              <a:cubicBezTo>
                <a:pt x="286836" y="280470"/>
                <a:pt x="285425" y="274647"/>
                <a:pt x="282752" y="269373"/>
              </a:cubicBezTo>
              <a:cubicBezTo>
                <a:pt x="304225" y="265339"/>
                <a:pt x="318362" y="244662"/>
                <a:pt x="314328" y="223189"/>
              </a:cubicBezTo>
              <a:cubicBezTo>
                <a:pt x="313434" y="218428"/>
                <a:pt x="311673" y="213873"/>
                <a:pt x="309133" y="209748"/>
              </a:cubicBezTo>
              <a:cubicBezTo>
                <a:pt x="328726" y="200752"/>
                <a:pt x="337317" y="177576"/>
                <a:pt x="328320" y="157983"/>
              </a:cubicBezTo>
              <a:cubicBezTo>
                <a:pt x="326325" y="153638"/>
                <a:pt x="323549" y="149696"/>
                <a:pt x="320130" y="146355"/>
              </a:cubicBezTo>
              <a:cubicBezTo>
                <a:pt x="320079" y="146304"/>
                <a:pt x="320096" y="146265"/>
                <a:pt x="320169" y="146265"/>
              </a:cubicBezTo>
              <a:lnTo>
                <a:pt x="444375" y="146265"/>
              </a:lnTo>
              <a:cubicBezTo>
                <a:pt x="462818" y="146466"/>
                <a:pt x="477932" y="131678"/>
                <a:pt x="478133" y="113236"/>
              </a:cubicBezTo>
              <a:cubicBezTo>
                <a:pt x="478137" y="112840"/>
                <a:pt x="478135" y="112444"/>
                <a:pt x="478125" y="112048"/>
              </a:cubicBezTo>
              <a:cubicBezTo>
                <a:pt x="477454" y="93308"/>
                <a:pt x="461944" y="78532"/>
                <a:pt x="443194" y="78770"/>
              </a:cubicBezTo>
              <a:close/>
            </a:path>
          </a:pathLst>
        </a:custGeom>
        <a:solidFill>
          <a:srgbClr val="000000"/>
        </a:solidFill>
        <a:ln w="5556" cap="flat">
          <a:noFill/>
          <a:prstDash val="solid"/>
          <a:miter/>
        </a:ln>
      </xdr:spPr>
      <xdr:txBody>
        <a:bodyPr rtlCol="0" anchor="ctr"/>
        <a:lstStyle/>
        <a:p>
          <a:endParaRPr lang="ja-JP" altLang="en-US"/>
        </a:p>
      </xdr:txBody>
    </xdr:sp>
    <xdr:clientData/>
  </xdr:twoCellAnchor>
  <xdr:twoCellAnchor>
    <xdr:from>
      <xdr:col>3</xdr:col>
      <xdr:colOff>19050</xdr:colOff>
      <xdr:row>582</xdr:row>
      <xdr:rowOff>76200</xdr:rowOff>
    </xdr:from>
    <xdr:to>
      <xdr:col>7</xdr:col>
      <xdr:colOff>5966</xdr:colOff>
      <xdr:row>583</xdr:row>
      <xdr:rowOff>157541</xdr:rowOff>
    </xdr:to>
    <xdr:sp macro="" textlink="">
      <xdr:nvSpPr>
        <xdr:cNvPr id="219" name="グラフィックス 13" descr="右向き指示マーク 枠線">
          <a:extLst>
            <a:ext uri="{FF2B5EF4-FFF2-40B4-BE49-F238E27FC236}">
              <a16:creationId xmlns:a16="http://schemas.microsoft.com/office/drawing/2014/main" id="{A424502B-50C3-4C09-B5B4-06D9323133A1}"/>
            </a:ext>
          </a:extLst>
        </xdr:cNvPr>
        <xdr:cNvSpPr/>
      </xdr:nvSpPr>
      <xdr:spPr>
        <a:xfrm>
          <a:off x="390525" y="135531225"/>
          <a:ext cx="482216" cy="319466"/>
        </a:xfrm>
        <a:custGeom>
          <a:avLst/>
          <a:gdLst>
            <a:gd name="connsiteX0" fmla="*/ 443194 w 478134"/>
            <a:gd name="connsiteY0" fmla="*/ 78770 h 326270"/>
            <a:gd name="connsiteX1" fmla="*/ 217828 w 478134"/>
            <a:gd name="connsiteY1" fmla="*/ 78770 h 326270"/>
            <a:gd name="connsiteX2" fmla="*/ 217772 w 478134"/>
            <a:gd name="connsiteY2" fmla="*/ 78714 h 326270"/>
            <a:gd name="connsiteX3" fmla="*/ 217828 w 478134"/>
            <a:gd name="connsiteY3" fmla="*/ 78658 h 326270"/>
            <a:gd name="connsiteX4" fmla="*/ 269966 w 478134"/>
            <a:gd name="connsiteY4" fmla="*/ 67104 h 326270"/>
            <a:gd name="connsiteX5" fmla="*/ 290633 w 478134"/>
            <a:gd name="connsiteY5" fmla="*/ 54453 h 326270"/>
            <a:gd name="connsiteX6" fmla="*/ 284560 w 478134"/>
            <a:gd name="connsiteY6" fmla="*/ 7007 h 326270"/>
            <a:gd name="connsiteX7" fmla="*/ 279298 w 478134"/>
            <a:gd name="connsiteY7" fmla="*/ 3665 h 326270"/>
            <a:gd name="connsiteX8" fmla="*/ 255144 w 478134"/>
            <a:gd name="connsiteY8" fmla="*/ 999 h 326270"/>
            <a:gd name="connsiteX9" fmla="*/ 104136 w 478134"/>
            <a:gd name="connsiteY9" fmla="*/ 34569 h 326270"/>
            <a:gd name="connsiteX10" fmla="*/ 85545 w 478134"/>
            <a:gd name="connsiteY10" fmla="*/ 47208 h 326270"/>
            <a:gd name="connsiteX11" fmla="*/ 39426 w 478134"/>
            <a:gd name="connsiteY11" fmla="*/ 106895 h 326270"/>
            <a:gd name="connsiteX12" fmla="*/ 0 w 478134"/>
            <a:gd name="connsiteY12" fmla="*/ 106895 h 326270"/>
            <a:gd name="connsiteX13" fmla="*/ 0 w 478134"/>
            <a:gd name="connsiteY13" fmla="*/ 118145 h 326270"/>
            <a:gd name="connsiteX14" fmla="*/ 42188 w 478134"/>
            <a:gd name="connsiteY14" fmla="*/ 118145 h 326270"/>
            <a:gd name="connsiteX15" fmla="*/ 46643 w 478134"/>
            <a:gd name="connsiteY15" fmla="*/ 115957 h 326270"/>
            <a:gd name="connsiteX16" fmla="*/ 94393 w 478134"/>
            <a:gd name="connsiteY16" fmla="*/ 54161 h 326270"/>
            <a:gd name="connsiteX17" fmla="*/ 106971 w 478134"/>
            <a:gd name="connsiteY17" fmla="*/ 45448 h 326270"/>
            <a:gd name="connsiteX18" fmla="*/ 257946 w 478134"/>
            <a:gd name="connsiteY18" fmla="*/ 11895 h 326270"/>
            <a:gd name="connsiteX19" fmla="*/ 273364 w 478134"/>
            <a:gd name="connsiteY19" fmla="*/ 13284 h 326270"/>
            <a:gd name="connsiteX20" fmla="*/ 284278 w 478134"/>
            <a:gd name="connsiteY20" fmla="*/ 43360 h 326270"/>
            <a:gd name="connsiteX21" fmla="*/ 268785 w 478134"/>
            <a:gd name="connsiteY21" fmla="*/ 55843 h 326270"/>
            <a:gd name="connsiteX22" fmla="*/ 164723 w 478134"/>
            <a:gd name="connsiteY22" fmla="*/ 78905 h 326270"/>
            <a:gd name="connsiteX23" fmla="*/ 160458 w 478134"/>
            <a:gd name="connsiteY23" fmla="*/ 85620 h 326270"/>
            <a:gd name="connsiteX24" fmla="*/ 165938 w 478134"/>
            <a:gd name="connsiteY24" fmla="*/ 90020 h 326270"/>
            <a:gd name="connsiteX25" fmla="*/ 443368 w 478134"/>
            <a:gd name="connsiteY25" fmla="*/ 90020 h 326270"/>
            <a:gd name="connsiteX26" fmla="*/ 466875 w 478134"/>
            <a:gd name="connsiteY26" fmla="*/ 111631 h 326270"/>
            <a:gd name="connsiteX27" fmla="*/ 445743 w 478134"/>
            <a:gd name="connsiteY27" fmla="*/ 134994 h 326270"/>
            <a:gd name="connsiteX28" fmla="*/ 444375 w 478134"/>
            <a:gd name="connsiteY28" fmla="*/ 135020 h 326270"/>
            <a:gd name="connsiteX29" fmla="*/ 292500 w 478134"/>
            <a:gd name="connsiteY29" fmla="*/ 135020 h 326270"/>
            <a:gd name="connsiteX30" fmla="*/ 287139 w 478134"/>
            <a:gd name="connsiteY30" fmla="*/ 140910 h 326270"/>
            <a:gd name="connsiteX31" fmla="*/ 293029 w 478134"/>
            <a:gd name="connsiteY31" fmla="*/ 146270 h 326270"/>
            <a:gd name="connsiteX32" fmla="*/ 307778 w 478134"/>
            <a:gd name="connsiteY32" fmla="*/ 149769 h 326270"/>
            <a:gd name="connsiteX33" fmla="*/ 298592 w 478134"/>
            <a:gd name="connsiteY33" fmla="*/ 201553 h 326270"/>
            <a:gd name="connsiteX34" fmla="*/ 294324 w 478134"/>
            <a:gd name="connsiteY34" fmla="*/ 208266 h 326270"/>
            <a:gd name="connsiteX35" fmla="*/ 295836 w 478134"/>
            <a:gd name="connsiteY35" fmla="*/ 211020 h 326270"/>
            <a:gd name="connsiteX36" fmla="*/ 303750 w 478134"/>
            <a:gd name="connsiteY36" fmla="*/ 230381 h 326270"/>
            <a:gd name="connsiteX37" fmla="*/ 274421 w 478134"/>
            <a:gd name="connsiteY37" fmla="*/ 258770 h 326270"/>
            <a:gd name="connsiteX38" fmla="*/ 272250 w 478134"/>
            <a:gd name="connsiteY38" fmla="*/ 258770 h 326270"/>
            <a:gd name="connsiteX39" fmla="*/ 266626 w 478134"/>
            <a:gd name="connsiteY39" fmla="*/ 264396 h 326270"/>
            <a:gd name="connsiteX40" fmla="*/ 268273 w 478134"/>
            <a:gd name="connsiteY40" fmla="*/ 268372 h 326270"/>
            <a:gd name="connsiteX41" fmla="*/ 275625 w 478134"/>
            <a:gd name="connsiteY41" fmla="*/ 287109 h 326270"/>
            <a:gd name="connsiteX42" fmla="*/ 246302 w 478134"/>
            <a:gd name="connsiteY42" fmla="*/ 315020 h 326270"/>
            <a:gd name="connsiteX43" fmla="*/ 146250 w 478134"/>
            <a:gd name="connsiteY43" fmla="*/ 315020 h 326270"/>
            <a:gd name="connsiteX44" fmla="*/ 70493 w 478134"/>
            <a:gd name="connsiteY44" fmla="*/ 288437 h 326270"/>
            <a:gd name="connsiteX45" fmla="*/ 28125 w 478134"/>
            <a:gd name="connsiteY45" fmla="*/ 270020 h 326270"/>
            <a:gd name="connsiteX46" fmla="*/ 0 w 478134"/>
            <a:gd name="connsiteY46" fmla="*/ 270020 h 326270"/>
            <a:gd name="connsiteX47" fmla="*/ 0 w 478134"/>
            <a:gd name="connsiteY47" fmla="*/ 281270 h 326270"/>
            <a:gd name="connsiteX48" fmla="*/ 28125 w 478134"/>
            <a:gd name="connsiteY48" fmla="*/ 281270 h 326270"/>
            <a:gd name="connsiteX49" fmla="*/ 63562 w 478134"/>
            <a:gd name="connsiteY49" fmla="*/ 297313 h 326270"/>
            <a:gd name="connsiteX50" fmla="*/ 146250 w 478134"/>
            <a:gd name="connsiteY50" fmla="*/ 326270 h 326270"/>
            <a:gd name="connsiteX51" fmla="*/ 245948 w 478134"/>
            <a:gd name="connsiteY51" fmla="*/ 326270 h 326270"/>
            <a:gd name="connsiteX52" fmla="*/ 286875 w 478134"/>
            <a:gd name="connsiteY52" fmla="*/ 286383 h 326270"/>
            <a:gd name="connsiteX53" fmla="*/ 282752 w 478134"/>
            <a:gd name="connsiteY53" fmla="*/ 269373 h 326270"/>
            <a:gd name="connsiteX54" fmla="*/ 314328 w 478134"/>
            <a:gd name="connsiteY54" fmla="*/ 223189 h 326270"/>
            <a:gd name="connsiteX55" fmla="*/ 309133 w 478134"/>
            <a:gd name="connsiteY55" fmla="*/ 209748 h 326270"/>
            <a:gd name="connsiteX56" fmla="*/ 328320 w 478134"/>
            <a:gd name="connsiteY56" fmla="*/ 157983 h 326270"/>
            <a:gd name="connsiteX57" fmla="*/ 320130 w 478134"/>
            <a:gd name="connsiteY57" fmla="*/ 146355 h 326270"/>
            <a:gd name="connsiteX58" fmla="*/ 320169 w 478134"/>
            <a:gd name="connsiteY58" fmla="*/ 146265 h 326270"/>
            <a:gd name="connsiteX59" fmla="*/ 444375 w 478134"/>
            <a:gd name="connsiteY59" fmla="*/ 146265 h 326270"/>
            <a:gd name="connsiteX60" fmla="*/ 478133 w 478134"/>
            <a:gd name="connsiteY60" fmla="*/ 113236 h 326270"/>
            <a:gd name="connsiteX61" fmla="*/ 478125 w 478134"/>
            <a:gd name="connsiteY61" fmla="*/ 112048 h 326270"/>
            <a:gd name="connsiteX62" fmla="*/ 443194 w 478134"/>
            <a:gd name="connsiteY62" fmla="*/ 78770 h 3262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478134" h="326270">
              <a:moveTo>
                <a:pt x="443194" y="78770"/>
              </a:moveTo>
              <a:lnTo>
                <a:pt x="217828" y="78770"/>
              </a:lnTo>
              <a:cubicBezTo>
                <a:pt x="217797" y="78770"/>
                <a:pt x="217772" y="78745"/>
                <a:pt x="217772" y="78714"/>
              </a:cubicBezTo>
              <a:cubicBezTo>
                <a:pt x="217772" y="78683"/>
                <a:pt x="217797" y="78658"/>
                <a:pt x="217828" y="78658"/>
              </a:cubicBezTo>
              <a:lnTo>
                <a:pt x="269966" y="67104"/>
              </a:lnTo>
              <a:cubicBezTo>
                <a:pt x="278128" y="65446"/>
                <a:pt x="285444" y="60968"/>
                <a:pt x="290633" y="54453"/>
              </a:cubicBezTo>
              <a:cubicBezTo>
                <a:pt x="302057" y="39675"/>
                <a:pt x="299339" y="18433"/>
                <a:pt x="284560" y="7007"/>
              </a:cubicBezTo>
              <a:cubicBezTo>
                <a:pt x="282913" y="5734"/>
                <a:pt x="281152" y="4615"/>
                <a:pt x="279298" y="3665"/>
              </a:cubicBezTo>
              <a:cubicBezTo>
                <a:pt x="271806" y="-18"/>
                <a:pt x="263260" y="-961"/>
                <a:pt x="255144" y="999"/>
              </a:cubicBezTo>
              <a:lnTo>
                <a:pt x="104136" y="34569"/>
              </a:lnTo>
              <a:cubicBezTo>
                <a:pt x="96792" y="36781"/>
                <a:pt x="90303" y="41193"/>
                <a:pt x="85545" y="47208"/>
              </a:cubicBezTo>
              <a:lnTo>
                <a:pt x="39426" y="106895"/>
              </a:lnTo>
              <a:lnTo>
                <a:pt x="0" y="106895"/>
              </a:lnTo>
              <a:lnTo>
                <a:pt x="0" y="118145"/>
              </a:lnTo>
              <a:lnTo>
                <a:pt x="42188" y="118145"/>
              </a:lnTo>
              <a:cubicBezTo>
                <a:pt x="43931" y="118146"/>
                <a:pt x="45577" y="117337"/>
                <a:pt x="46643" y="115957"/>
              </a:cubicBezTo>
              <a:lnTo>
                <a:pt x="94393" y="54161"/>
              </a:lnTo>
              <a:cubicBezTo>
                <a:pt x="97621" y="50065"/>
                <a:pt x="102002" y="47030"/>
                <a:pt x="106971" y="45448"/>
              </a:cubicBezTo>
              <a:lnTo>
                <a:pt x="257946" y="11895"/>
              </a:lnTo>
              <a:cubicBezTo>
                <a:pt x="263098" y="10643"/>
                <a:pt x="268518" y="11131"/>
                <a:pt x="273364" y="13284"/>
              </a:cubicBezTo>
              <a:cubicBezTo>
                <a:pt x="284683" y="18575"/>
                <a:pt x="289569" y="32041"/>
                <a:pt x="284278" y="43360"/>
              </a:cubicBezTo>
              <a:cubicBezTo>
                <a:pt x="281319" y="49690"/>
                <a:pt x="275600" y="54298"/>
                <a:pt x="268785" y="55843"/>
              </a:cubicBezTo>
              <a:lnTo>
                <a:pt x="164723" y="78905"/>
              </a:lnTo>
              <a:cubicBezTo>
                <a:pt x="161691" y="79582"/>
                <a:pt x="159781" y="82588"/>
                <a:pt x="160458" y="85620"/>
              </a:cubicBezTo>
              <a:cubicBezTo>
                <a:pt x="161030" y="88188"/>
                <a:pt x="163307" y="90016"/>
                <a:pt x="165938" y="90020"/>
              </a:cubicBezTo>
              <a:lnTo>
                <a:pt x="443368" y="90020"/>
              </a:lnTo>
              <a:cubicBezTo>
                <a:pt x="455713" y="89804"/>
                <a:pt x="466055" y="99312"/>
                <a:pt x="466875" y="111631"/>
              </a:cubicBezTo>
              <a:cubicBezTo>
                <a:pt x="467491" y="123918"/>
                <a:pt x="458030" y="134378"/>
                <a:pt x="445743" y="134994"/>
              </a:cubicBezTo>
              <a:cubicBezTo>
                <a:pt x="445287" y="135016"/>
                <a:pt x="444831" y="135025"/>
                <a:pt x="444375" y="135020"/>
              </a:cubicBezTo>
              <a:lnTo>
                <a:pt x="292500" y="135020"/>
              </a:lnTo>
              <a:cubicBezTo>
                <a:pt x="289393" y="135166"/>
                <a:pt x="286993" y="137803"/>
                <a:pt x="287139" y="140910"/>
              </a:cubicBezTo>
              <a:cubicBezTo>
                <a:pt x="287286" y="144016"/>
                <a:pt x="289922" y="146416"/>
                <a:pt x="293029" y="146270"/>
              </a:cubicBezTo>
              <a:cubicBezTo>
                <a:pt x="298215" y="145421"/>
                <a:pt x="303525" y="146681"/>
                <a:pt x="307778" y="149769"/>
              </a:cubicBezTo>
              <a:cubicBezTo>
                <a:pt x="331037" y="169226"/>
                <a:pt x="319511" y="196906"/>
                <a:pt x="298592" y="201553"/>
              </a:cubicBezTo>
              <a:cubicBezTo>
                <a:pt x="295559" y="202228"/>
                <a:pt x="293649" y="205233"/>
                <a:pt x="294324" y="208266"/>
              </a:cubicBezTo>
              <a:cubicBezTo>
                <a:pt x="294556" y="209308"/>
                <a:pt x="295080" y="210264"/>
                <a:pt x="295836" y="211020"/>
              </a:cubicBezTo>
              <a:cubicBezTo>
                <a:pt x="300920" y="216180"/>
                <a:pt x="303764" y="223137"/>
                <a:pt x="303750" y="230381"/>
              </a:cubicBezTo>
              <a:cubicBezTo>
                <a:pt x="303313" y="246242"/>
                <a:pt x="290288" y="258850"/>
                <a:pt x="274421" y="258770"/>
              </a:cubicBezTo>
              <a:lnTo>
                <a:pt x="272250" y="258770"/>
              </a:lnTo>
              <a:cubicBezTo>
                <a:pt x="269143" y="258771"/>
                <a:pt x="266626" y="261290"/>
                <a:pt x="266626" y="264396"/>
              </a:cubicBezTo>
              <a:cubicBezTo>
                <a:pt x="266627" y="265888"/>
                <a:pt x="267219" y="267317"/>
                <a:pt x="268273" y="268372"/>
              </a:cubicBezTo>
              <a:cubicBezTo>
                <a:pt x="273145" y="273374"/>
                <a:pt x="275795" y="280128"/>
                <a:pt x="275625" y="287109"/>
              </a:cubicBezTo>
              <a:cubicBezTo>
                <a:pt x="274885" y="302756"/>
                <a:pt x="261966" y="315053"/>
                <a:pt x="246302" y="315020"/>
              </a:cubicBezTo>
              <a:lnTo>
                <a:pt x="146250" y="315020"/>
              </a:lnTo>
              <a:cubicBezTo>
                <a:pt x="104563" y="315020"/>
                <a:pt x="86462" y="300901"/>
                <a:pt x="70493" y="288437"/>
              </a:cubicBezTo>
              <a:cubicBezTo>
                <a:pt x="58354" y="278970"/>
                <a:pt x="46884" y="270020"/>
                <a:pt x="28125" y="270020"/>
              </a:cubicBezTo>
              <a:lnTo>
                <a:pt x="0" y="270020"/>
              </a:lnTo>
              <a:lnTo>
                <a:pt x="0" y="281270"/>
              </a:lnTo>
              <a:lnTo>
                <a:pt x="28125" y="281270"/>
              </a:lnTo>
              <a:cubicBezTo>
                <a:pt x="43014" y="281270"/>
                <a:pt x="52088" y="288347"/>
                <a:pt x="63562" y="297313"/>
              </a:cubicBezTo>
              <a:cubicBezTo>
                <a:pt x="80111" y="310217"/>
                <a:pt x="100688" y="326270"/>
                <a:pt x="146250" y="326270"/>
              </a:cubicBezTo>
              <a:lnTo>
                <a:pt x="245948" y="326270"/>
              </a:lnTo>
              <a:cubicBezTo>
                <a:pt x="268197" y="326392"/>
                <a:pt x="286423" y="308629"/>
                <a:pt x="286875" y="286383"/>
              </a:cubicBezTo>
              <a:cubicBezTo>
                <a:pt x="286836" y="280470"/>
                <a:pt x="285425" y="274647"/>
                <a:pt x="282752" y="269373"/>
              </a:cubicBezTo>
              <a:cubicBezTo>
                <a:pt x="304225" y="265339"/>
                <a:pt x="318362" y="244662"/>
                <a:pt x="314328" y="223189"/>
              </a:cubicBezTo>
              <a:cubicBezTo>
                <a:pt x="313434" y="218428"/>
                <a:pt x="311673" y="213873"/>
                <a:pt x="309133" y="209748"/>
              </a:cubicBezTo>
              <a:cubicBezTo>
                <a:pt x="328726" y="200752"/>
                <a:pt x="337317" y="177576"/>
                <a:pt x="328320" y="157983"/>
              </a:cubicBezTo>
              <a:cubicBezTo>
                <a:pt x="326325" y="153638"/>
                <a:pt x="323549" y="149696"/>
                <a:pt x="320130" y="146355"/>
              </a:cubicBezTo>
              <a:cubicBezTo>
                <a:pt x="320079" y="146304"/>
                <a:pt x="320096" y="146265"/>
                <a:pt x="320169" y="146265"/>
              </a:cubicBezTo>
              <a:lnTo>
                <a:pt x="444375" y="146265"/>
              </a:lnTo>
              <a:cubicBezTo>
                <a:pt x="462818" y="146466"/>
                <a:pt x="477932" y="131678"/>
                <a:pt x="478133" y="113236"/>
              </a:cubicBezTo>
              <a:cubicBezTo>
                <a:pt x="478137" y="112840"/>
                <a:pt x="478135" y="112444"/>
                <a:pt x="478125" y="112048"/>
              </a:cubicBezTo>
              <a:cubicBezTo>
                <a:pt x="477454" y="93308"/>
                <a:pt x="461944" y="78532"/>
                <a:pt x="443194" y="78770"/>
              </a:cubicBezTo>
              <a:close/>
            </a:path>
          </a:pathLst>
        </a:custGeom>
        <a:solidFill>
          <a:srgbClr val="000000"/>
        </a:solidFill>
        <a:ln w="5556" cap="flat">
          <a:noFill/>
          <a:prstDash val="solid"/>
          <a:miter/>
        </a:ln>
      </xdr:spPr>
      <xdr:txBody>
        <a:bodyPr rtlCol="0" anchor="ctr"/>
        <a:lstStyle/>
        <a:p>
          <a:endParaRPr lang="ja-JP" altLang="en-US"/>
        </a:p>
      </xdr:txBody>
    </xdr:sp>
    <xdr:clientData/>
  </xdr:twoCellAnchor>
  <xdr:twoCellAnchor>
    <xdr:from>
      <xdr:col>99</xdr:col>
      <xdr:colOff>83005</xdr:colOff>
      <xdr:row>516</xdr:row>
      <xdr:rowOff>42182</xdr:rowOff>
    </xdr:from>
    <xdr:to>
      <xdr:col>129</xdr:col>
      <xdr:colOff>117075</xdr:colOff>
      <xdr:row>517</xdr:row>
      <xdr:rowOff>37733</xdr:rowOff>
    </xdr:to>
    <xdr:sp macro="" textlink="">
      <xdr:nvSpPr>
        <xdr:cNvPr id="220" name="テキスト ボックス 219">
          <a:extLst>
            <a:ext uri="{FF2B5EF4-FFF2-40B4-BE49-F238E27FC236}">
              <a16:creationId xmlns:a16="http://schemas.microsoft.com/office/drawing/2014/main" id="{1E19672A-3804-44B0-BE6B-FC25C6C341EF}"/>
            </a:ext>
          </a:extLst>
        </xdr:cNvPr>
        <xdr:cNvSpPr txBox="1"/>
      </xdr:nvSpPr>
      <xdr:spPr>
        <a:xfrm>
          <a:off x="12206969" y="126942396"/>
          <a:ext cx="3707999" cy="21326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４</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避難誘導（様式４）</a:t>
          </a:r>
        </a:p>
      </xdr:txBody>
    </xdr:sp>
    <xdr:clientData/>
  </xdr:twoCellAnchor>
  <xdr:twoCellAnchor>
    <xdr:from>
      <xdr:col>70</xdr:col>
      <xdr:colOff>0</xdr:colOff>
      <xdr:row>582</xdr:row>
      <xdr:rowOff>76200</xdr:rowOff>
    </xdr:from>
    <xdr:to>
      <xdr:col>73</xdr:col>
      <xdr:colOff>110741</xdr:colOff>
      <xdr:row>583</xdr:row>
      <xdr:rowOff>157541</xdr:rowOff>
    </xdr:to>
    <xdr:sp macro="" textlink="">
      <xdr:nvSpPr>
        <xdr:cNvPr id="221" name="グラフィックス 13" descr="右向き指示マーク 枠線">
          <a:extLst>
            <a:ext uri="{FF2B5EF4-FFF2-40B4-BE49-F238E27FC236}">
              <a16:creationId xmlns:a16="http://schemas.microsoft.com/office/drawing/2014/main" id="{A61C38F0-EAAA-4211-A9B4-EB3B6CDC69D4}"/>
            </a:ext>
          </a:extLst>
        </xdr:cNvPr>
        <xdr:cNvSpPr/>
      </xdr:nvSpPr>
      <xdr:spPr>
        <a:xfrm>
          <a:off x="8667750" y="135864600"/>
          <a:ext cx="482216" cy="319466"/>
        </a:xfrm>
        <a:custGeom>
          <a:avLst/>
          <a:gdLst>
            <a:gd name="connsiteX0" fmla="*/ 443194 w 478134"/>
            <a:gd name="connsiteY0" fmla="*/ 78770 h 326270"/>
            <a:gd name="connsiteX1" fmla="*/ 217828 w 478134"/>
            <a:gd name="connsiteY1" fmla="*/ 78770 h 326270"/>
            <a:gd name="connsiteX2" fmla="*/ 217772 w 478134"/>
            <a:gd name="connsiteY2" fmla="*/ 78714 h 326270"/>
            <a:gd name="connsiteX3" fmla="*/ 217828 w 478134"/>
            <a:gd name="connsiteY3" fmla="*/ 78658 h 326270"/>
            <a:gd name="connsiteX4" fmla="*/ 269966 w 478134"/>
            <a:gd name="connsiteY4" fmla="*/ 67104 h 326270"/>
            <a:gd name="connsiteX5" fmla="*/ 290633 w 478134"/>
            <a:gd name="connsiteY5" fmla="*/ 54453 h 326270"/>
            <a:gd name="connsiteX6" fmla="*/ 284560 w 478134"/>
            <a:gd name="connsiteY6" fmla="*/ 7007 h 326270"/>
            <a:gd name="connsiteX7" fmla="*/ 279298 w 478134"/>
            <a:gd name="connsiteY7" fmla="*/ 3665 h 326270"/>
            <a:gd name="connsiteX8" fmla="*/ 255144 w 478134"/>
            <a:gd name="connsiteY8" fmla="*/ 999 h 326270"/>
            <a:gd name="connsiteX9" fmla="*/ 104136 w 478134"/>
            <a:gd name="connsiteY9" fmla="*/ 34569 h 326270"/>
            <a:gd name="connsiteX10" fmla="*/ 85545 w 478134"/>
            <a:gd name="connsiteY10" fmla="*/ 47208 h 326270"/>
            <a:gd name="connsiteX11" fmla="*/ 39426 w 478134"/>
            <a:gd name="connsiteY11" fmla="*/ 106895 h 326270"/>
            <a:gd name="connsiteX12" fmla="*/ 0 w 478134"/>
            <a:gd name="connsiteY12" fmla="*/ 106895 h 326270"/>
            <a:gd name="connsiteX13" fmla="*/ 0 w 478134"/>
            <a:gd name="connsiteY13" fmla="*/ 118145 h 326270"/>
            <a:gd name="connsiteX14" fmla="*/ 42188 w 478134"/>
            <a:gd name="connsiteY14" fmla="*/ 118145 h 326270"/>
            <a:gd name="connsiteX15" fmla="*/ 46643 w 478134"/>
            <a:gd name="connsiteY15" fmla="*/ 115957 h 326270"/>
            <a:gd name="connsiteX16" fmla="*/ 94393 w 478134"/>
            <a:gd name="connsiteY16" fmla="*/ 54161 h 326270"/>
            <a:gd name="connsiteX17" fmla="*/ 106971 w 478134"/>
            <a:gd name="connsiteY17" fmla="*/ 45448 h 326270"/>
            <a:gd name="connsiteX18" fmla="*/ 257946 w 478134"/>
            <a:gd name="connsiteY18" fmla="*/ 11895 h 326270"/>
            <a:gd name="connsiteX19" fmla="*/ 273364 w 478134"/>
            <a:gd name="connsiteY19" fmla="*/ 13284 h 326270"/>
            <a:gd name="connsiteX20" fmla="*/ 284278 w 478134"/>
            <a:gd name="connsiteY20" fmla="*/ 43360 h 326270"/>
            <a:gd name="connsiteX21" fmla="*/ 268785 w 478134"/>
            <a:gd name="connsiteY21" fmla="*/ 55843 h 326270"/>
            <a:gd name="connsiteX22" fmla="*/ 164723 w 478134"/>
            <a:gd name="connsiteY22" fmla="*/ 78905 h 326270"/>
            <a:gd name="connsiteX23" fmla="*/ 160458 w 478134"/>
            <a:gd name="connsiteY23" fmla="*/ 85620 h 326270"/>
            <a:gd name="connsiteX24" fmla="*/ 165938 w 478134"/>
            <a:gd name="connsiteY24" fmla="*/ 90020 h 326270"/>
            <a:gd name="connsiteX25" fmla="*/ 443368 w 478134"/>
            <a:gd name="connsiteY25" fmla="*/ 90020 h 326270"/>
            <a:gd name="connsiteX26" fmla="*/ 466875 w 478134"/>
            <a:gd name="connsiteY26" fmla="*/ 111631 h 326270"/>
            <a:gd name="connsiteX27" fmla="*/ 445743 w 478134"/>
            <a:gd name="connsiteY27" fmla="*/ 134994 h 326270"/>
            <a:gd name="connsiteX28" fmla="*/ 444375 w 478134"/>
            <a:gd name="connsiteY28" fmla="*/ 135020 h 326270"/>
            <a:gd name="connsiteX29" fmla="*/ 292500 w 478134"/>
            <a:gd name="connsiteY29" fmla="*/ 135020 h 326270"/>
            <a:gd name="connsiteX30" fmla="*/ 287139 w 478134"/>
            <a:gd name="connsiteY30" fmla="*/ 140910 h 326270"/>
            <a:gd name="connsiteX31" fmla="*/ 293029 w 478134"/>
            <a:gd name="connsiteY31" fmla="*/ 146270 h 326270"/>
            <a:gd name="connsiteX32" fmla="*/ 307778 w 478134"/>
            <a:gd name="connsiteY32" fmla="*/ 149769 h 326270"/>
            <a:gd name="connsiteX33" fmla="*/ 298592 w 478134"/>
            <a:gd name="connsiteY33" fmla="*/ 201553 h 326270"/>
            <a:gd name="connsiteX34" fmla="*/ 294324 w 478134"/>
            <a:gd name="connsiteY34" fmla="*/ 208266 h 326270"/>
            <a:gd name="connsiteX35" fmla="*/ 295836 w 478134"/>
            <a:gd name="connsiteY35" fmla="*/ 211020 h 326270"/>
            <a:gd name="connsiteX36" fmla="*/ 303750 w 478134"/>
            <a:gd name="connsiteY36" fmla="*/ 230381 h 326270"/>
            <a:gd name="connsiteX37" fmla="*/ 274421 w 478134"/>
            <a:gd name="connsiteY37" fmla="*/ 258770 h 326270"/>
            <a:gd name="connsiteX38" fmla="*/ 272250 w 478134"/>
            <a:gd name="connsiteY38" fmla="*/ 258770 h 326270"/>
            <a:gd name="connsiteX39" fmla="*/ 266626 w 478134"/>
            <a:gd name="connsiteY39" fmla="*/ 264396 h 326270"/>
            <a:gd name="connsiteX40" fmla="*/ 268273 w 478134"/>
            <a:gd name="connsiteY40" fmla="*/ 268372 h 326270"/>
            <a:gd name="connsiteX41" fmla="*/ 275625 w 478134"/>
            <a:gd name="connsiteY41" fmla="*/ 287109 h 326270"/>
            <a:gd name="connsiteX42" fmla="*/ 246302 w 478134"/>
            <a:gd name="connsiteY42" fmla="*/ 315020 h 326270"/>
            <a:gd name="connsiteX43" fmla="*/ 146250 w 478134"/>
            <a:gd name="connsiteY43" fmla="*/ 315020 h 326270"/>
            <a:gd name="connsiteX44" fmla="*/ 70493 w 478134"/>
            <a:gd name="connsiteY44" fmla="*/ 288437 h 326270"/>
            <a:gd name="connsiteX45" fmla="*/ 28125 w 478134"/>
            <a:gd name="connsiteY45" fmla="*/ 270020 h 326270"/>
            <a:gd name="connsiteX46" fmla="*/ 0 w 478134"/>
            <a:gd name="connsiteY46" fmla="*/ 270020 h 326270"/>
            <a:gd name="connsiteX47" fmla="*/ 0 w 478134"/>
            <a:gd name="connsiteY47" fmla="*/ 281270 h 326270"/>
            <a:gd name="connsiteX48" fmla="*/ 28125 w 478134"/>
            <a:gd name="connsiteY48" fmla="*/ 281270 h 326270"/>
            <a:gd name="connsiteX49" fmla="*/ 63562 w 478134"/>
            <a:gd name="connsiteY49" fmla="*/ 297313 h 326270"/>
            <a:gd name="connsiteX50" fmla="*/ 146250 w 478134"/>
            <a:gd name="connsiteY50" fmla="*/ 326270 h 326270"/>
            <a:gd name="connsiteX51" fmla="*/ 245948 w 478134"/>
            <a:gd name="connsiteY51" fmla="*/ 326270 h 326270"/>
            <a:gd name="connsiteX52" fmla="*/ 286875 w 478134"/>
            <a:gd name="connsiteY52" fmla="*/ 286383 h 326270"/>
            <a:gd name="connsiteX53" fmla="*/ 282752 w 478134"/>
            <a:gd name="connsiteY53" fmla="*/ 269373 h 326270"/>
            <a:gd name="connsiteX54" fmla="*/ 314328 w 478134"/>
            <a:gd name="connsiteY54" fmla="*/ 223189 h 326270"/>
            <a:gd name="connsiteX55" fmla="*/ 309133 w 478134"/>
            <a:gd name="connsiteY55" fmla="*/ 209748 h 326270"/>
            <a:gd name="connsiteX56" fmla="*/ 328320 w 478134"/>
            <a:gd name="connsiteY56" fmla="*/ 157983 h 326270"/>
            <a:gd name="connsiteX57" fmla="*/ 320130 w 478134"/>
            <a:gd name="connsiteY57" fmla="*/ 146355 h 326270"/>
            <a:gd name="connsiteX58" fmla="*/ 320169 w 478134"/>
            <a:gd name="connsiteY58" fmla="*/ 146265 h 326270"/>
            <a:gd name="connsiteX59" fmla="*/ 444375 w 478134"/>
            <a:gd name="connsiteY59" fmla="*/ 146265 h 326270"/>
            <a:gd name="connsiteX60" fmla="*/ 478133 w 478134"/>
            <a:gd name="connsiteY60" fmla="*/ 113236 h 326270"/>
            <a:gd name="connsiteX61" fmla="*/ 478125 w 478134"/>
            <a:gd name="connsiteY61" fmla="*/ 112048 h 326270"/>
            <a:gd name="connsiteX62" fmla="*/ 443194 w 478134"/>
            <a:gd name="connsiteY62" fmla="*/ 78770 h 3262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478134" h="326270">
              <a:moveTo>
                <a:pt x="443194" y="78770"/>
              </a:moveTo>
              <a:lnTo>
                <a:pt x="217828" y="78770"/>
              </a:lnTo>
              <a:cubicBezTo>
                <a:pt x="217797" y="78770"/>
                <a:pt x="217772" y="78745"/>
                <a:pt x="217772" y="78714"/>
              </a:cubicBezTo>
              <a:cubicBezTo>
                <a:pt x="217772" y="78683"/>
                <a:pt x="217797" y="78658"/>
                <a:pt x="217828" y="78658"/>
              </a:cubicBezTo>
              <a:lnTo>
                <a:pt x="269966" y="67104"/>
              </a:lnTo>
              <a:cubicBezTo>
                <a:pt x="278128" y="65446"/>
                <a:pt x="285444" y="60968"/>
                <a:pt x="290633" y="54453"/>
              </a:cubicBezTo>
              <a:cubicBezTo>
                <a:pt x="302057" y="39675"/>
                <a:pt x="299339" y="18433"/>
                <a:pt x="284560" y="7007"/>
              </a:cubicBezTo>
              <a:cubicBezTo>
                <a:pt x="282913" y="5734"/>
                <a:pt x="281152" y="4615"/>
                <a:pt x="279298" y="3665"/>
              </a:cubicBezTo>
              <a:cubicBezTo>
                <a:pt x="271806" y="-18"/>
                <a:pt x="263260" y="-961"/>
                <a:pt x="255144" y="999"/>
              </a:cubicBezTo>
              <a:lnTo>
                <a:pt x="104136" y="34569"/>
              </a:lnTo>
              <a:cubicBezTo>
                <a:pt x="96792" y="36781"/>
                <a:pt x="90303" y="41193"/>
                <a:pt x="85545" y="47208"/>
              </a:cubicBezTo>
              <a:lnTo>
                <a:pt x="39426" y="106895"/>
              </a:lnTo>
              <a:lnTo>
                <a:pt x="0" y="106895"/>
              </a:lnTo>
              <a:lnTo>
                <a:pt x="0" y="118145"/>
              </a:lnTo>
              <a:lnTo>
                <a:pt x="42188" y="118145"/>
              </a:lnTo>
              <a:cubicBezTo>
                <a:pt x="43931" y="118146"/>
                <a:pt x="45577" y="117337"/>
                <a:pt x="46643" y="115957"/>
              </a:cubicBezTo>
              <a:lnTo>
                <a:pt x="94393" y="54161"/>
              </a:lnTo>
              <a:cubicBezTo>
                <a:pt x="97621" y="50065"/>
                <a:pt x="102002" y="47030"/>
                <a:pt x="106971" y="45448"/>
              </a:cubicBezTo>
              <a:lnTo>
                <a:pt x="257946" y="11895"/>
              </a:lnTo>
              <a:cubicBezTo>
                <a:pt x="263098" y="10643"/>
                <a:pt x="268518" y="11131"/>
                <a:pt x="273364" y="13284"/>
              </a:cubicBezTo>
              <a:cubicBezTo>
                <a:pt x="284683" y="18575"/>
                <a:pt x="289569" y="32041"/>
                <a:pt x="284278" y="43360"/>
              </a:cubicBezTo>
              <a:cubicBezTo>
                <a:pt x="281319" y="49690"/>
                <a:pt x="275600" y="54298"/>
                <a:pt x="268785" y="55843"/>
              </a:cubicBezTo>
              <a:lnTo>
                <a:pt x="164723" y="78905"/>
              </a:lnTo>
              <a:cubicBezTo>
                <a:pt x="161691" y="79582"/>
                <a:pt x="159781" y="82588"/>
                <a:pt x="160458" y="85620"/>
              </a:cubicBezTo>
              <a:cubicBezTo>
                <a:pt x="161030" y="88188"/>
                <a:pt x="163307" y="90016"/>
                <a:pt x="165938" y="90020"/>
              </a:cubicBezTo>
              <a:lnTo>
                <a:pt x="443368" y="90020"/>
              </a:lnTo>
              <a:cubicBezTo>
                <a:pt x="455713" y="89804"/>
                <a:pt x="466055" y="99312"/>
                <a:pt x="466875" y="111631"/>
              </a:cubicBezTo>
              <a:cubicBezTo>
                <a:pt x="467491" y="123918"/>
                <a:pt x="458030" y="134378"/>
                <a:pt x="445743" y="134994"/>
              </a:cubicBezTo>
              <a:cubicBezTo>
                <a:pt x="445287" y="135016"/>
                <a:pt x="444831" y="135025"/>
                <a:pt x="444375" y="135020"/>
              </a:cubicBezTo>
              <a:lnTo>
                <a:pt x="292500" y="135020"/>
              </a:lnTo>
              <a:cubicBezTo>
                <a:pt x="289393" y="135166"/>
                <a:pt x="286993" y="137803"/>
                <a:pt x="287139" y="140910"/>
              </a:cubicBezTo>
              <a:cubicBezTo>
                <a:pt x="287286" y="144016"/>
                <a:pt x="289922" y="146416"/>
                <a:pt x="293029" y="146270"/>
              </a:cubicBezTo>
              <a:cubicBezTo>
                <a:pt x="298215" y="145421"/>
                <a:pt x="303525" y="146681"/>
                <a:pt x="307778" y="149769"/>
              </a:cubicBezTo>
              <a:cubicBezTo>
                <a:pt x="331037" y="169226"/>
                <a:pt x="319511" y="196906"/>
                <a:pt x="298592" y="201553"/>
              </a:cubicBezTo>
              <a:cubicBezTo>
                <a:pt x="295559" y="202228"/>
                <a:pt x="293649" y="205233"/>
                <a:pt x="294324" y="208266"/>
              </a:cubicBezTo>
              <a:cubicBezTo>
                <a:pt x="294556" y="209308"/>
                <a:pt x="295080" y="210264"/>
                <a:pt x="295836" y="211020"/>
              </a:cubicBezTo>
              <a:cubicBezTo>
                <a:pt x="300920" y="216180"/>
                <a:pt x="303764" y="223137"/>
                <a:pt x="303750" y="230381"/>
              </a:cubicBezTo>
              <a:cubicBezTo>
                <a:pt x="303313" y="246242"/>
                <a:pt x="290288" y="258850"/>
                <a:pt x="274421" y="258770"/>
              </a:cubicBezTo>
              <a:lnTo>
                <a:pt x="272250" y="258770"/>
              </a:lnTo>
              <a:cubicBezTo>
                <a:pt x="269143" y="258771"/>
                <a:pt x="266626" y="261290"/>
                <a:pt x="266626" y="264396"/>
              </a:cubicBezTo>
              <a:cubicBezTo>
                <a:pt x="266627" y="265888"/>
                <a:pt x="267219" y="267317"/>
                <a:pt x="268273" y="268372"/>
              </a:cubicBezTo>
              <a:cubicBezTo>
                <a:pt x="273145" y="273374"/>
                <a:pt x="275795" y="280128"/>
                <a:pt x="275625" y="287109"/>
              </a:cubicBezTo>
              <a:cubicBezTo>
                <a:pt x="274885" y="302756"/>
                <a:pt x="261966" y="315053"/>
                <a:pt x="246302" y="315020"/>
              </a:cubicBezTo>
              <a:lnTo>
                <a:pt x="146250" y="315020"/>
              </a:lnTo>
              <a:cubicBezTo>
                <a:pt x="104563" y="315020"/>
                <a:pt x="86462" y="300901"/>
                <a:pt x="70493" y="288437"/>
              </a:cubicBezTo>
              <a:cubicBezTo>
                <a:pt x="58354" y="278970"/>
                <a:pt x="46884" y="270020"/>
                <a:pt x="28125" y="270020"/>
              </a:cubicBezTo>
              <a:lnTo>
                <a:pt x="0" y="270020"/>
              </a:lnTo>
              <a:lnTo>
                <a:pt x="0" y="281270"/>
              </a:lnTo>
              <a:lnTo>
                <a:pt x="28125" y="281270"/>
              </a:lnTo>
              <a:cubicBezTo>
                <a:pt x="43014" y="281270"/>
                <a:pt x="52088" y="288347"/>
                <a:pt x="63562" y="297313"/>
              </a:cubicBezTo>
              <a:cubicBezTo>
                <a:pt x="80111" y="310217"/>
                <a:pt x="100688" y="326270"/>
                <a:pt x="146250" y="326270"/>
              </a:cubicBezTo>
              <a:lnTo>
                <a:pt x="245948" y="326270"/>
              </a:lnTo>
              <a:cubicBezTo>
                <a:pt x="268197" y="326392"/>
                <a:pt x="286423" y="308629"/>
                <a:pt x="286875" y="286383"/>
              </a:cubicBezTo>
              <a:cubicBezTo>
                <a:pt x="286836" y="280470"/>
                <a:pt x="285425" y="274647"/>
                <a:pt x="282752" y="269373"/>
              </a:cubicBezTo>
              <a:cubicBezTo>
                <a:pt x="304225" y="265339"/>
                <a:pt x="318362" y="244662"/>
                <a:pt x="314328" y="223189"/>
              </a:cubicBezTo>
              <a:cubicBezTo>
                <a:pt x="313434" y="218428"/>
                <a:pt x="311673" y="213873"/>
                <a:pt x="309133" y="209748"/>
              </a:cubicBezTo>
              <a:cubicBezTo>
                <a:pt x="328726" y="200752"/>
                <a:pt x="337317" y="177576"/>
                <a:pt x="328320" y="157983"/>
              </a:cubicBezTo>
              <a:cubicBezTo>
                <a:pt x="326325" y="153638"/>
                <a:pt x="323549" y="149696"/>
                <a:pt x="320130" y="146355"/>
              </a:cubicBezTo>
              <a:cubicBezTo>
                <a:pt x="320079" y="146304"/>
                <a:pt x="320096" y="146265"/>
                <a:pt x="320169" y="146265"/>
              </a:cubicBezTo>
              <a:lnTo>
                <a:pt x="444375" y="146265"/>
              </a:lnTo>
              <a:cubicBezTo>
                <a:pt x="462818" y="146466"/>
                <a:pt x="477932" y="131678"/>
                <a:pt x="478133" y="113236"/>
              </a:cubicBezTo>
              <a:cubicBezTo>
                <a:pt x="478137" y="112840"/>
                <a:pt x="478135" y="112444"/>
                <a:pt x="478125" y="112048"/>
              </a:cubicBezTo>
              <a:cubicBezTo>
                <a:pt x="477454" y="93308"/>
                <a:pt x="461944" y="78532"/>
                <a:pt x="443194" y="78770"/>
              </a:cubicBezTo>
              <a:close/>
            </a:path>
          </a:pathLst>
        </a:custGeom>
        <a:solidFill>
          <a:srgbClr val="000000"/>
        </a:solidFill>
        <a:ln w="5556" cap="flat">
          <a:noFill/>
          <a:prstDash val="solid"/>
          <a:miter/>
        </a:ln>
      </xdr:spPr>
      <xdr:txBody>
        <a:bodyPr rtlCol="0" anchor="ctr"/>
        <a:lstStyle/>
        <a:p>
          <a:endParaRPr lang="ja-JP" altLang="en-US"/>
        </a:p>
      </xdr:txBody>
    </xdr:sp>
    <xdr:clientData/>
  </xdr:twoCellAnchor>
  <xdr:twoCellAnchor>
    <xdr:from>
      <xdr:col>85</xdr:col>
      <xdr:colOff>95252</xdr:colOff>
      <xdr:row>692</xdr:row>
      <xdr:rowOff>40820</xdr:rowOff>
    </xdr:from>
    <xdr:to>
      <xdr:col>130</xdr:col>
      <xdr:colOff>13609</xdr:colOff>
      <xdr:row>693</xdr:row>
      <xdr:rowOff>19094</xdr:rowOff>
    </xdr:to>
    <xdr:sp macro="" textlink="">
      <xdr:nvSpPr>
        <xdr:cNvPr id="223" name="テキスト ボックス 222">
          <a:extLst>
            <a:ext uri="{FF2B5EF4-FFF2-40B4-BE49-F238E27FC236}">
              <a16:creationId xmlns:a16="http://schemas.microsoft.com/office/drawing/2014/main" id="{D29988EC-2F35-40C3-B056-86F0F948A26F}"/>
            </a:ext>
          </a:extLst>
        </xdr:cNvPr>
        <xdr:cNvSpPr txBox="1"/>
      </xdr:nvSpPr>
      <xdr:spPr>
        <a:xfrm>
          <a:off x="10504716" y="152141463"/>
          <a:ext cx="5429250" cy="22320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６</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避難の確保を図るための施設の整備（様式５）</a:t>
          </a:r>
        </a:p>
      </xdr:txBody>
    </xdr:sp>
    <xdr:clientData/>
  </xdr:twoCellAnchor>
  <xdr:twoCellAnchor>
    <xdr:from>
      <xdr:col>3</xdr:col>
      <xdr:colOff>1</xdr:colOff>
      <xdr:row>756</xdr:row>
      <xdr:rowOff>212912</xdr:rowOff>
    </xdr:from>
    <xdr:to>
      <xdr:col>6</xdr:col>
      <xdr:colOff>110182</xdr:colOff>
      <xdr:row>758</xdr:row>
      <xdr:rowOff>56129</xdr:rowOff>
    </xdr:to>
    <xdr:sp macro="" textlink="">
      <xdr:nvSpPr>
        <xdr:cNvPr id="226" name="グラフィックス 13" descr="右向き指示マーク 枠線">
          <a:extLst>
            <a:ext uri="{FF2B5EF4-FFF2-40B4-BE49-F238E27FC236}">
              <a16:creationId xmlns:a16="http://schemas.microsoft.com/office/drawing/2014/main" id="{C11C6478-EA60-420A-A703-D90F666218EB}"/>
            </a:ext>
          </a:extLst>
        </xdr:cNvPr>
        <xdr:cNvSpPr/>
      </xdr:nvSpPr>
      <xdr:spPr>
        <a:xfrm>
          <a:off x="369795" y="151346647"/>
          <a:ext cx="479975" cy="313864"/>
        </a:xfrm>
        <a:custGeom>
          <a:avLst/>
          <a:gdLst>
            <a:gd name="connsiteX0" fmla="*/ 443194 w 478134"/>
            <a:gd name="connsiteY0" fmla="*/ 78770 h 326270"/>
            <a:gd name="connsiteX1" fmla="*/ 217828 w 478134"/>
            <a:gd name="connsiteY1" fmla="*/ 78770 h 326270"/>
            <a:gd name="connsiteX2" fmla="*/ 217772 w 478134"/>
            <a:gd name="connsiteY2" fmla="*/ 78714 h 326270"/>
            <a:gd name="connsiteX3" fmla="*/ 217828 w 478134"/>
            <a:gd name="connsiteY3" fmla="*/ 78658 h 326270"/>
            <a:gd name="connsiteX4" fmla="*/ 269966 w 478134"/>
            <a:gd name="connsiteY4" fmla="*/ 67104 h 326270"/>
            <a:gd name="connsiteX5" fmla="*/ 290633 w 478134"/>
            <a:gd name="connsiteY5" fmla="*/ 54453 h 326270"/>
            <a:gd name="connsiteX6" fmla="*/ 284560 w 478134"/>
            <a:gd name="connsiteY6" fmla="*/ 7007 h 326270"/>
            <a:gd name="connsiteX7" fmla="*/ 279298 w 478134"/>
            <a:gd name="connsiteY7" fmla="*/ 3665 h 326270"/>
            <a:gd name="connsiteX8" fmla="*/ 255144 w 478134"/>
            <a:gd name="connsiteY8" fmla="*/ 999 h 326270"/>
            <a:gd name="connsiteX9" fmla="*/ 104136 w 478134"/>
            <a:gd name="connsiteY9" fmla="*/ 34569 h 326270"/>
            <a:gd name="connsiteX10" fmla="*/ 85545 w 478134"/>
            <a:gd name="connsiteY10" fmla="*/ 47208 h 326270"/>
            <a:gd name="connsiteX11" fmla="*/ 39426 w 478134"/>
            <a:gd name="connsiteY11" fmla="*/ 106895 h 326270"/>
            <a:gd name="connsiteX12" fmla="*/ 0 w 478134"/>
            <a:gd name="connsiteY12" fmla="*/ 106895 h 326270"/>
            <a:gd name="connsiteX13" fmla="*/ 0 w 478134"/>
            <a:gd name="connsiteY13" fmla="*/ 118145 h 326270"/>
            <a:gd name="connsiteX14" fmla="*/ 42188 w 478134"/>
            <a:gd name="connsiteY14" fmla="*/ 118145 h 326270"/>
            <a:gd name="connsiteX15" fmla="*/ 46643 w 478134"/>
            <a:gd name="connsiteY15" fmla="*/ 115957 h 326270"/>
            <a:gd name="connsiteX16" fmla="*/ 94393 w 478134"/>
            <a:gd name="connsiteY16" fmla="*/ 54161 h 326270"/>
            <a:gd name="connsiteX17" fmla="*/ 106971 w 478134"/>
            <a:gd name="connsiteY17" fmla="*/ 45448 h 326270"/>
            <a:gd name="connsiteX18" fmla="*/ 257946 w 478134"/>
            <a:gd name="connsiteY18" fmla="*/ 11895 h 326270"/>
            <a:gd name="connsiteX19" fmla="*/ 273364 w 478134"/>
            <a:gd name="connsiteY19" fmla="*/ 13284 h 326270"/>
            <a:gd name="connsiteX20" fmla="*/ 284278 w 478134"/>
            <a:gd name="connsiteY20" fmla="*/ 43360 h 326270"/>
            <a:gd name="connsiteX21" fmla="*/ 268785 w 478134"/>
            <a:gd name="connsiteY21" fmla="*/ 55843 h 326270"/>
            <a:gd name="connsiteX22" fmla="*/ 164723 w 478134"/>
            <a:gd name="connsiteY22" fmla="*/ 78905 h 326270"/>
            <a:gd name="connsiteX23" fmla="*/ 160458 w 478134"/>
            <a:gd name="connsiteY23" fmla="*/ 85620 h 326270"/>
            <a:gd name="connsiteX24" fmla="*/ 165938 w 478134"/>
            <a:gd name="connsiteY24" fmla="*/ 90020 h 326270"/>
            <a:gd name="connsiteX25" fmla="*/ 443368 w 478134"/>
            <a:gd name="connsiteY25" fmla="*/ 90020 h 326270"/>
            <a:gd name="connsiteX26" fmla="*/ 466875 w 478134"/>
            <a:gd name="connsiteY26" fmla="*/ 111631 h 326270"/>
            <a:gd name="connsiteX27" fmla="*/ 445743 w 478134"/>
            <a:gd name="connsiteY27" fmla="*/ 134994 h 326270"/>
            <a:gd name="connsiteX28" fmla="*/ 444375 w 478134"/>
            <a:gd name="connsiteY28" fmla="*/ 135020 h 326270"/>
            <a:gd name="connsiteX29" fmla="*/ 292500 w 478134"/>
            <a:gd name="connsiteY29" fmla="*/ 135020 h 326270"/>
            <a:gd name="connsiteX30" fmla="*/ 287139 w 478134"/>
            <a:gd name="connsiteY30" fmla="*/ 140910 h 326270"/>
            <a:gd name="connsiteX31" fmla="*/ 293029 w 478134"/>
            <a:gd name="connsiteY31" fmla="*/ 146270 h 326270"/>
            <a:gd name="connsiteX32" fmla="*/ 307778 w 478134"/>
            <a:gd name="connsiteY32" fmla="*/ 149769 h 326270"/>
            <a:gd name="connsiteX33" fmla="*/ 298592 w 478134"/>
            <a:gd name="connsiteY33" fmla="*/ 201553 h 326270"/>
            <a:gd name="connsiteX34" fmla="*/ 294324 w 478134"/>
            <a:gd name="connsiteY34" fmla="*/ 208266 h 326270"/>
            <a:gd name="connsiteX35" fmla="*/ 295836 w 478134"/>
            <a:gd name="connsiteY35" fmla="*/ 211020 h 326270"/>
            <a:gd name="connsiteX36" fmla="*/ 303750 w 478134"/>
            <a:gd name="connsiteY36" fmla="*/ 230381 h 326270"/>
            <a:gd name="connsiteX37" fmla="*/ 274421 w 478134"/>
            <a:gd name="connsiteY37" fmla="*/ 258770 h 326270"/>
            <a:gd name="connsiteX38" fmla="*/ 272250 w 478134"/>
            <a:gd name="connsiteY38" fmla="*/ 258770 h 326270"/>
            <a:gd name="connsiteX39" fmla="*/ 266626 w 478134"/>
            <a:gd name="connsiteY39" fmla="*/ 264396 h 326270"/>
            <a:gd name="connsiteX40" fmla="*/ 268273 w 478134"/>
            <a:gd name="connsiteY40" fmla="*/ 268372 h 326270"/>
            <a:gd name="connsiteX41" fmla="*/ 275625 w 478134"/>
            <a:gd name="connsiteY41" fmla="*/ 287109 h 326270"/>
            <a:gd name="connsiteX42" fmla="*/ 246302 w 478134"/>
            <a:gd name="connsiteY42" fmla="*/ 315020 h 326270"/>
            <a:gd name="connsiteX43" fmla="*/ 146250 w 478134"/>
            <a:gd name="connsiteY43" fmla="*/ 315020 h 326270"/>
            <a:gd name="connsiteX44" fmla="*/ 70493 w 478134"/>
            <a:gd name="connsiteY44" fmla="*/ 288437 h 326270"/>
            <a:gd name="connsiteX45" fmla="*/ 28125 w 478134"/>
            <a:gd name="connsiteY45" fmla="*/ 270020 h 326270"/>
            <a:gd name="connsiteX46" fmla="*/ 0 w 478134"/>
            <a:gd name="connsiteY46" fmla="*/ 270020 h 326270"/>
            <a:gd name="connsiteX47" fmla="*/ 0 w 478134"/>
            <a:gd name="connsiteY47" fmla="*/ 281270 h 326270"/>
            <a:gd name="connsiteX48" fmla="*/ 28125 w 478134"/>
            <a:gd name="connsiteY48" fmla="*/ 281270 h 326270"/>
            <a:gd name="connsiteX49" fmla="*/ 63562 w 478134"/>
            <a:gd name="connsiteY49" fmla="*/ 297313 h 326270"/>
            <a:gd name="connsiteX50" fmla="*/ 146250 w 478134"/>
            <a:gd name="connsiteY50" fmla="*/ 326270 h 326270"/>
            <a:gd name="connsiteX51" fmla="*/ 245948 w 478134"/>
            <a:gd name="connsiteY51" fmla="*/ 326270 h 326270"/>
            <a:gd name="connsiteX52" fmla="*/ 286875 w 478134"/>
            <a:gd name="connsiteY52" fmla="*/ 286383 h 326270"/>
            <a:gd name="connsiteX53" fmla="*/ 282752 w 478134"/>
            <a:gd name="connsiteY53" fmla="*/ 269373 h 326270"/>
            <a:gd name="connsiteX54" fmla="*/ 314328 w 478134"/>
            <a:gd name="connsiteY54" fmla="*/ 223189 h 326270"/>
            <a:gd name="connsiteX55" fmla="*/ 309133 w 478134"/>
            <a:gd name="connsiteY55" fmla="*/ 209748 h 326270"/>
            <a:gd name="connsiteX56" fmla="*/ 328320 w 478134"/>
            <a:gd name="connsiteY56" fmla="*/ 157983 h 326270"/>
            <a:gd name="connsiteX57" fmla="*/ 320130 w 478134"/>
            <a:gd name="connsiteY57" fmla="*/ 146355 h 326270"/>
            <a:gd name="connsiteX58" fmla="*/ 320169 w 478134"/>
            <a:gd name="connsiteY58" fmla="*/ 146265 h 326270"/>
            <a:gd name="connsiteX59" fmla="*/ 444375 w 478134"/>
            <a:gd name="connsiteY59" fmla="*/ 146265 h 326270"/>
            <a:gd name="connsiteX60" fmla="*/ 478133 w 478134"/>
            <a:gd name="connsiteY60" fmla="*/ 113236 h 326270"/>
            <a:gd name="connsiteX61" fmla="*/ 478125 w 478134"/>
            <a:gd name="connsiteY61" fmla="*/ 112048 h 326270"/>
            <a:gd name="connsiteX62" fmla="*/ 443194 w 478134"/>
            <a:gd name="connsiteY62" fmla="*/ 78770 h 3262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478134" h="326270">
              <a:moveTo>
                <a:pt x="443194" y="78770"/>
              </a:moveTo>
              <a:lnTo>
                <a:pt x="217828" y="78770"/>
              </a:lnTo>
              <a:cubicBezTo>
                <a:pt x="217797" y="78770"/>
                <a:pt x="217772" y="78745"/>
                <a:pt x="217772" y="78714"/>
              </a:cubicBezTo>
              <a:cubicBezTo>
                <a:pt x="217772" y="78683"/>
                <a:pt x="217797" y="78658"/>
                <a:pt x="217828" y="78658"/>
              </a:cubicBezTo>
              <a:lnTo>
                <a:pt x="269966" y="67104"/>
              </a:lnTo>
              <a:cubicBezTo>
                <a:pt x="278128" y="65446"/>
                <a:pt x="285444" y="60968"/>
                <a:pt x="290633" y="54453"/>
              </a:cubicBezTo>
              <a:cubicBezTo>
                <a:pt x="302057" y="39675"/>
                <a:pt x="299339" y="18433"/>
                <a:pt x="284560" y="7007"/>
              </a:cubicBezTo>
              <a:cubicBezTo>
                <a:pt x="282913" y="5734"/>
                <a:pt x="281152" y="4615"/>
                <a:pt x="279298" y="3665"/>
              </a:cubicBezTo>
              <a:cubicBezTo>
                <a:pt x="271806" y="-18"/>
                <a:pt x="263260" y="-961"/>
                <a:pt x="255144" y="999"/>
              </a:cubicBezTo>
              <a:lnTo>
                <a:pt x="104136" y="34569"/>
              </a:lnTo>
              <a:cubicBezTo>
                <a:pt x="96792" y="36781"/>
                <a:pt x="90303" y="41193"/>
                <a:pt x="85545" y="47208"/>
              </a:cubicBezTo>
              <a:lnTo>
                <a:pt x="39426" y="106895"/>
              </a:lnTo>
              <a:lnTo>
                <a:pt x="0" y="106895"/>
              </a:lnTo>
              <a:lnTo>
                <a:pt x="0" y="118145"/>
              </a:lnTo>
              <a:lnTo>
                <a:pt x="42188" y="118145"/>
              </a:lnTo>
              <a:cubicBezTo>
                <a:pt x="43931" y="118146"/>
                <a:pt x="45577" y="117337"/>
                <a:pt x="46643" y="115957"/>
              </a:cubicBezTo>
              <a:lnTo>
                <a:pt x="94393" y="54161"/>
              </a:lnTo>
              <a:cubicBezTo>
                <a:pt x="97621" y="50065"/>
                <a:pt x="102002" y="47030"/>
                <a:pt x="106971" y="45448"/>
              </a:cubicBezTo>
              <a:lnTo>
                <a:pt x="257946" y="11895"/>
              </a:lnTo>
              <a:cubicBezTo>
                <a:pt x="263098" y="10643"/>
                <a:pt x="268518" y="11131"/>
                <a:pt x="273364" y="13284"/>
              </a:cubicBezTo>
              <a:cubicBezTo>
                <a:pt x="284683" y="18575"/>
                <a:pt x="289569" y="32041"/>
                <a:pt x="284278" y="43360"/>
              </a:cubicBezTo>
              <a:cubicBezTo>
                <a:pt x="281319" y="49690"/>
                <a:pt x="275600" y="54298"/>
                <a:pt x="268785" y="55843"/>
              </a:cubicBezTo>
              <a:lnTo>
                <a:pt x="164723" y="78905"/>
              </a:lnTo>
              <a:cubicBezTo>
                <a:pt x="161691" y="79582"/>
                <a:pt x="159781" y="82588"/>
                <a:pt x="160458" y="85620"/>
              </a:cubicBezTo>
              <a:cubicBezTo>
                <a:pt x="161030" y="88188"/>
                <a:pt x="163307" y="90016"/>
                <a:pt x="165938" y="90020"/>
              </a:cubicBezTo>
              <a:lnTo>
                <a:pt x="443368" y="90020"/>
              </a:lnTo>
              <a:cubicBezTo>
                <a:pt x="455713" y="89804"/>
                <a:pt x="466055" y="99312"/>
                <a:pt x="466875" y="111631"/>
              </a:cubicBezTo>
              <a:cubicBezTo>
                <a:pt x="467491" y="123918"/>
                <a:pt x="458030" y="134378"/>
                <a:pt x="445743" y="134994"/>
              </a:cubicBezTo>
              <a:cubicBezTo>
                <a:pt x="445287" y="135016"/>
                <a:pt x="444831" y="135025"/>
                <a:pt x="444375" y="135020"/>
              </a:cubicBezTo>
              <a:lnTo>
                <a:pt x="292500" y="135020"/>
              </a:lnTo>
              <a:cubicBezTo>
                <a:pt x="289393" y="135166"/>
                <a:pt x="286993" y="137803"/>
                <a:pt x="287139" y="140910"/>
              </a:cubicBezTo>
              <a:cubicBezTo>
                <a:pt x="287286" y="144016"/>
                <a:pt x="289922" y="146416"/>
                <a:pt x="293029" y="146270"/>
              </a:cubicBezTo>
              <a:cubicBezTo>
                <a:pt x="298215" y="145421"/>
                <a:pt x="303525" y="146681"/>
                <a:pt x="307778" y="149769"/>
              </a:cubicBezTo>
              <a:cubicBezTo>
                <a:pt x="331037" y="169226"/>
                <a:pt x="319511" y="196906"/>
                <a:pt x="298592" y="201553"/>
              </a:cubicBezTo>
              <a:cubicBezTo>
                <a:pt x="295559" y="202228"/>
                <a:pt x="293649" y="205233"/>
                <a:pt x="294324" y="208266"/>
              </a:cubicBezTo>
              <a:cubicBezTo>
                <a:pt x="294556" y="209308"/>
                <a:pt x="295080" y="210264"/>
                <a:pt x="295836" y="211020"/>
              </a:cubicBezTo>
              <a:cubicBezTo>
                <a:pt x="300920" y="216180"/>
                <a:pt x="303764" y="223137"/>
                <a:pt x="303750" y="230381"/>
              </a:cubicBezTo>
              <a:cubicBezTo>
                <a:pt x="303313" y="246242"/>
                <a:pt x="290288" y="258850"/>
                <a:pt x="274421" y="258770"/>
              </a:cubicBezTo>
              <a:lnTo>
                <a:pt x="272250" y="258770"/>
              </a:lnTo>
              <a:cubicBezTo>
                <a:pt x="269143" y="258771"/>
                <a:pt x="266626" y="261290"/>
                <a:pt x="266626" y="264396"/>
              </a:cubicBezTo>
              <a:cubicBezTo>
                <a:pt x="266627" y="265888"/>
                <a:pt x="267219" y="267317"/>
                <a:pt x="268273" y="268372"/>
              </a:cubicBezTo>
              <a:cubicBezTo>
                <a:pt x="273145" y="273374"/>
                <a:pt x="275795" y="280128"/>
                <a:pt x="275625" y="287109"/>
              </a:cubicBezTo>
              <a:cubicBezTo>
                <a:pt x="274885" y="302756"/>
                <a:pt x="261966" y="315053"/>
                <a:pt x="246302" y="315020"/>
              </a:cubicBezTo>
              <a:lnTo>
                <a:pt x="146250" y="315020"/>
              </a:lnTo>
              <a:cubicBezTo>
                <a:pt x="104563" y="315020"/>
                <a:pt x="86462" y="300901"/>
                <a:pt x="70493" y="288437"/>
              </a:cubicBezTo>
              <a:cubicBezTo>
                <a:pt x="58354" y="278970"/>
                <a:pt x="46884" y="270020"/>
                <a:pt x="28125" y="270020"/>
              </a:cubicBezTo>
              <a:lnTo>
                <a:pt x="0" y="270020"/>
              </a:lnTo>
              <a:lnTo>
                <a:pt x="0" y="281270"/>
              </a:lnTo>
              <a:lnTo>
                <a:pt x="28125" y="281270"/>
              </a:lnTo>
              <a:cubicBezTo>
                <a:pt x="43014" y="281270"/>
                <a:pt x="52088" y="288347"/>
                <a:pt x="63562" y="297313"/>
              </a:cubicBezTo>
              <a:cubicBezTo>
                <a:pt x="80111" y="310217"/>
                <a:pt x="100688" y="326270"/>
                <a:pt x="146250" y="326270"/>
              </a:cubicBezTo>
              <a:lnTo>
                <a:pt x="245948" y="326270"/>
              </a:lnTo>
              <a:cubicBezTo>
                <a:pt x="268197" y="326392"/>
                <a:pt x="286423" y="308629"/>
                <a:pt x="286875" y="286383"/>
              </a:cubicBezTo>
              <a:cubicBezTo>
                <a:pt x="286836" y="280470"/>
                <a:pt x="285425" y="274647"/>
                <a:pt x="282752" y="269373"/>
              </a:cubicBezTo>
              <a:cubicBezTo>
                <a:pt x="304225" y="265339"/>
                <a:pt x="318362" y="244662"/>
                <a:pt x="314328" y="223189"/>
              </a:cubicBezTo>
              <a:cubicBezTo>
                <a:pt x="313434" y="218428"/>
                <a:pt x="311673" y="213873"/>
                <a:pt x="309133" y="209748"/>
              </a:cubicBezTo>
              <a:cubicBezTo>
                <a:pt x="328726" y="200752"/>
                <a:pt x="337317" y="177576"/>
                <a:pt x="328320" y="157983"/>
              </a:cubicBezTo>
              <a:cubicBezTo>
                <a:pt x="326325" y="153638"/>
                <a:pt x="323549" y="149696"/>
                <a:pt x="320130" y="146355"/>
              </a:cubicBezTo>
              <a:cubicBezTo>
                <a:pt x="320079" y="146304"/>
                <a:pt x="320096" y="146265"/>
                <a:pt x="320169" y="146265"/>
              </a:cubicBezTo>
              <a:lnTo>
                <a:pt x="444375" y="146265"/>
              </a:lnTo>
              <a:cubicBezTo>
                <a:pt x="462818" y="146466"/>
                <a:pt x="477932" y="131678"/>
                <a:pt x="478133" y="113236"/>
              </a:cubicBezTo>
              <a:cubicBezTo>
                <a:pt x="478137" y="112840"/>
                <a:pt x="478135" y="112444"/>
                <a:pt x="478125" y="112048"/>
              </a:cubicBezTo>
              <a:cubicBezTo>
                <a:pt x="477454" y="93308"/>
                <a:pt x="461944" y="78532"/>
                <a:pt x="443194" y="78770"/>
              </a:cubicBezTo>
              <a:close/>
            </a:path>
          </a:pathLst>
        </a:custGeom>
        <a:solidFill>
          <a:srgbClr val="000000"/>
        </a:solidFill>
        <a:ln w="5556" cap="flat">
          <a:noFill/>
          <a:prstDash val="solid"/>
          <a:miter/>
        </a:ln>
      </xdr:spPr>
      <xdr:txBody>
        <a:bodyPr rtlCol="0" anchor="ctr"/>
        <a:lstStyle/>
        <a:p>
          <a:endParaRPr lang="ja-JP" altLang="en-US"/>
        </a:p>
      </xdr:txBody>
    </xdr:sp>
    <xdr:clientData/>
  </xdr:twoCellAnchor>
  <xdr:twoCellAnchor>
    <xdr:from>
      <xdr:col>69</xdr:col>
      <xdr:colOff>1</xdr:colOff>
      <xdr:row>756</xdr:row>
      <xdr:rowOff>212912</xdr:rowOff>
    </xdr:from>
    <xdr:to>
      <xdr:col>72</xdr:col>
      <xdr:colOff>110182</xdr:colOff>
      <xdr:row>758</xdr:row>
      <xdr:rowOff>56129</xdr:rowOff>
    </xdr:to>
    <xdr:sp macro="" textlink="">
      <xdr:nvSpPr>
        <xdr:cNvPr id="227" name="グラフィックス 13" descr="右向き指示マーク 枠線">
          <a:extLst>
            <a:ext uri="{FF2B5EF4-FFF2-40B4-BE49-F238E27FC236}">
              <a16:creationId xmlns:a16="http://schemas.microsoft.com/office/drawing/2014/main" id="{B0B44100-3B29-44F8-851A-BB1AEC895DD2}"/>
            </a:ext>
          </a:extLst>
        </xdr:cNvPr>
        <xdr:cNvSpPr/>
      </xdr:nvSpPr>
      <xdr:spPr>
        <a:xfrm>
          <a:off x="369795" y="151346647"/>
          <a:ext cx="479975" cy="313864"/>
        </a:xfrm>
        <a:custGeom>
          <a:avLst/>
          <a:gdLst>
            <a:gd name="connsiteX0" fmla="*/ 443194 w 478134"/>
            <a:gd name="connsiteY0" fmla="*/ 78770 h 326270"/>
            <a:gd name="connsiteX1" fmla="*/ 217828 w 478134"/>
            <a:gd name="connsiteY1" fmla="*/ 78770 h 326270"/>
            <a:gd name="connsiteX2" fmla="*/ 217772 w 478134"/>
            <a:gd name="connsiteY2" fmla="*/ 78714 h 326270"/>
            <a:gd name="connsiteX3" fmla="*/ 217828 w 478134"/>
            <a:gd name="connsiteY3" fmla="*/ 78658 h 326270"/>
            <a:gd name="connsiteX4" fmla="*/ 269966 w 478134"/>
            <a:gd name="connsiteY4" fmla="*/ 67104 h 326270"/>
            <a:gd name="connsiteX5" fmla="*/ 290633 w 478134"/>
            <a:gd name="connsiteY5" fmla="*/ 54453 h 326270"/>
            <a:gd name="connsiteX6" fmla="*/ 284560 w 478134"/>
            <a:gd name="connsiteY6" fmla="*/ 7007 h 326270"/>
            <a:gd name="connsiteX7" fmla="*/ 279298 w 478134"/>
            <a:gd name="connsiteY7" fmla="*/ 3665 h 326270"/>
            <a:gd name="connsiteX8" fmla="*/ 255144 w 478134"/>
            <a:gd name="connsiteY8" fmla="*/ 999 h 326270"/>
            <a:gd name="connsiteX9" fmla="*/ 104136 w 478134"/>
            <a:gd name="connsiteY9" fmla="*/ 34569 h 326270"/>
            <a:gd name="connsiteX10" fmla="*/ 85545 w 478134"/>
            <a:gd name="connsiteY10" fmla="*/ 47208 h 326270"/>
            <a:gd name="connsiteX11" fmla="*/ 39426 w 478134"/>
            <a:gd name="connsiteY11" fmla="*/ 106895 h 326270"/>
            <a:gd name="connsiteX12" fmla="*/ 0 w 478134"/>
            <a:gd name="connsiteY12" fmla="*/ 106895 h 326270"/>
            <a:gd name="connsiteX13" fmla="*/ 0 w 478134"/>
            <a:gd name="connsiteY13" fmla="*/ 118145 h 326270"/>
            <a:gd name="connsiteX14" fmla="*/ 42188 w 478134"/>
            <a:gd name="connsiteY14" fmla="*/ 118145 h 326270"/>
            <a:gd name="connsiteX15" fmla="*/ 46643 w 478134"/>
            <a:gd name="connsiteY15" fmla="*/ 115957 h 326270"/>
            <a:gd name="connsiteX16" fmla="*/ 94393 w 478134"/>
            <a:gd name="connsiteY16" fmla="*/ 54161 h 326270"/>
            <a:gd name="connsiteX17" fmla="*/ 106971 w 478134"/>
            <a:gd name="connsiteY17" fmla="*/ 45448 h 326270"/>
            <a:gd name="connsiteX18" fmla="*/ 257946 w 478134"/>
            <a:gd name="connsiteY18" fmla="*/ 11895 h 326270"/>
            <a:gd name="connsiteX19" fmla="*/ 273364 w 478134"/>
            <a:gd name="connsiteY19" fmla="*/ 13284 h 326270"/>
            <a:gd name="connsiteX20" fmla="*/ 284278 w 478134"/>
            <a:gd name="connsiteY20" fmla="*/ 43360 h 326270"/>
            <a:gd name="connsiteX21" fmla="*/ 268785 w 478134"/>
            <a:gd name="connsiteY21" fmla="*/ 55843 h 326270"/>
            <a:gd name="connsiteX22" fmla="*/ 164723 w 478134"/>
            <a:gd name="connsiteY22" fmla="*/ 78905 h 326270"/>
            <a:gd name="connsiteX23" fmla="*/ 160458 w 478134"/>
            <a:gd name="connsiteY23" fmla="*/ 85620 h 326270"/>
            <a:gd name="connsiteX24" fmla="*/ 165938 w 478134"/>
            <a:gd name="connsiteY24" fmla="*/ 90020 h 326270"/>
            <a:gd name="connsiteX25" fmla="*/ 443368 w 478134"/>
            <a:gd name="connsiteY25" fmla="*/ 90020 h 326270"/>
            <a:gd name="connsiteX26" fmla="*/ 466875 w 478134"/>
            <a:gd name="connsiteY26" fmla="*/ 111631 h 326270"/>
            <a:gd name="connsiteX27" fmla="*/ 445743 w 478134"/>
            <a:gd name="connsiteY27" fmla="*/ 134994 h 326270"/>
            <a:gd name="connsiteX28" fmla="*/ 444375 w 478134"/>
            <a:gd name="connsiteY28" fmla="*/ 135020 h 326270"/>
            <a:gd name="connsiteX29" fmla="*/ 292500 w 478134"/>
            <a:gd name="connsiteY29" fmla="*/ 135020 h 326270"/>
            <a:gd name="connsiteX30" fmla="*/ 287139 w 478134"/>
            <a:gd name="connsiteY30" fmla="*/ 140910 h 326270"/>
            <a:gd name="connsiteX31" fmla="*/ 293029 w 478134"/>
            <a:gd name="connsiteY31" fmla="*/ 146270 h 326270"/>
            <a:gd name="connsiteX32" fmla="*/ 307778 w 478134"/>
            <a:gd name="connsiteY32" fmla="*/ 149769 h 326270"/>
            <a:gd name="connsiteX33" fmla="*/ 298592 w 478134"/>
            <a:gd name="connsiteY33" fmla="*/ 201553 h 326270"/>
            <a:gd name="connsiteX34" fmla="*/ 294324 w 478134"/>
            <a:gd name="connsiteY34" fmla="*/ 208266 h 326270"/>
            <a:gd name="connsiteX35" fmla="*/ 295836 w 478134"/>
            <a:gd name="connsiteY35" fmla="*/ 211020 h 326270"/>
            <a:gd name="connsiteX36" fmla="*/ 303750 w 478134"/>
            <a:gd name="connsiteY36" fmla="*/ 230381 h 326270"/>
            <a:gd name="connsiteX37" fmla="*/ 274421 w 478134"/>
            <a:gd name="connsiteY37" fmla="*/ 258770 h 326270"/>
            <a:gd name="connsiteX38" fmla="*/ 272250 w 478134"/>
            <a:gd name="connsiteY38" fmla="*/ 258770 h 326270"/>
            <a:gd name="connsiteX39" fmla="*/ 266626 w 478134"/>
            <a:gd name="connsiteY39" fmla="*/ 264396 h 326270"/>
            <a:gd name="connsiteX40" fmla="*/ 268273 w 478134"/>
            <a:gd name="connsiteY40" fmla="*/ 268372 h 326270"/>
            <a:gd name="connsiteX41" fmla="*/ 275625 w 478134"/>
            <a:gd name="connsiteY41" fmla="*/ 287109 h 326270"/>
            <a:gd name="connsiteX42" fmla="*/ 246302 w 478134"/>
            <a:gd name="connsiteY42" fmla="*/ 315020 h 326270"/>
            <a:gd name="connsiteX43" fmla="*/ 146250 w 478134"/>
            <a:gd name="connsiteY43" fmla="*/ 315020 h 326270"/>
            <a:gd name="connsiteX44" fmla="*/ 70493 w 478134"/>
            <a:gd name="connsiteY44" fmla="*/ 288437 h 326270"/>
            <a:gd name="connsiteX45" fmla="*/ 28125 w 478134"/>
            <a:gd name="connsiteY45" fmla="*/ 270020 h 326270"/>
            <a:gd name="connsiteX46" fmla="*/ 0 w 478134"/>
            <a:gd name="connsiteY46" fmla="*/ 270020 h 326270"/>
            <a:gd name="connsiteX47" fmla="*/ 0 w 478134"/>
            <a:gd name="connsiteY47" fmla="*/ 281270 h 326270"/>
            <a:gd name="connsiteX48" fmla="*/ 28125 w 478134"/>
            <a:gd name="connsiteY48" fmla="*/ 281270 h 326270"/>
            <a:gd name="connsiteX49" fmla="*/ 63562 w 478134"/>
            <a:gd name="connsiteY49" fmla="*/ 297313 h 326270"/>
            <a:gd name="connsiteX50" fmla="*/ 146250 w 478134"/>
            <a:gd name="connsiteY50" fmla="*/ 326270 h 326270"/>
            <a:gd name="connsiteX51" fmla="*/ 245948 w 478134"/>
            <a:gd name="connsiteY51" fmla="*/ 326270 h 326270"/>
            <a:gd name="connsiteX52" fmla="*/ 286875 w 478134"/>
            <a:gd name="connsiteY52" fmla="*/ 286383 h 326270"/>
            <a:gd name="connsiteX53" fmla="*/ 282752 w 478134"/>
            <a:gd name="connsiteY53" fmla="*/ 269373 h 326270"/>
            <a:gd name="connsiteX54" fmla="*/ 314328 w 478134"/>
            <a:gd name="connsiteY54" fmla="*/ 223189 h 326270"/>
            <a:gd name="connsiteX55" fmla="*/ 309133 w 478134"/>
            <a:gd name="connsiteY55" fmla="*/ 209748 h 326270"/>
            <a:gd name="connsiteX56" fmla="*/ 328320 w 478134"/>
            <a:gd name="connsiteY56" fmla="*/ 157983 h 326270"/>
            <a:gd name="connsiteX57" fmla="*/ 320130 w 478134"/>
            <a:gd name="connsiteY57" fmla="*/ 146355 h 326270"/>
            <a:gd name="connsiteX58" fmla="*/ 320169 w 478134"/>
            <a:gd name="connsiteY58" fmla="*/ 146265 h 326270"/>
            <a:gd name="connsiteX59" fmla="*/ 444375 w 478134"/>
            <a:gd name="connsiteY59" fmla="*/ 146265 h 326270"/>
            <a:gd name="connsiteX60" fmla="*/ 478133 w 478134"/>
            <a:gd name="connsiteY60" fmla="*/ 113236 h 326270"/>
            <a:gd name="connsiteX61" fmla="*/ 478125 w 478134"/>
            <a:gd name="connsiteY61" fmla="*/ 112048 h 326270"/>
            <a:gd name="connsiteX62" fmla="*/ 443194 w 478134"/>
            <a:gd name="connsiteY62" fmla="*/ 78770 h 3262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478134" h="326270">
              <a:moveTo>
                <a:pt x="443194" y="78770"/>
              </a:moveTo>
              <a:lnTo>
                <a:pt x="217828" y="78770"/>
              </a:lnTo>
              <a:cubicBezTo>
                <a:pt x="217797" y="78770"/>
                <a:pt x="217772" y="78745"/>
                <a:pt x="217772" y="78714"/>
              </a:cubicBezTo>
              <a:cubicBezTo>
                <a:pt x="217772" y="78683"/>
                <a:pt x="217797" y="78658"/>
                <a:pt x="217828" y="78658"/>
              </a:cubicBezTo>
              <a:lnTo>
                <a:pt x="269966" y="67104"/>
              </a:lnTo>
              <a:cubicBezTo>
                <a:pt x="278128" y="65446"/>
                <a:pt x="285444" y="60968"/>
                <a:pt x="290633" y="54453"/>
              </a:cubicBezTo>
              <a:cubicBezTo>
                <a:pt x="302057" y="39675"/>
                <a:pt x="299339" y="18433"/>
                <a:pt x="284560" y="7007"/>
              </a:cubicBezTo>
              <a:cubicBezTo>
                <a:pt x="282913" y="5734"/>
                <a:pt x="281152" y="4615"/>
                <a:pt x="279298" y="3665"/>
              </a:cubicBezTo>
              <a:cubicBezTo>
                <a:pt x="271806" y="-18"/>
                <a:pt x="263260" y="-961"/>
                <a:pt x="255144" y="999"/>
              </a:cubicBezTo>
              <a:lnTo>
                <a:pt x="104136" y="34569"/>
              </a:lnTo>
              <a:cubicBezTo>
                <a:pt x="96792" y="36781"/>
                <a:pt x="90303" y="41193"/>
                <a:pt x="85545" y="47208"/>
              </a:cubicBezTo>
              <a:lnTo>
                <a:pt x="39426" y="106895"/>
              </a:lnTo>
              <a:lnTo>
                <a:pt x="0" y="106895"/>
              </a:lnTo>
              <a:lnTo>
                <a:pt x="0" y="118145"/>
              </a:lnTo>
              <a:lnTo>
                <a:pt x="42188" y="118145"/>
              </a:lnTo>
              <a:cubicBezTo>
                <a:pt x="43931" y="118146"/>
                <a:pt x="45577" y="117337"/>
                <a:pt x="46643" y="115957"/>
              </a:cubicBezTo>
              <a:lnTo>
                <a:pt x="94393" y="54161"/>
              </a:lnTo>
              <a:cubicBezTo>
                <a:pt x="97621" y="50065"/>
                <a:pt x="102002" y="47030"/>
                <a:pt x="106971" y="45448"/>
              </a:cubicBezTo>
              <a:lnTo>
                <a:pt x="257946" y="11895"/>
              </a:lnTo>
              <a:cubicBezTo>
                <a:pt x="263098" y="10643"/>
                <a:pt x="268518" y="11131"/>
                <a:pt x="273364" y="13284"/>
              </a:cubicBezTo>
              <a:cubicBezTo>
                <a:pt x="284683" y="18575"/>
                <a:pt x="289569" y="32041"/>
                <a:pt x="284278" y="43360"/>
              </a:cubicBezTo>
              <a:cubicBezTo>
                <a:pt x="281319" y="49690"/>
                <a:pt x="275600" y="54298"/>
                <a:pt x="268785" y="55843"/>
              </a:cubicBezTo>
              <a:lnTo>
                <a:pt x="164723" y="78905"/>
              </a:lnTo>
              <a:cubicBezTo>
                <a:pt x="161691" y="79582"/>
                <a:pt x="159781" y="82588"/>
                <a:pt x="160458" y="85620"/>
              </a:cubicBezTo>
              <a:cubicBezTo>
                <a:pt x="161030" y="88188"/>
                <a:pt x="163307" y="90016"/>
                <a:pt x="165938" y="90020"/>
              </a:cubicBezTo>
              <a:lnTo>
                <a:pt x="443368" y="90020"/>
              </a:lnTo>
              <a:cubicBezTo>
                <a:pt x="455713" y="89804"/>
                <a:pt x="466055" y="99312"/>
                <a:pt x="466875" y="111631"/>
              </a:cubicBezTo>
              <a:cubicBezTo>
                <a:pt x="467491" y="123918"/>
                <a:pt x="458030" y="134378"/>
                <a:pt x="445743" y="134994"/>
              </a:cubicBezTo>
              <a:cubicBezTo>
                <a:pt x="445287" y="135016"/>
                <a:pt x="444831" y="135025"/>
                <a:pt x="444375" y="135020"/>
              </a:cubicBezTo>
              <a:lnTo>
                <a:pt x="292500" y="135020"/>
              </a:lnTo>
              <a:cubicBezTo>
                <a:pt x="289393" y="135166"/>
                <a:pt x="286993" y="137803"/>
                <a:pt x="287139" y="140910"/>
              </a:cubicBezTo>
              <a:cubicBezTo>
                <a:pt x="287286" y="144016"/>
                <a:pt x="289922" y="146416"/>
                <a:pt x="293029" y="146270"/>
              </a:cubicBezTo>
              <a:cubicBezTo>
                <a:pt x="298215" y="145421"/>
                <a:pt x="303525" y="146681"/>
                <a:pt x="307778" y="149769"/>
              </a:cubicBezTo>
              <a:cubicBezTo>
                <a:pt x="331037" y="169226"/>
                <a:pt x="319511" y="196906"/>
                <a:pt x="298592" y="201553"/>
              </a:cubicBezTo>
              <a:cubicBezTo>
                <a:pt x="295559" y="202228"/>
                <a:pt x="293649" y="205233"/>
                <a:pt x="294324" y="208266"/>
              </a:cubicBezTo>
              <a:cubicBezTo>
                <a:pt x="294556" y="209308"/>
                <a:pt x="295080" y="210264"/>
                <a:pt x="295836" y="211020"/>
              </a:cubicBezTo>
              <a:cubicBezTo>
                <a:pt x="300920" y="216180"/>
                <a:pt x="303764" y="223137"/>
                <a:pt x="303750" y="230381"/>
              </a:cubicBezTo>
              <a:cubicBezTo>
                <a:pt x="303313" y="246242"/>
                <a:pt x="290288" y="258850"/>
                <a:pt x="274421" y="258770"/>
              </a:cubicBezTo>
              <a:lnTo>
                <a:pt x="272250" y="258770"/>
              </a:lnTo>
              <a:cubicBezTo>
                <a:pt x="269143" y="258771"/>
                <a:pt x="266626" y="261290"/>
                <a:pt x="266626" y="264396"/>
              </a:cubicBezTo>
              <a:cubicBezTo>
                <a:pt x="266627" y="265888"/>
                <a:pt x="267219" y="267317"/>
                <a:pt x="268273" y="268372"/>
              </a:cubicBezTo>
              <a:cubicBezTo>
                <a:pt x="273145" y="273374"/>
                <a:pt x="275795" y="280128"/>
                <a:pt x="275625" y="287109"/>
              </a:cubicBezTo>
              <a:cubicBezTo>
                <a:pt x="274885" y="302756"/>
                <a:pt x="261966" y="315053"/>
                <a:pt x="246302" y="315020"/>
              </a:cubicBezTo>
              <a:lnTo>
                <a:pt x="146250" y="315020"/>
              </a:lnTo>
              <a:cubicBezTo>
                <a:pt x="104563" y="315020"/>
                <a:pt x="86462" y="300901"/>
                <a:pt x="70493" y="288437"/>
              </a:cubicBezTo>
              <a:cubicBezTo>
                <a:pt x="58354" y="278970"/>
                <a:pt x="46884" y="270020"/>
                <a:pt x="28125" y="270020"/>
              </a:cubicBezTo>
              <a:lnTo>
                <a:pt x="0" y="270020"/>
              </a:lnTo>
              <a:lnTo>
                <a:pt x="0" y="281270"/>
              </a:lnTo>
              <a:lnTo>
                <a:pt x="28125" y="281270"/>
              </a:lnTo>
              <a:cubicBezTo>
                <a:pt x="43014" y="281270"/>
                <a:pt x="52088" y="288347"/>
                <a:pt x="63562" y="297313"/>
              </a:cubicBezTo>
              <a:cubicBezTo>
                <a:pt x="80111" y="310217"/>
                <a:pt x="100688" y="326270"/>
                <a:pt x="146250" y="326270"/>
              </a:cubicBezTo>
              <a:lnTo>
                <a:pt x="245948" y="326270"/>
              </a:lnTo>
              <a:cubicBezTo>
                <a:pt x="268197" y="326392"/>
                <a:pt x="286423" y="308629"/>
                <a:pt x="286875" y="286383"/>
              </a:cubicBezTo>
              <a:cubicBezTo>
                <a:pt x="286836" y="280470"/>
                <a:pt x="285425" y="274647"/>
                <a:pt x="282752" y="269373"/>
              </a:cubicBezTo>
              <a:cubicBezTo>
                <a:pt x="304225" y="265339"/>
                <a:pt x="318362" y="244662"/>
                <a:pt x="314328" y="223189"/>
              </a:cubicBezTo>
              <a:cubicBezTo>
                <a:pt x="313434" y="218428"/>
                <a:pt x="311673" y="213873"/>
                <a:pt x="309133" y="209748"/>
              </a:cubicBezTo>
              <a:cubicBezTo>
                <a:pt x="328726" y="200752"/>
                <a:pt x="337317" y="177576"/>
                <a:pt x="328320" y="157983"/>
              </a:cubicBezTo>
              <a:cubicBezTo>
                <a:pt x="326325" y="153638"/>
                <a:pt x="323549" y="149696"/>
                <a:pt x="320130" y="146355"/>
              </a:cubicBezTo>
              <a:cubicBezTo>
                <a:pt x="320079" y="146304"/>
                <a:pt x="320096" y="146265"/>
                <a:pt x="320169" y="146265"/>
              </a:cubicBezTo>
              <a:lnTo>
                <a:pt x="444375" y="146265"/>
              </a:lnTo>
              <a:cubicBezTo>
                <a:pt x="462818" y="146466"/>
                <a:pt x="477932" y="131678"/>
                <a:pt x="478133" y="113236"/>
              </a:cubicBezTo>
              <a:cubicBezTo>
                <a:pt x="478137" y="112840"/>
                <a:pt x="478135" y="112444"/>
                <a:pt x="478125" y="112048"/>
              </a:cubicBezTo>
              <a:cubicBezTo>
                <a:pt x="477454" y="93308"/>
                <a:pt x="461944" y="78532"/>
                <a:pt x="443194" y="78770"/>
              </a:cubicBezTo>
              <a:close/>
            </a:path>
          </a:pathLst>
        </a:custGeom>
        <a:solidFill>
          <a:srgbClr val="000000"/>
        </a:solidFill>
        <a:ln w="5556" cap="flat">
          <a:noFill/>
          <a:prstDash val="solid"/>
          <a:miter/>
        </a:ln>
      </xdr:spPr>
      <xdr:txBody>
        <a:bodyPr rtlCol="0" anchor="ctr"/>
        <a:lstStyle/>
        <a:p>
          <a:endParaRPr lang="ja-JP" altLang="en-US"/>
        </a:p>
      </xdr:txBody>
    </xdr:sp>
    <xdr:clientData/>
  </xdr:twoCellAnchor>
  <xdr:twoCellAnchor>
    <xdr:from>
      <xdr:col>85</xdr:col>
      <xdr:colOff>63232</xdr:colOff>
      <xdr:row>743</xdr:row>
      <xdr:rowOff>97731</xdr:rowOff>
    </xdr:from>
    <xdr:to>
      <xdr:col>130</xdr:col>
      <xdr:colOff>8003</xdr:colOff>
      <xdr:row>744</xdr:row>
      <xdr:rowOff>83202</xdr:rowOff>
    </xdr:to>
    <xdr:sp macro="" textlink="">
      <xdr:nvSpPr>
        <xdr:cNvPr id="241" name="テキスト ボックス 240">
          <a:extLst>
            <a:ext uri="{FF2B5EF4-FFF2-40B4-BE49-F238E27FC236}">
              <a16:creationId xmlns:a16="http://schemas.microsoft.com/office/drawing/2014/main" id="{75E627E6-1B52-4EB4-B75D-56FEC8123460}"/>
            </a:ext>
          </a:extLst>
        </xdr:cNvPr>
        <xdr:cNvSpPr txBox="1"/>
      </xdr:nvSpPr>
      <xdr:spPr>
        <a:xfrm>
          <a:off x="10472696" y="165288445"/>
          <a:ext cx="5455664" cy="2304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７</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自衛水防組織の業務に関する事項（様式６）</a:t>
          </a:r>
        </a:p>
      </xdr:txBody>
    </xdr:sp>
    <xdr:clientData/>
  </xdr:twoCellAnchor>
  <xdr:twoCellAnchor>
    <xdr:from>
      <xdr:col>92</xdr:col>
      <xdr:colOff>105657</xdr:colOff>
      <xdr:row>794</xdr:row>
      <xdr:rowOff>36016</xdr:rowOff>
    </xdr:from>
    <xdr:to>
      <xdr:col>129</xdr:col>
      <xdr:colOff>116862</xdr:colOff>
      <xdr:row>795</xdr:row>
      <xdr:rowOff>21488</xdr:rowOff>
    </xdr:to>
    <xdr:sp macro="" textlink="">
      <xdr:nvSpPr>
        <xdr:cNvPr id="242" name="テキスト ボックス 241">
          <a:extLst>
            <a:ext uri="{FF2B5EF4-FFF2-40B4-BE49-F238E27FC236}">
              <a16:creationId xmlns:a16="http://schemas.microsoft.com/office/drawing/2014/main" id="{A374965E-3295-4A13-83AB-A17B1B6BA6DF}"/>
            </a:ext>
          </a:extLst>
        </xdr:cNvPr>
        <xdr:cNvSpPr txBox="1"/>
      </xdr:nvSpPr>
      <xdr:spPr>
        <a:xfrm>
          <a:off x="11372371" y="178139909"/>
          <a:ext cx="4542384" cy="2304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10.</a:t>
          </a:r>
          <a:r>
            <a:rPr kumimoji="1" lang="ja-JP" altLang="en-US" sz="1400">
              <a:latin typeface="ＭＳ ゴシック" panose="020B0609070205080204" pitchFamily="49" charset="-128"/>
              <a:ea typeface="ＭＳ ゴシック" panose="020B0609070205080204" pitchFamily="49" charset="-128"/>
            </a:rPr>
            <a:t>防災教育及び訓練の取組（様式７）</a:t>
          </a:r>
        </a:p>
      </xdr:txBody>
    </xdr:sp>
    <xdr:clientData/>
  </xdr:twoCellAnchor>
  <xdr:twoCellAnchor>
    <xdr:from>
      <xdr:col>96</xdr:col>
      <xdr:colOff>105656</xdr:colOff>
      <xdr:row>864</xdr:row>
      <xdr:rowOff>113661</xdr:rowOff>
    </xdr:from>
    <xdr:to>
      <xdr:col>129</xdr:col>
      <xdr:colOff>108856</xdr:colOff>
      <xdr:row>865</xdr:row>
      <xdr:rowOff>91932</xdr:rowOff>
    </xdr:to>
    <xdr:sp macro="" textlink="">
      <xdr:nvSpPr>
        <xdr:cNvPr id="243" name="テキスト ボックス 242">
          <a:extLst>
            <a:ext uri="{FF2B5EF4-FFF2-40B4-BE49-F238E27FC236}">
              <a16:creationId xmlns:a16="http://schemas.microsoft.com/office/drawing/2014/main" id="{37E7ED29-9A1C-41CA-AAD5-5B43DAF9E25E}"/>
            </a:ext>
          </a:extLst>
        </xdr:cNvPr>
        <xdr:cNvSpPr txBox="1"/>
      </xdr:nvSpPr>
      <xdr:spPr>
        <a:xfrm>
          <a:off x="11862227" y="191008268"/>
          <a:ext cx="4044522" cy="2232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11.</a:t>
          </a:r>
          <a:r>
            <a:rPr kumimoji="1" lang="ja-JP" altLang="en-US" sz="1400">
              <a:latin typeface="ＭＳ ゴシック" panose="020B0609070205080204" pitchFamily="49" charset="-128"/>
              <a:ea typeface="ＭＳ ゴシック" panose="020B0609070205080204" pitchFamily="49" charset="-128"/>
            </a:rPr>
            <a:t>情報伝達（様式８・９・</a:t>
          </a:r>
          <a:r>
            <a:rPr kumimoji="1" lang="en-US" altLang="ja-JP" sz="1400">
              <a:latin typeface="ＭＳ ゴシック" panose="020B0609070205080204" pitchFamily="49" charset="-128"/>
              <a:ea typeface="ＭＳ ゴシック" panose="020B0609070205080204" pitchFamily="49" charset="-128"/>
            </a:rPr>
            <a:t>10</a:t>
          </a:r>
          <a:r>
            <a:rPr kumimoji="1" lang="ja-JP" altLang="en-US" sz="1400">
              <a:latin typeface="ＭＳ ゴシック" panose="020B0609070205080204" pitchFamily="49" charset="-128"/>
              <a:ea typeface="ＭＳ ゴシック" panose="020B0609070205080204" pitchFamily="49" charset="-128"/>
            </a:rPr>
            <a:t>）</a:t>
          </a:r>
        </a:p>
      </xdr:txBody>
    </xdr:sp>
    <xdr:clientData/>
  </xdr:twoCellAnchor>
  <xdr:twoCellAnchor>
    <xdr:from>
      <xdr:col>97</xdr:col>
      <xdr:colOff>13608</xdr:colOff>
      <xdr:row>899</xdr:row>
      <xdr:rowOff>81643</xdr:rowOff>
    </xdr:from>
    <xdr:to>
      <xdr:col>130</xdr:col>
      <xdr:colOff>16809</xdr:colOff>
      <xdr:row>900</xdr:row>
      <xdr:rowOff>59914</xdr:rowOff>
    </xdr:to>
    <xdr:sp macro="" textlink="">
      <xdr:nvSpPr>
        <xdr:cNvPr id="245" name="テキスト ボックス 244">
          <a:extLst>
            <a:ext uri="{FF2B5EF4-FFF2-40B4-BE49-F238E27FC236}">
              <a16:creationId xmlns:a16="http://schemas.microsoft.com/office/drawing/2014/main" id="{446363BC-77D0-4621-BB2E-6058194DED0A}"/>
            </a:ext>
          </a:extLst>
        </xdr:cNvPr>
        <xdr:cNvSpPr txBox="1"/>
      </xdr:nvSpPr>
      <xdr:spPr>
        <a:xfrm>
          <a:off x="11892644" y="202324607"/>
          <a:ext cx="4044522" cy="2232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11.</a:t>
          </a:r>
          <a:r>
            <a:rPr kumimoji="1" lang="ja-JP" altLang="en-US" sz="1400">
              <a:latin typeface="ＭＳ ゴシック" panose="020B0609070205080204" pitchFamily="49" charset="-128"/>
              <a:ea typeface="ＭＳ ゴシック" panose="020B0609070205080204" pitchFamily="49" charset="-128"/>
            </a:rPr>
            <a:t>情報伝達（様式８・９・</a:t>
          </a:r>
          <a:r>
            <a:rPr kumimoji="1" lang="en-US" altLang="ja-JP" sz="1400">
              <a:latin typeface="ＭＳ ゴシック" panose="020B0609070205080204" pitchFamily="49" charset="-128"/>
              <a:ea typeface="ＭＳ ゴシック" panose="020B0609070205080204" pitchFamily="49" charset="-128"/>
            </a:rPr>
            <a:t>10</a:t>
          </a:r>
          <a:r>
            <a:rPr kumimoji="1" lang="ja-JP" altLang="en-US" sz="1400">
              <a:latin typeface="ＭＳ ゴシック" panose="020B0609070205080204" pitchFamily="49" charset="-128"/>
              <a:ea typeface="ＭＳ ゴシック" panose="020B0609070205080204" pitchFamily="49" charset="-128"/>
            </a:rPr>
            <a:t>）</a:t>
          </a:r>
        </a:p>
      </xdr:txBody>
    </xdr:sp>
    <xdr:clientData/>
  </xdr:twoCellAnchor>
  <xdr:twoCellAnchor>
    <xdr:from>
      <xdr:col>93</xdr:col>
      <xdr:colOff>95249</xdr:colOff>
      <xdr:row>952</xdr:row>
      <xdr:rowOff>54429</xdr:rowOff>
    </xdr:from>
    <xdr:to>
      <xdr:col>129</xdr:col>
      <xdr:colOff>108857</xdr:colOff>
      <xdr:row>953</xdr:row>
      <xdr:rowOff>39901</xdr:rowOff>
    </xdr:to>
    <xdr:sp macro="" textlink="">
      <xdr:nvSpPr>
        <xdr:cNvPr id="247" name="テキスト ボックス 246">
          <a:extLst>
            <a:ext uri="{FF2B5EF4-FFF2-40B4-BE49-F238E27FC236}">
              <a16:creationId xmlns:a16="http://schemas.microsoft.com/office/drawing/2014/main" id="{D3573EAA-032D-44E2-AD22-41DB4686257D}"/>
            </a:ext>
          </a:extLst>
        </xdr:cNvPr>
        <xdr:cNvSpPr txBox="1"/>
      </xdr:nvSpPr>
      <xdr:spPr>
        <a:xfrm>
          <a:off x="11484428" y="215782072"/>
          <a:ext cx="4422322" cy="2304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12.</a:t>
          </a:r>
          <a:r>
            <a:rPr kumimoji="1" lang="ja-JP" altLang="en-US" sz="1400">
              <a:latin typeface="ＭＳ ゴシック" panose="020B0609070205080204" pitchFamily="49" charset="-128"/>
              <a:ea typeface="ＭＳ ゴシック" panose="020B0609070205080204" pitchFamily="49" charset="-128"/>
            </a:rPr>
            <a:t>個別避難誘導一覧表（様式</a:t>
          </a:r>
          <a:r>
            <a:rPr kumimoji="1" lang="en-US" altLang="ja-JP" sz="1400">
              <a:latin typeface="ＭＳ ゴシック" panose="020B0609070205080204" pitchFamily="49" charset="-128"/>
              <a:ea typeface="ＭＳ ゴシック" panose="020B0609070205080204" pitchFamily="49" charset="-128"/>
            </a:rPr>
            <a:t>11</a:t>
          </a:r>
          <a:r>
            <a:rPr kumimoji="1" lang="ja-JP" altLang="en-US" sz="1400">
              <a:latin typeface="ＭＳ ゴシック" panose="020B0609070205080204" pitchFamily="49" charset="-128"/>
              <a:ea typeface="ＭＳ ゴシック" panose="020B0609070205080204" pitchFamily="49" charset="-128"/>
            </a:rPr>
            <a:t>）</a:t>
          </a:r>
        </a:p>
      </xdr:txBody>
    </xdr:sp>
    <xdr:clientData/>
  </xdr:twoCellAnchor>
  <xdr:twoCellAnchor>
    <xdr:from>
      <xdr:col>93</xdr:col>
      <xdr:colOff>95250</xdr:colOff>
      <xdr:row>989</xdr:row>
      <xdr:rowOff>54429</xdr:rowOff>
    </xdr:from>
    <xdr:to>
      <xdr:col>129</xdr:col>
      <xdr:colOff>108858</xdr:colOff>
      <xdr:row>990</xdr:row>
      <xdr:rowOff>32699</xdr:rowOff>
    </xdr:to>
    <xdr:sp macro="" textlink="">
      <xdr:nvSpPr>
        <xdr:cNvPr id="248" name="テキスト ボックス 247">
          <a:extLst>
            <a:ext uri="{FF2B5EF4-FFF2-40B4-BE49-F238E27FC236}">
              <a16:creationId xmlns:a16="http://schemas.microsoft.com/office/drawing/2014/main" id="{05B0397A-3170-41D0-843D-0B1E9415284D}"/>
            </a:ext>
          </a:extLst>
        </xdr:cNvPr>
        <xdr:cNvSpPr txBox="1"/>
      </xdr:nvSpPr>
      <xdr:spPr>
        <a:xfrm>
          <a:off x="11484429" y="228382286"/>
          <a:ext cx="4422322" cy="22319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13.</a:t>
          </a:r>
          <a:r>
            <a:rPr kumimoji="1" lang="ja-JP" altLang="en-US" sz="1400">
              <a:latin typeface="ＭＳ ゴシック" panose="020B0609070205080204" pitchFamily="49" charset="-128"/>
              <a:ea typeface="ＭＳ ゴシック" panose="020B0609070205080204" pitchFamily="49" charset="-128"/>
            </a:rPr>
            <a:t>防災体制一覧表（様式</a:t>
          </a:r>
          <a:r>
            <a:rPr kumimoji="1" lang="en-US" altLang="ja-JP" sz="1400">
              <a:latin typeface="ＭＳ ゴシック" panose="020B0609070205080204" pitchFamily="49" charset="-128"/>
              <a:ea typeface="ＭＳ ゴシック" panose="020B0609070205080204" pitchFamily="49" charset="-128"/>
            </a:rPr>
            <a:t>12</a:t>
          </a:r>
          <a:r>
            <a:rPr kumimoji="1" lang="ja-JP" altLang="en-US" sz="1400">
              <a:latin typeface="ＭＳ ゴシック" panose="020B0609070205080204" pitchFamily="49" charset="-128"/>
              <a:ea typeface="ＭＳ ゴシック" panose="020B0609070205080204" pitchFamily="49" charset="-128"/>
            </a:rPr>
            <a:t>）</a:t>
          </a:r>
        </a:p>
      </xdr:txBody>
    </xdr:sp>
    <xdr:clientData/>
  </xdr:twoCellAnchor>
  <xdr:twoCellAnchor>
    <xdr:from>
      <xdr:col>93</xdr:col>
      <xdr:colOff>95249</xdr:colOff>
      <xdr:row>1040</xdr:row>
      <xdr:rowOff>54430</xdr:rowOff>
    </xdr:from>
    <xdr:to>
      <xdr:col>129</xdr:col>
      <xdr:colOff>108857</xdr:colOff>
      <xdr:row>1041</xdr:row>
      <xdr:rowOff>39900</xdr:rowOff>
    </xdr:to>
    <xdr:sp macro="" textlink="">
      <xdr:nvSpPr>
        <xdr:cNvPr id="249" name="テキスト ボックス 248">
          <a:extLst>
            <a:ext uri="{FF2B5EF4-FFF2-40B4-BE49-F238E27FC236}">
              <a16:creationId xmlns:a16="http://schemas.microsoft.com/office/drawing/2014/main" id="{C590CF78-3B83-4768-B55B-A328A203E01E}"/>
            </a:ext>
          </a:extLst>
        </xdr:cNvPr>
        <xdr:cNvSpPr txBox="1"/>
      </xdr:nvSpPr>
      <xdr:spPr>
        <a:xfrm>
          <a:off x="11484428" y="241336287"/>
          <a:ext cx="4422322" cy="23039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８</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自衛水防組織活動要領（別添）</a:t>
          </a:r>
        </a:p>
      </xdr:txBody>
    </xdr:sp>
    <xdr:clientData/>
  </xdr:twoCellAnchor>
  <xdr:twoCellAnchor>
    <xdr:from>
      <xdr:col>82</xdr:col>
      <xdr:colOff>54428</xdr:colOff>
      <xdr:row>1079</xdr:row>
      <xdr:rowOff>95249</xdr:rowOff>
    </xdr:from>
    <xdr:to>
      <xdr:col>129</xdr:col>
      <xdr:colOff>122463</xdr:colOff>
      <xdr:row>1080</xdr:row>
      <xdr:rowOff>73520</xdr:rowOff>
    </xdr:to>
    <xdr:sp macro="" textlink="">
      <xdr:nvSpPr>
        <xdr:cNvPr id="250" name="テキスト ボックス 249">
          <a:extLst>
            <a:ext uri="{FF2B5EF4-FFF2-40B4-BE49-F238E27FC236}">
              <a16:creationId xmlns:a16="http://schemas.microsoft.com/office/drawing/2014/main" id="{4929C18B-D8FF-4123-8E82-24AAC495A31C}"/>
            </a:ext>
          </a:extLst>
        </xdr:cNvPr>
        <xdr:cNvSpPr txBox="1"/>
      </xdr:nvSpPr>
      <xdr:spPr>
        <a:xfrm>
          <a:off x="10096499" y="254126999"/>
          <a:ext cx="5823857" cy="2232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９</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自衛水防組織の役割と準備するもの（別表１・２）</a:t>
          </a:r>
        </a:p>
      </xdr:txBody>
    </xdr:sp>
    <xdr:clientData/>
  </xdr:twoCellAnchor>
  <xdr:twoCellAnchor>
    <xdr:from>
      <xdr:col>94</xdr:col>
      <xdr:colOff>108856</xdr:colOff>
      <xdr:row>587</xdr:row>
      <xdr:rowOff>40822</xdr:rowOff>
    </xdr:from>
    <xdr:to>
      <xdr:col>129</xdr:col>
      <xdr:colOff>95249</xdr:colOff>
      <xdr:row>588</xdr:row>
      <xdr:rowOff>19093</xdr:rowOff>
    </xdr:to>
    <xdr:sp macro="" textlink="">
      <xdr:nvSpPr>
        <xdr:cNvPr id="251" name="テキスト ボックス 250">
          <a:extLst>
            <a:ext uri="{FF2B5EF4-FFF2-40B4-BE49-F238E27FC236}">
              <a16:creationId xmlns:a16="http://schemas.microsoft.com/office/drawing/2014/main" id="{0D40F272-FF6F-4E68-97F4-C2690318B818}"/>
            </a:ext>
          </a:extLst>
        </xdr:cNvPr>
        <xdr:cNvSpPr txBox="1"/>
      </xdr:nvSpPr>
      <xdr:spPr>
        <a:xfrm>
          <a:off x="11620499" y="138915322"/>
          <a:ext cx="4272643" cy="2232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５</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施設周辺の避難地図（別紙１）</a:t>
          </a:r>
        </a:p>
      </xdr:txBody>
    </xdr:sp>
    <xdr:clientData/>
  </xdr:twoCellAnchor>
  <xdr:twoCellAnchor>
    <xdr:from>
      <xdr:col>33</xdr:col>
      <xdr:colOff>83342</xdr:colOff>
      <xdr:row>80</xdr:row>
      <xdr:rowOff>69874</xdr:rowOff>
    </xdr:from>
    <xdr:to>
      <xdr:col>63</xdr:col>
      <xdr:colOff>119965</xdr:colOff>
      <xdr:row>81</xdr:row>
      <xdr:rowOff>65795</xdr:rowOff>
    </xdr:to>
    <xdr:sp macro="" textlink="">
      <xdr:nvSpPr>
        <xdr:cNvPr id="224" name="テキスト ボックス 223">
          <a:extLst>
            <a:ext uri="{FF2B5EF4-FFF2-40B4-BE49-F238E27FC236}">
              <a16:creationId xmlns:a16="http://schemas.microsoft.com/office/drawing/2014/main" id="{D121A4F8-9D2A-4BAD-8B42-BA8C766E0D69}"/>
            </a:ext>
          </a:extLst>
        </xdr:cNvPr>
        <xdr:cNvSpPr txBox="1"/>
      </xdr:nvSpPr>
      <xdr:spPr>
        <a:xfrm>
          <a:off x="4208858" y="25394468"/>
          <a:ext cx="3787091" cy="23404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１</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計画の目的等（様式１）</a:t>
          </a:r>
        </a:p>
      </xdr:txBody>
    </xdr:sp>
    <xdr:clientData/>
  </xdr:twoCellAnchor>
  <xdr:twoCellAnchor>
    <xdr:from>
      <xdr:col>33</xdr:col>
      <xdr:colOff>86591</xdr:colOff>
      <xdr:row>126</xdr:row>
      <xdr:rowOff>101436</xdr:rowOff>
    </xdr:from>
    <xdr:to>
      <xdr:col>63</xdr:col>
      <xdr:colOff>120662</xdr:colOff>
      <xdr:row>127</xdr:row>
      <xdr:rowOff>114675</xdr:rowOff>
    </xdr:to>
    <xdr:sp macro="" textlink="">
      <xdr:nvSpPr>
        <xdr:cNvPr id="225" name="テキスト ボックス 224">
          <a:extLst>
            <a:ext uri="{FF2B5EF4-FFF2-40B4-BE49-F238E27FC236}">
              <a16:creationId xmlns:a16="http://schemas.microsoft.com/office/drawing/2014/main" id="{665FBBCF-FE27-4A15-B6B6-7372EEA3C94F}"/>
            </a:ext>
          </a:extLst>
        </xdr:cNvPr>
        <xdr:cNvSpPr txBox="1"/>
      </xdr:nvSpPr>
      <xdr:spPr>
        <a:xfrm>
          <a:off x="4127912" y="38174222"/>
          <a:ext cx="3708000" cy="23095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33</xdr:col>
      <xdr:colOff>85897</xdr:colOff>
      <xdr:row>182</xdr:row>
      <xdr:rowOff>102902</xdr:rowOff>
    </xdr:from>
    <xdr:to>
      <xdr:col>63</xdr:col>
      <xdr:colOff>119968</xdr:colOff>
      <xdr:row>183</xdr:row>
      <xdr:rowOff>116141</xdr:rowOff>
    </xdr:to>
    <xdr:sp macro="" textlink="">
      <xdr:nvSpPr>
        <xdr:cNvPr id="228" name="テキスト ボックス 227">
          <a:extLst>
            <a:ext uri="{FF2B5EF4-FFF2-40B4-BE49-F238E27FC236}">
              <a16:creationId xmlns:a16="http://schemas.microsoft.com/office/drawing/2014/main" id="{7E1FF37E-5CDC-400B-AB79-7B98AB6BD256}"/>
            </a:ext>
          </a:extLst>
        </xdr:cNvPr>
        <xdr:cNvSpPr txBox="1"/>
      </xdr:nvSpPr>
      <xdr:spPr>
        <a:xfrm>
          <a:off x="4211413" y="50138918"/>
          <a:ext cx="3784539" cy="233504"/>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33</xdr:col>
      <xdr:colOff>87596</xdr:colOff>
      <xdr:row>238</xdr:row>
      <xdr:rowOff>108857</xdr:rowOff>
    </xdr:from>
    <xdr:to>
      <xdr:col>63</xdr:col>
      <xdr:colOff>121667</xdr:colOff>
      <xdr:row>239</xdr:row>
      <xdr:rowOff>122095</xdr:rowOff>
    </xdr:to>
    <xdr:sp macro="" textlink="">
      <xdr:nvSpPr>
        <xdr:cNvPr id="239" name="テキスト ボックス 238">
          <a:extLst>
            <a:ext uri="{FF2B5EF4-FFF2-40B4-BE49-F238E27FC236}">
              <a16:creationId xmlns:a16="http://schemas.microsoft.com/office/drawing/2014/main" id="{860FABF9-DC94-4BFC-B032-CEC9F948762C}"/>
            </a:ext>
          </a:extLst>
        </xdr:cNvPr>
        <xdr:cNvSpPr txBox="1"/>
      </xdr:nvSpPr>
      <xdr:spPr>
        <a:xfrm>
          <a:off x="4213112" y="62539279"/>
          <a:ext cx="3784539" cy="233504"/>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33</xdr:col>
      <xdr:colOff>93549</xdr:colOff>
      <xdr:row>294</xdr:row>
      <xdr:rowOff>96951</xdr:rowOff>
    </xdr:from>
    <xdr:to>
      <xdr:col>64</xdr:col>
      <xdr:colOff>2604</xdr:colOff>
      <xdr:row>295</xdr:row>
      <xdr:rowOff>110188</xdr:rowOff>
    </xdr:to>
    <xdr:sp macro="" textlink="">
      <xdr:nvSpPr>
        <xdr:cNvPr id="240" name="テキスト ボックス 239">
          <a:extLst>
            <a:ext uri="{FF2B5EF4-FFF2-40B4-BE49-F238E27FC236}">
              <a16:creationId xmlns:a16="http://schemas.microsoft.com/office/drawing/2014/main" id="{EE79E81D-F192-44A8-90D1-92EC758564EC}"/>
            </a:ext>
          </a:extLst>
        </xdr:cNvPr>
        <xdr:cNvSpPr txBox="1"/>
      </xdr:nvSpPr>
      <xdr:spPr>
        <a:xfrm>
          <a:off x="4219065" y="74921779"/>
          <a:ext cx="3784539" cy="23350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33</xdr:col>
      <xdr:colOff>91848</xdr:colOff>
      <xdr:row>354</xdr:row>
      <xdr:rowOff>83343</xdr:rowOff>
    </xdr:from>
    <xdr:to>
      <xdr:col>64</xdr:col>
      <xdr:colOff>903</xdr:colOff>
      <xdr:row>355</xdr:row>
      <xdr:rowOff>96580</xdr:rowOff>
    </xdr:to>
    <xdr:sp macro="" textlink="">
      <xdr:nvSpPr>
        <xdr:cNvPr id="244" name="テキスト ボックス 243">
          <a:extLst>
            <a:ext uri="{FF2B5EF4-FFF2-40B4-BE49-F238E27FC236}">
              <a16:creationId xmlns:a16="http://schemas.microsoft.com/office/drawing/2014/main" id="{68A307C7-BE6A-41B9-80D8-77C5CE62EA2D}"/>
            </a:ext>
          </a:extLst>
        </xdr:cNvPr>
        <xdr:cNvSpPr txBox="1"/>
      </xdr:nvSpPr>
      <xdr:spPr>
        <a:xfrm>
          <a:off x="4217364" y="87451406"/>
          <a:ext cx="3784539" cy="23350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33</xdr:col>
      <xdr:colOff>85896</xdr:colOff>
      <xdr:row>414</xdr:row>
      <xdr:rowOff>95251</xdr:rowOff>
    </xdr:from>
    <xdr:to>
      <xdr:col>63</xdr:col>
      <xdr:colOff>119967</xdr:colOff>
      <xdr:row>415</xdr:row>
      <xdr:rowOff>108490</xdr:rowOff>
    </xdr:to>
    <xdr:sp macro="" textlink="">
      <xdr:nvSpPr>
        <xdr:cNvPr id="246" name="テキスト ボックス 245">
          <a:extLst>
            <a:ext uri="{FF2B5EF4-FFF2-40B4-BE49-F238E27FC236}">
              <a16:creationId xmlns:a16="http://schemas.microsoft.com/office/drawing/2014/main" id="{5D88955F-6538-447E-BA88-10792080EF7F}"/>
            </a:ext>
          </a:extLst>
        </xdr:cNvPr>
        <xdr:cNvSpPr txBox="1"/>
      </xdr:nvSpPr>
      <xdr:spPr>
        <a:xfrm>
          <a:off x="4211412" y="100006548"/>
          <a:ext cx="3784539" cy="23350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33</xdr:col>
      <xdr:colOff>93549</xdr:colOff>
      <xdr:row>470</xdr:row>
      <xdr:rowOff>62084</xdr:rowOff>
    </xdr:from>
    <xdr:to>
      <xdr:col>64</xdr:col>
      <xdr:colOff>2604</xdr:colOff>
      <xdr:row>471</xdr:row>
      <xdr:rowOff>47554</xdr:rowOff>
    </xdr:to>
    <xdr:sp macro="" textlink="">
      <xdr:nvSpPr>
        <xdr:cNvPr id="252" name="テキスト ボックス 251">
          <a:extLst>
            <a:ext uri="{FF2B5EF4-FFF2-40B4-BE49-F238E27FC236}">
              <a16:creationId xmlns:a16="http://schemas.microsoft.com/office/drawing/2014/main" id="{1F075610-FACD-4E3B-BDF6-D1680B989551}"/>
            </a:ext>
          </a:extLst>
        </xdr:cNvPr>
        <xdr:cNvSpPr txBox="1"/>
      </xdr:nvSpPr>
      <xdr:spPr>
        <a:xfrm>
          <a:off x="4219065" y="112421365"/>
          <a:ext cx="3784539" cy="22359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３</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情報収集（様式３）</a:t>
          </a:r>
        </a:p>
      </xdr:txBody>
    </xdr:sp>
    <xdr:clientData/>
  </xdr:twoCellAnchor>
  <xdr:twoCellAnchor>
    <xdr:from>
      <xdr:col>33</xdr:col>
      <xdr:colOff>93102</xdr:colOff>
      <xdr:row>516</xdr:row>
      <xdr:rowOff>54428</xdr:rowOff>
    </xdr:from>
    <xdr:to>
      <xdr:col>64</xdr:col>
      <xdr:colOff>1843</xdr:colOff>
      <xdr:row>517</xdr:row>
      <xdr:rowOff>49979</xdr:rowOff>
    </xdr:to>
    <xdr:sp macro="" textlink="">
      <xdr:nvSpPr>
        <xdr:cNvPr id="253" name="テキスト ボックス 252">
          <a:extLst>
            <a:ext uri="{FF2B5EF4-FFF2-40B4-BE49-F238E27FC236}">
              <a16:creationId xmlns:a16="http://schemas.microsoft.com/office/drawing/2014/main" id="{C1F1813B-C585-4599-8669-2617B05B67DC}"/>
            </a:ext>
          </a:extLst>
        </xdr:cNvPr>
        <xdr:cNvSpPr txBox="1"/>
      </xdr:nvSpPr>
      <xdr:spPr>
        <a:xfrm>
          <a:off x="4228957" y="126035086"/>
          <a:ext cx="3793939" cy="21613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４</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避難誘導（様式４）</a:t>
          </a:r>
        </a:p>
      </xdr:txBody>
    </xdr:sp>
    <xdr:clientData/>
  </xdr:twoCellAnchor>
  <xdr:twoCellAnchor>
    <xdr:from>
      <xdr:col>29</xdr:col>
      <xdr:colOff>15039</xdr:colOff>
      <xdr:row>587</xdr:row>
      <xdr:rowOff>81643</xdr:rowOff>
    </xdr:from>
    <xdr:to>
      <xdr:col>63</xdr:col>
      <xdr:colOff>123896</xdr:colOff>
      <xdr:row>588</xdr:row>
      <xdr:rowOff>59914</xdr:rowOff>
    </xdr:to>
    <xdr:sp macro="" textlink="">
      <xdr:nvSpPr>
        <xdr:cNvPr id="254" name="テキスト ボックス 253">
          <a:extLst>
            <a:ext uri="{FF2B5EF4-FFF2-40B4-BE49-F238E27FC236}">
              <a16:creationId xmlns:a16="http://schemas.microsoft.com/office/drawing/2014/main" id="{551FDFB6-9E35-4682-8727-759A4A9C8BCB}"/>
            </a:ext>
          </a:extLst>
        </xdr:cNvPr>
        <xdr:cNvSpPr txBox="1"/>
      </xdr:nvSpPr>
      <xdr:spPr>
        <a:xfrm>
          <a:off x="3649578" y="138800735"/>
          <a:ext cx="4370042" cy="21890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５</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施設周辺の避難地図（別紙１）</a:t>
          </a:r>
        </a:p>
      </xdr:txBody>
    </xdr:sp>
    <xdr:clientData/>
  </xdr:twoCellAnchor>
  <xdr:twoCellAnchor>
    <xdr:from>
      <xdr:col>19</xdr:col>
      <xdr:colOff>83074</xdr:colOff>
      <xdr:row>692</xdr:row>
      <xdr:rowOff>50846</xdr:rowOff>
    </xdr:from>
    <xdr:to>
      <xdr:col>63</xdr:col>
      <xdr:colOff>123895</xdr:colOff>
      <xdr:row>693</xdr:row>
      <xdr:rowOff>29120</xdr:rowOff>
    </xdr:to>
    <xdr:sp macro="" textlink="">
      <xdr:nvSpPr>
        <xdr:cNvPr id="255" name="テキスト ボックス 254">
          <a:extLst>
            <a:ext uri="{FF2B5EF4-FFF2-40B4-BE49-F238E27FC236}">
              <a16:creationId xmlns:a16="http://schemas.microsoft.com/office/drawing/2014/main" id="{4DD80FC4-7FF3-4BDC-9251-7B5C5517E610}"/>
            </a:ext>
          </a:extLst>
        </xdr:cNvPr>
        <xdr:cNvSpPr txBox="1"/>
      </xdr:nvSpPr>
      <xdr:spPr>
        <a:xfrm>
          <a:off x="2464324" y="151568530"/>
          <a:ext cx="5555295" cy="21890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６</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避難の確保を図るための施設の整備（様式５）</a:t>
          </a:r>
        </a:p>
      </xdr:txBody>
    </xdr:sp>
    <xdr:clientData/>
  </xdr:twoCellAnchor>
  <xdr:twoCellAnchor>
    <xdr:from>
      <xdr:col>19</xdr:col>
      <xdr:colOff>51060</xdr:colOff>
      <xdr:row>743</xdr:row>
      <xdr:rowOff>87705</xdr:rowOff>
    </xdr:from>
    <xdr:to>
      <xdr:col>63</xdr:col>
      <xdr:colOff>118295</xdr:colOff>
      <xdr:row>744</xdr:row>
      <xdr:rowOff>85025</xdr:rowOff>
    </xdr:to>
    <xdr:sp macro="" textlink="">
      <xdr:nvSpPr>
        <xdr:cNvPr id="256" name="テキスト ボックス 255">
          <a:extLst>
            <a:ext uri="{FF2B5EF4-FFF2-40B4-BE49-F238E27FC236}">
              <a16:creationId xmlns:a16="http://schemas.microsoft.com/office/drawing/2014/main" id="{4384D433-051B-42D0-B9AF-09421F2B7581}"/>
            </a:ext>
          </a:extLst>
        </xdr:cNvPr>
        <xdr:cNvSpPr txBox="1"/>
      </xdr:nvSpPr>
      <xdr:spPr>
        <a:xfrm>
          <a:off x="2432310" y="164529310"/>
          <a:ext cx="5581709" cy="23795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７</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自衛水防組織の業務に関する事項（様式６）</a:t>
          </a:r>
        </a:p>
      </xdr:txBody>
    </xdr:sp>
    <xdr:clientData/>
  </xdr:twoCellAnchor>
  <xdr:twoCellAnchor>
    <xdr:from>
      <xdr:col>26</xdr:col>
      <xdr:colOff>108857</xdr:colOff>
      <xdr:row>794</xdr:row>
      <xdr:rowOff>54428</xdr:rowOff>
    </xdr:from>
    <xdr:to>
      <xdr:col>63</xdr:col>
      <xdr:colOff>120062</xdr:colOff>
      <xdr:row>795</xdr:row>
      <xdr:rowOff>32700</xdr:rowOff>
    </xdr:to>
    <xdr:sp macro="" textlink="">
      <xdr:nvSpPr>
        <xdr:cNvPr id="257" name="テキスト ボックス 256">
          <a:extLst>
            <a:ext uri="{FF2B5EF4-FFF2-40B4-BE49-F238E27FC236}">
              <a16:creationId xmlns:a16="http://schemas.microsoft.com/office/drawing/2014/main" id="{3B22603E-4157-4401-B01C-2D1DFCE28260}"/>
            </a:ext>
          </a:extLst>
        </xdr:cNvPr>
        <xdr:cNvSpPr txBox="1"/>
      </xdr:nvSpPr>
      <xdr:spPr>
        <a:xfrm>
          <a:off x="3292928" y="178158321"/>
          <a:ext cx="4542384" cy="2232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10.</a:t>
          </a:r>
          <a:r>
            <a:rPr kumimoji="1" lang="ja-JP" altLang="en-US" sz="1400">
              <a:latin typeface="ＭＳ ゴシック" panose="020B0609070205080204" pitchFamily="49" charset="-128"/>
              <a:ea typeface="ＭＳ ゴシック" panose="020B0609070205080204" pitchFamily="49" charset="-128"/>
            </a:rPr>
            <a:t>防災教育及び訓練の取組（様式７）</a:t>
          </a:r>
        </a:p>
      </xdr:txBody>
    </xdr:sp>
    <xdr:clientData/>
  </xdr:twoCellAnchor>
  <xdr:twoCellAnchor>
    <xdr:from>
      <xdr:col>30</xdr:col>
      <xdr:colOff>122463</xdr:colOff>
      <xdr:row>864</xdr:row>
      <xdr:rowOff>108858</xdr:rowOff>
    </xdr:from>
    <xdr:to>
      <xdr:col>64</xdr:col>
      <xdr:colOff>3200</xdr:colOff>
      <xdr:row>865</xdr:row>
      <xdr:rowOff>87129</xdr:rowOff>
    </xdr:to>
    <xdr:sp macro="" textlink="">
      <xdr:nvSpPr>
        <xdr:cNvPr id="258" name="テキスト ボックス 257">
          <a:extLst>
            <a:ext uri="{FF2B5EF4-FFF2-40B4-BE49-F238E27FC236}">
              <a16:creationId xmlns:a16="http://schemas.microsoft.com/office/drawing/2014/main" id="{D3369AB1-4E81-43B1-B853-978176A216FC}"/>
            </a:ext>
          </a:extLst>
        </xdr:cNvPr>
        <xdr:cNvSpPr txBox="1"/>
      </xdr:nvSpPr>
      <xdr:spPr>
        <a:xfrm>
          <a:off x="3796392" y="191003465"/>
          <a:ext cx="4044522" cy="2232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11.</a:t>
          </a:r>
          <a:r>
            <a:rPr kumimoji="1" lang="ja-JP" altLang="en-US" sz="1400">
              <a:latin typeface="ＭＳ ゴシック" panose="020B0609070205080204" pitchFamily="49" charset="-128"/>
              <a:ea typeface="ＭＳ ゴシック" panose="020B0609070205080204" pitchFamily="49" charset="-128"/>
            </a:rPr>
            <a:t>情報伝達（様式８・９・</a:t>
          </a:r>
          <a:r>
            <a:rPr kumimoji="1" lang="en-US" altLang="ja-JP" sz="1400">
              <a:latin typeface="ＭＳ ゴシック" panose="020B0609070205080204" pitchFamily="49" charset="-128"/>
              <a:ea typeface="ＭＳ ゴシック" panose="020B0609070205080204" pitchFamily="49" charset="-128"/>
            </a:rPr>
            <a:t>10</a:t>
          </a:r>
          <a:r>
            <a:rPr kumimoji="1" lang="ja-JP" altLang="en-US" sz="1400">
              <a:latin typeface="ＭＳ ゴシック" panose="020B0609070205080204" pitchFamily="49" charset="-128"/>
              <a:ea typeface="ＭＳ ゴシック" panose="020B0609070205080204" pitchFamily="49" charset="-128"/>
            </a:rPr>
            <a:t>）</a:t>
          </a:r>
        </a:p>
      </xdr:txBody>
    </xdr:sp>
    <xdr:clientData/>
  </xdr:twoCellAnchor>
  <xdr:twoCellAnchor>
    <xdr:from>
      <xdr:col>30</xdr:col>
      <xdr:colOff>123896</xdr:colOff>
      <xdr:row>899</xdr:row>
      <xdr:rowOff>66604</xdr:rowOff>
    </xdr:from>
    <xdr:to>
      <xdr:col>64</xdr:col>
      <xdr:colOff>1768</xdr:colOff>
      <xdr:row>900</xdr:row>
      <xdr:rowOff>44875</xdr:rowOff>
    </xdr:to>
    <xdr:sp macro="" textlink="">
      <xdr:nvSpPr>
        <xdr:cNvPr id="259" name="テキスト ボックス 258">
          <a:extLst>
            <a:ext uri="{FF2B5EF4-FFF2-40B4-BE49-F238E27FC236}">
              <a16:creationId xmlns:a16="http://schemas.microsoft.com/office/drawing/2014/main" id="{DA2C7429-45EB-472B-8B11-A7725D4834B2}"/>
            </a:ext>
          </a:extLst>
        </xdr:cNvPr>
        <xdr:cNvSpPr txBox="1"/>
      </xdr:nvSpPr>
      <xdr:spPr>
        <a:xfrm>
          <a:off x="3883764" y="201921407"/>
          <a:ext cx="4139057" cy="21890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11.</a:t>
          </a:r>
          <a:r>
            <a:rPr kumimoji="1" lang="ja-JP" altLang="en-US" sz="1400">
              <a:latin typeface="ＭＳ ゴシック" panose="020B0609070205080204" pitchFamily="49" charset="-128"/>
              <a:ea typeface="ＭＳ ゴシック" panose="020B0609070205080204" pitchFamily="49" charset="-128"/>
            </a:rPr>
            <a:t>情報伝達（様式８・９・</a:t>
          </a:r>
          <a:r>
            <a:rPr kumimoji="1" lang="en-US" altLang="ja-JP" sz="1400">
              <a:latin typeface="ＭＳ ゴシック" panose="020B0609070205080204" pitchFamily="49" charset="-128"/>
              <a:ea typeface="ＭＳ ゴシック" panose="020B0609070205080204" pitchFamily="49" charset="-128"/>
            </a:rPr>
            <a:t>10</a:t>
          </a:r>
          <a:r>
            <a:rPr kumimoji="1" lang="ja-JP" altLang="en-US" sz="1400">
              <a:latin typeface="ＭＳ ゴシック" panose="020B0609070205080204" pitchFamily="49" charset="-128"/>
              <a:ea typeface="ＭＳ ゴシック" panose="020B0609070205080204" pitchFamily="49" charset="-128"/>
            </a:rPr>
            <a:t>）</a:t>
          </a:r>
        </a:p>
      </xdr:txBody>
    </xdr:sp>
    <xdr:clientData/>
  </xdr:twoCellAnchor>
  <xdr:twoCellAnchor>
    <xdr:from>
      <xdr:col>27</xdr:col>
      <xdr:colOff>108857</xdr:colOff>
      <xdr:row>952</xdr:row>
      <xdr:rowOff>54429</xdr:rowOff>
    </xdr:from>
    <xdr:to>
      <xdr:col>64</xdr:col>
      <xdr:colOff>1</xdr:colOff>
      <xdr:row>953</xdr:row>
      <xdr:rowOff>39901</xdr:rowOff>
    </xdr:to>
    <xdr:sp macro="" textlink="">
      <xdr:nvSpPr>
        <xdr:cNvPr id="260" name="テキスト ボックス 259">
          <a:extLst>
            <a:ext uri="{FF2B5EF4-FFF2-40B4-BE49-F238E27FC236}">
              <a16:creationId xmlns:a16="http://schemas.microsoft.com/office/drawing/2014/main" id="{B9DC50D6-D3F4-421E-909C-B0492BF623ED}"/>
            </a:ext>
          </a:extLst>
        </xdr:cNvPr>
        <xdr:cNvSpPr txBox="1"/>
      </xdr:nvSpPr>
      <xdr:spPr>
        <a:xfrm>
          <a:off x="3415393" y="215782072"/>
          <a:ext cx="4422322" cy="2304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12.</a:t>
          </a:r>
          <a:r>
            <a:rPr kumimoji="1" lang="ja-JP" altLang="en-US" sz="1400">
              <a:latin typeface="ＭＳ ゴシック" panose="020B0609070205080204" pitchFamily="49" charset="-128"/>
              <a:ea typeface="ＭＳ ゴシック" panose="020B0609070205080204" pitchFamily="49" charset="-128"/>
            </a:rPr>
            <a:t>個別避難誘導一覧表（様式</a:t>
          </a:r>
          <a:r>
            <a:rPr kumimoji="1" lang="en-US" altLang="ja-JP" sz="1400">
              <a:latin typeface="ＭＳ ゴシック" panose="020B0609070205080204" pitchFamily="49" charset="-128"/>
              <a:ea typeface="ＭＳ ゴシック" panose="020B0609070205080204" pitchFamily="49" charset="-128"/>
            </a:rPr>
            <a:t>11</a:t>
          </a:r>
          <a:r>
            <a:rPr kumimoji="1" lang="ja-JP" altLang="en-US" sz="1400">
              <a:latin typeface="ＭＳ ゴシック" panose="020B0609070205080204" pitchFamily="49" charset="-128"/>
              <a:ea typeface="ＭＳ ゴシック" panose="020B0609070205080204" pitchFamily="49" charset="-128"/>
            </a:rPr>
            <a:t>）</a:t>
          </a:r>
        </a:p>
      </xdr:txBody>
    </xdr:sp>
    <xdr:clientData/>
  </xdr:twoCellAnchor>
  <xdr:twoCellAnchor>
    <xdr:from>
      <xdr:col>27</xdr:col>
      <xdr:colOff>108857</xdr:colOff>
      <xdr:row>989</xdr:row>
      <xdr:rowOff>40823</xdr:rowOff>
    </xdr:from>
    <xdr:to>
      <xdr:col>64</xdr:col>
      <xdr:colOff>1</xdr:colOff>
      <xdr:row>990</xdr:row>
      <xdr:rowOff>19093</xdr:rowOff>
    </xdr:to>
    <xdr:sp macro="" textlink="">
      <xdr:nvSpPr>
        <xdr:cNvPr id="261" name="テキスト ボックス 260">
          <a:extLst>
            <a:ext uri="{FF2B5EF4-FFF2-40B4-BE49-F238E27FC236}">
              <a16:creationId xmlns:a16="http://schemas.microsoft.com/office/drawing/2014/main" id="{3DEEB943-82D9-4A36-B0C3-2B12C5B0FF7C}"/>
            </a:ext>
          </a:extLst>
        </xdr:cNvPr>
        <xdr:cNvSpPr txBox="1"/>
      </xdr:nvSpPr>
      <xdr:spPr>
        <a:xfrm>
          <a:off x="3415393" y="228368680"/>
          <a:ext cx="4422322" cy="22319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13.</a:t>
          </a:r>
          <a:r>
            <a:rPr kumimoji="1" lang="ja-JP" altLang="en-US" sz="1400">
              <a:latin typeface="ＭＳ ゴシック" panose="020B0609070205080204" pitchFamily="49" charset="-128"/>
              <a:ea typeface="ＭＳ ゴシック" panose="020B0609070205080204" pitchFamily="49" charset="-128"/>
            </a:rPr>
            <a:t>防災体制一覧表（様式</a:t>
          </a:r>
          <a:r>
            <a:rPr kumimoji="1" lang="en-US" altLang="ja-JP" sz="1400">
              <a:latin typeface="ＭＳ ゴシック" panose="020B0609070205080204" pitchFamily="49" charset="-128"/>
              <a:ea typeface="ＭＳ ゴシック" panose="020B0609070205080204" pitchFamily="49" charset="-128"/>
            </a:rPr>
            <a:t>12</a:t>
          </a:r>
          <a:r>
            <a:rPr kumimoji="1" lang="ja-JP" altLang="en-US" sz="1400">
              <a:latin typeface="ＭＳ ゴシック" panose="020B0609070205080204" pitchFamily="49" charset="-128"/>
              <a:ea typeface="ＭＳ ゴシック" panose="020B0609070205080204" pitchFamily="49" charset="-128"/>
            </a:rPr>
            <a:t>）</a:t>
          </a:r>
        </a:p>
      </xdr:txBody>
    </xdr:sp>
    <xdr:clientData/>
  </xdr:twoCellAnchor>
  <xdr:twoCellAnchor>
    <xdr:from>
      <xdr:col>27</xdr:col>
      <xdr:colOff>105277</xdr:colOff>
      <xdr:row>1040</xdr:row>
      <xdr:rowOff>44402</xdr:rowOff>
    </xdr:from>
    <xdr:to>
      <xdr:col>63</xdr:col>
      <xdr:colOff>118885</xdr:colOff>
      <xdr:row>1041</xdr:row>
      <xdr:rowOff>29872</xdr:rowOff>
    </xdr:to>
    <xdr:sp macro="" textlink="">
      <xdr:nvSpPr>
        <xdr:cNvPr id="262" name="テキスト ボックス 261">
          <a:extLst>
            <a:ext uri="{FF2B5EF4-FFF2-40B4-BE49-F238E27FC236}">
              <a16:creationId xmlns:a16="http://schemas.microsoft.com/office/drawing/2014/main" id="{F07C900A-CF4E-43DC-944E-21005EE7C5B0}"/>
            </a:ext>
          </a:extLst>
        </xdr:cNvPr>
        <xdr:cNvSpPr txBox="1"/>
      </xdr:nvSpPr>
      <xdr:spPr>
        <a:xfrm>
          <a:off x="3489159" y="239984165"/>
          <a:ext cx="4525450" cy="22610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８</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自衛水防組織活動要領（別添）</a:t>
          </a:r>
        </a:p>
      </xdr:txBody>
    </xdr:sp>
    <xdr:clientData/>
  </xdr:twoCellAnchor>
  <xdr:twoCellAnchor>
    <xdr:from>
      <xdr:col>16</xdr:col>
      <xdr:colOff>50848</xdr:colOff>
      <xdr:row>1079</xdr:row>
      <xdr:rowOff>70184</xdr:rowOff>
    </xdr:from>
    <xdr:to>
      <xdr:col>63</xdr:col>
      <xdr:colOff>118884</xdr:colOff>
      <xdr:row>1080</xdr:row>
      <xdr:rowOff>48456</xdr:rowOff>
    </xdr:to>
    <xdr:sp macro="" textlink="">
      <xdr:nvSpPr>
        <xdr:cNvPr id="263" name="テキスト ボックス 262">
          <a:extLst>
            <a:ext uri="{FF2B5EF4-FFF2-40B4-BE49-F238E27FC236}">
              <a16:creationId xmlns:a16="http://schemas.microsoft.com/office/drawing/2014/main" id="{899A2AC7-E0B7-484A-A241-B86BABCEA5A5}"/>
            </a:ext>
          </a:extLst>
        </xdr:cNvPr>
        <xdr:cNvSpPr txBox="1"/>
      </xdr:nvSpPr>
      <xdr:spPr>
        <a:xfrm>
          <a:off x="2056111" y="252718302"/>
          <a:ext cx="5958497" cy="218904"/>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９</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自衛水防組織の役割と準備するもの（別表１・２）</a:t>
          </a:r>
        </a:p>
      </xdr:txBody>
    </xdr:sp>
    <xdr:clientData/>
  </xdr:twoCellAnchor>
  <xdr:twoCellAnchor>
    <xdr:from>
      <xdr:col>94</xdr:col>
      <xdr:colOff>108856</xdr:colOff>
      <xdr:row>638</xdr:row>
      <xdr:rowOff>40822</xdr:rowOff>
    </xdr:from>
    <xdr:to>
      <xdr:col>129</xdr:col>
      <xdr:colOff>95249</xdr:colOff>
      <xdr:row>639</xdr:row>
      <xdr:rowOff>19093</xdr:rowOff>
    </xdr:to>
    <xdr:sp macro="" textlink="">
      <xdr:nvSpPr>
        <xdr:cNvPr id="284" name="テキスト ボックス 283">
          <a:extLst>
            <a:ext uri="{FF2B5EF4-FFF2-40B4-BE49-F238E27FC236}">
              <a16:creationId xmlns:a16="http://schemas.microsoft.com/office/drawing/2014/main" id="{01D9FBFF-8096-4221-A15E-2630AA727DC0}"/>
            </a:ext>
          </a:extLst>
        </xdr:cNvPr>
        <xdr:cNvSpPr txBox="1"/>
      </xdr:nvSpPr>
      <xdr:spPr>
        <a:xfrm>
          <a:off x="11748406" y="150326272"/>
          <a:ext cx="4320268" cy="21639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solidFill>
                <a:schemeClr val="tx1"/>
              </a:solidFill>
              <a:latin typeface="ＭＳ ゴシック" panose="020B0609070205080204" pitchFamily="49" charset="-128"/>
              <a:ea typeface="ＭＳ ゴシック" panose="020B0609070205080204" pitchFamily="49" charset="-128"/>
            </a:rPr>
            <a:t>ガイドライン　５</a:t>
          </a:r>
          <a:r>
            <a:rPr kumimoji="1" lang="en-US" altLang="ja-JP" sz="1400">
              <a:solidFill>
                <a:schemeClr val="tx1"/>
              </a:solidFill>
              <a:latin typeface="ＭＳ ゴシック" panose="020B0609070205080204" pitchFamily="49" charset="-128"/>
              <a:ea typeface="ＭＳ ゴシック" panose="020B0609070205080204" pitchFamily="49" charset="-128"/>
            </a:rPr>
            <a:t>.</a:t>
          </a:r>
          <a:r>
            <a:rPr kumimoji="1" lang="ja-JP" altLang="en-US" sz="1400">
              <a:solidFill>
                <a:schemeClr val="tx1"/>
              </a:solidFill>
              <a:latin typeface="ＭＳ ゴシック" panose="020B0609070205080204" pitchFamily="49" charset="-128"/>
              <a:ea typeface="ＭＳ ゴシック" panose="020B0609070205080204" pitchFamily="49" charset="-128"/>
            </a:rPr>
            <a:t>施設周辺の避難地図（別紙１）</a:t>
          </a:r>
        </a:p>
      </xdr:txBody>
    </xdr:sp>
    <xdr:clientData/>
  </xdr:twoCellAnchor>
  <xdr:twoCellAnchor>
    <xdr:from>
      <xdr:col>29</xdr:col>
      <xdr:colOff>15039</xdr:colOff>
      <xdr:row>638</xdr:row>
      <xdr:rowOff>81643</xdr:rowOff>
    </xdr:from>
    <xdr:to>
      <xdr:col>63</xdr:col>
      <xdr:colOff>123896</xdr:colOff>
      <xdr:row>639</xdr:row>
      <xdr:rowOff>59914</xdr:rowOff>
    </xdr:to>
    <xdr:sp macro="" textlink="">
      <xdr:nvSpPr>
        <xdr:cNvPr id="286" name="テキスト ボックス 285">
          <a:extLst>
            <a:ext uri="{FF2B5EF4-FFF2-40B4-BE49-F238E27FC236}">
              <a16:creationId xmlns:a16="http://schemas.microsoft.com/office/drawing/2014/main" id="{9EEE99E7-7534-47C2-8C92-1459CAAB27B5}"/>
            </a:ext>
          </a:extLst>
        </xdr:cNvPr>
        <xdr:cNvSpPr txBox="1"/>
      </xdr:nvSpPr>
      <xdr:spPr>
        <a:xfrm>
          <a:off x="3605964" y="150367093"/>
          <a:ext cx="4318907" cy="21639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solidFill>
                <a:schemeClr val="tx1"/>
              </a:solidFill>
              <a:latin typeface="ＭＳ ゴシック" panose="020B0609070205080204" pitchFamily="49" charset="-128"/>
              <a:ea typeface="ＭＳ ゴシック" panose="020B0609070205080204" pitchFamily="49" charset="-128"/>
            </a:rPr>
            <a:t>ガイドライン　５</a:t>
          </a:r>
          <a:r>
            <a:rPr kumimoji="1" lang="en-US" altLang="ja-JP" sz="1400">
              <a:solidFill>
                <a:schemeClr val="tx1"/>
              </a:solidFill>
              <a:latin typeface="ＭＳ ゴシック" panose="020B0609070205080204" pitchFamily="49" charset="-128"/>
              <a:ea typeface="ＭＳ ゴシック" panose="020B0609070205080204" pitchFamily="49" charset="-128"/>
            </a:rPr>
            <a:t>.</a:t>
          </a:r>
          <a:r>
            <a:rPr kumimoji="1" lang="ja-JP" altLang="en-US" sz="1400">
              <a:solidFill>
                <a:schemeClr val="tx1"/>
              </a:solidFill>
              <a:latin typeface="ＭＳ ゴシック" panose="020B0609070205080204" pitchFamily="49" charset="-128"/>
              <a:ea typeface="ＭＳ ゴシック" panose="020B0609070205080204" pitchFamily="49" charset="-128"/>
            </a:rPr>
            <a:t>施設周辺の避難地図（別紙１）</a:t>
          </a:r>
        </a:p>
      </xdr:txBody>
    </xdr:sp>
    <xdr:clientData/>
  </xdr:twoCellAnchor>
  <xdr:twoCellAnchor editAs="oneCell">
    <xdr:from>
      <xdr:col>72</xdr:col>
      <xdr:colOff>120689</xdr:colOff>
      <xdr:row>644</xdr:row>
      <xdr:rowOff>17745</xdr:rowOff>
    </xdr:from>
    <xdr:to>
      <xdr:col>125</xdr:col>
      <xdr:colOff>54429</xdr:colOff>
      <xdr:row>680</xdr:row>
      <xdr:rowOff>189301</xdr:rowOff>
    </xdr:to>
    <xdr:pic>
      <xdr:nvPicPr>
        <xdr:cNvPr id="287" name="図 286">
          <a:extLst>
            <a:ext uri="{FF2B5EF4-FFF2-40B4-BE49-F238E27FC236}">
              <a16:creationId xmlns:a16="http://schemas.microsoft.com/office/drawing/2014/main" id="{A5DD5C2F-4867-4540-A448-917F1E29516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085" t="6794" r="6253" b="5467"/>
        <a:stretch/>
      </xdr:blipFill>
      <xdr:spPr>
        <a:xfrm>
          <a:off x="9036089" y="151731945"/>
          <a:ext cx="6496465" cy="874405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FFFF00"/>
        </a:solidFill>
        <a:ln w="19050">
          <a:solidFill>
            <a:schemeClr val="tx1"/>
          </a:solidFill>
        </a:ln>
      </a:spPr>
      <a:bodyPr rot="0" spcFirstLastPara="0" vert="eaVert" wrap="square" lIns="91440" tIns="45720" rIns="91440" bIns="45720" numCol="1" spcCol="0" rtlCol="0" fromWordArt="0" anchor="ctr" anchorCtr="0" forceAA="0" compatLnSpc="1">
        <a:prstTxWarp prst="textNoShape">
          <a:avLst/>
        </a:prstTxWarp>
        <a:noAutofit/>
      </a:bodyPr>
      <a:lstStyle>
        <a:defPPr algn="ctr">
          <a:defRPr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8"/>
  <sheetViews>
    <sheetView tabSelected="1" view="pageBreakPreview" zoomScale="85" zoomScaleNormal="100" zoomScaleSheetLayoutView="85" workbookViewId="0">
      <selection activeCell="T9" sqref="T9:V9"/>
    </sheetView>
  </sheetViews>
  <sheetFormatPr defaultColWidth="9" defaultRowHeight="19.5" customHeight="1" x14ac:dyDescent="0.4"/>
  <cols>
    <col min="1" max="55" width="1.625" style="144" customWidth="1"/>
    <col min="56" max="16384" width="9" style="144"/>
  </cols>
  <sheetData>
    <row r="1" spans="1:65" ht="19.5" customHeight="1" x14ac:dyDescent="0.4">
      <c r="A1" s="145" t="s">
        <v>258</v>
      </c>
    </row>
    <row r="2" spans="1:65" ht="19.5" customHeight="1" thickBot="1" x14ac:dyDescent="0.45"/>
    <row r="3" spans="1:65" ht="19.5" customHeight="1" x14ac:dyDescent="0.4">
      <c r="A3" s="425" t="s">
        <v>259</v>
      </c>
      <c r="B3" s="426"/>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427"/>
    </row>
    <row r="4" spans="1:65" ht="19.5" customHeight="1" thickBot="1" x14ac:dyDescent="0.45">
      <c r="A4" s="428"/>
      <c r="B4" s="429"/>
      <c r="C4" s="429"/>
      <c r="D4" s="429"/>
      <c r="E4" s="429"/>
      <c r="F4" s="429"/>
      <c r="G4" s="429"/>
      <c r="H4" s="429"/>
      <c r="I4" s="429"/>
      <c r="J4" s="429"/>
      <c r="K4" s="429"/>
      <c r="L4" s="429"/>
      <c r="M4" s="429"/>
      <c r="N4" s="429"/>
      <c r="O4" s="429"/>
      <c r="P4" s="429"/>
      <c r="Q4" s="429"/>
      <c r="R4" s="429"/>
      <c r="S4" s="429"/>
      <c r="T4" s="429"/>
      <c r="U4" s="429"/>
      <c r="V4" s="429"/>
      <c r="W4" s="429"/>
      <c r="X4" s="429"/>
      <c r="Y4" s="429"/>
      <c r="Z4" s="429"/>
      <c r="AA4" s="429"/>
      <c r="AB4" s="429"/>
      <c r="AC4" s="429"/>
      <c r="AD4" s="429"/>
      <c r="AE4" s="429"/>
      <c r="AF4" s="429"/>
      <c r="AG4" s="429"/>
      <c r="AH4" s="429"/>
      <c r="AI4" s="429"/>
      <c r="AJ4" s="429"/>
      <c r="AK4" s="429"/>
      <c r="AL4" s="429"/>
      <c r="AM4" s="429"/>
      <c r="AN4" s="429"/>
      <c r="AO4" s="429"/>
      <c r="AP4" s="429"/>
      <c r="AQ4" s="429"/>
      <c r="AR4" s="429"/>
      <c r="AS4" s="429"/>
      <c r="AT4" s="429"/>
      <c r="AU4" s="429"/>
      <c r="AV4" s="429"/>
      <c r="AW4" s="429"/>
      <c r="AX4" s="429"/>
      <c r="AY4" s="429"/>
      <c r="AZ4" s="429"/>
      <c r="BA4" s="429"/>
      <c r="BB4" s="429"/>
      <c r="BC4" s="430"/>
    </row>
    <row r="5" spans="1:65" ht="19.5" customHeight="1" x14ac:dyDescent="0.4">
      <c r="A5" s="421"/>
      <c r="B5" s="421"/>
      <c r="C5" s="421"/>
      <c r="D5" s="421"/>
      <c r="E5" s="421"/>
      <c r="F5" s="421"/>
      <c r="G5" s="421"/>
      <c r="H5" s="421"/>
      <c r="I5" s="421"/>
      <c r="J5" s="421"/>
      <c r="K5" s="421"/>
      <c r="L5" s="421"/>
      <c r="M5" s="421"/>
      <c r="N5" s="421"/>
      <c r="O5" s="421"/>
      <c r="P5" s="421"/>
      <c r="Q5" s="421"/>
      <c r="R5" s="421"/>
      <c r="S5" s="421"/>
      <c r="T5" s="421"/>
      <c r="U5" s="421"/>
      <c r="V5" s="421"/>
      <c r="W5" s="421"/>
      <c r="X5" s="421"/>
      <c r="Y5" s="421"/>
      <c r="Z5" s="421"/>
      <c r="AA5" s="421"/>
      <c r="AB5" s="421"/>
      <c r="AC5" s="421"/>
      <c r="AD5" s="421"/>
      <c r="AE5" s="421"/>
      <c r="AF5" s="421"/>
      <c r="AG5" s="421"/>
      <c r="AH5" s="421"/>
      <c r="AI5" s="421"/>
      <c r="AJ5" s="421"/>
      <c r="AK5" s="421"/>
      <c r="AL5" s="421"/>
      <c r="AM5" s="421"/>
      <c r="AN5" s="421"/>
      <c r="AO5" s="421"/>
      <c r="AP5" s="421"/>
      <c r="AQ5" s="421"/>
      <c r="AR5" s="421"/>
      <c r="AS5" s="421"/>
      <c r="AT5" s="421"/>
      <c r="AU5" s="421"/>
      <c r="AV5" s="421"/>
      <c r="AW5" s="421"/>
      <c r="AX5" s="421"/>
      <c r="AY5" s="421"/>
      <c r="AZ5" s="421"/>
      <c r="BA5" s="421"/>
      <c r="BB5" s="421"/>
      <c r="BC5" s="421"/>
    </row>
    <row r="6" spans="1:65" ht="19.5" customHeight="1" x14ac:dyDescent="0.4">
      <c r="B6" s="431" t="s">
        <v>234</v>
      </c>
      <c r="C6" s="431"/>
      <c r="D6" s="431"/>
      <c r="E6" s="431"/>
      <c r="F6" s="431"/>
      <c r="G6" s="431"/>
      <c r="H6" s="431"/>
      <c r="I6" s="431"/>
      <c r="J6" s="431"/>
      <c r="K6" s="431"/>
      <c r="L6" s="431"/>
      <c r="M6" s="431"/>
      <c r="N6" s="431"/>
      <c r="O6" s="431"/>
      <c r="P6" s="431"/>
      <c r="Q6" s="431"/>
      <c r="R6" s="431"/>
      <c r="S6" s="431"/>
      <c r="T6" s="431" t="s">
        <v>235</v>
      </c>
      <c r="U6" s="431"/>
      <c r="V6" s="431"/>
      <c r="W6" s="431"/>
      <c r="X6" s="431"/>
      <c r="Y6" s="431"/>
      <c r="Z6" s="431"/>
      <c r="AA6" s="431"/>
      <c r="AB6" s="431"/>
      <c r="AC6" s="431"/>
      <c r="AD6" s="431"/>
      <c r="AE6" s="431"/>
      <c r="AF6" s="431"/>
      <c r="AG6" s="431"/>
      <c r="AH6" s="431"/>
      <c r="AI6" s="431"/>
      <c r="AJ6" s="431"/>
      <c r="AK6" s="431"/>
      <c r="AL6" s="431"/>
      <c r="AM6" s="431" t="s">
        <v>236</v>
      </c>
      <c r="AN6" s="431"/>
      <c r="AO6" s="431"/>
      <c r="AP6" s="431"/>
      <c r="AQ6" s="431"/>
      <c r="AR6" s="431"/>
      <c r="AS6" s="431"/>
      <c r="AT6" s="431"/>
      <c r="AU6" s="431"/>
      <c r="AV6" s="431"/>
      <c r="AW6" s="431"/>
      <c r="AX6" s="431"/>
      <c r="AY6" s="431"/>
      <c r="AZ6" s="431"/>
      <c r="BA6" s="431"/>
      <c r="BB6" s="431"/>
      <c r="BC6" s="431"/>
    </row>
    <row r="7" spans="1:65" ht="19.5" customHeight="1" x14ac:dyDescent="0.4">
      <c r="A7" s="147" t="s">
        <v>237</v>
      </c>
      <c r="B7" s="147"/>
      <c r="C7" s="147"/>
      <c r="D7" s="147"/>
      <c r="E7" s="147"/>
      <c r="F7" s="147"/>
      <c r="G7" s="146"/>
      <c r="H7" s="146"/>
      <c r="I7" s="146"/>
      <c r="J7" s="146"/>
      <c r="K7" s="146"/>
      <c r="L7" s="146"/>
      <c r="M7" s="146"/>
      <c r="N7" s="146"/>
      <c r="O7" s="146"/>
      <c r="P7" s="146"/>
      <c r="Q7" s="146"/>
      <c r="R7" s="146"/>
      <c r="S7" s="146"/>
      <c r="T7" s="147"/>
      <c r="U7" s="147"/>
      <c r="V7" s="147"/>
      <c r="W7" s="147"/>
      <c r="X7" s="147"/>
      <c r="Y7" s="147"/>
      <c r="Z7" s="147"/>
      <c r="AA7" s="147"/>
      <c r="AB7" s="146"/>
      <c r="AC7" s="146"/>
      <c r="AD7" s="146"/>
      <c r="AE7" s="146"/>
      <c r="AF7" s="146"/>
      <c r="AG7" s="146"/>
      <c r="AH7" s="146"/>
      <c r="AI7" s="146"/>
      <c r="AJ7" s="146"/>
      <c r="AK7" s="146"/>
      <c r="AL7" s="147"/>
      <c r="AM7" s="147"/>
      <c r="AN7" s="147"/>
      <c r="AO7" s="147"/>
      <c r="AP7" s="147"/>
      <c r="AQ7" s="147"/>
      <c r="AR7" s="147"/>
      <c r="AS7" s="147"/>
      <c r="AT7" s="147"/>
      <c r="AU7" s="147"/>
      <c r="AV7" s="146"/>
      <c r="AW7" s="146"/>
      <c r="AX7" s="146"/>
      <c r="AY7" s="146"/>
      <c r="AZ7" s="146"/>
      <c r="BA7" s="146"/>
      <c r="BB7" s="146"/>
      <c r="BC7" s="146"/>
    </row>
    <row r="8" spans="1:65" ht="5.0999999999999996" customHeight="1" thickBot="1" x14ac:dyDescent="0.45">
      <c r="A8" s="1"/>
      <c r="B8" s="1"/>
      <c r="C8" s="1"/>
      <c r="D8" s="1"/>
      <c r="E8" s="1"/>
      <c r="F8" s="1"/>
      <c r="T8" s="1"/>
      <c r="U8" s="1"/>
      <c r="V8" s="1"/>
      <c r="W8" s="1"/>
      <c r="X8" s="1"/>
      <c r="Y8" s="1"/>
      <c r="Z8" s="1"/>
      <c r="AA8" s="1"/>
      <c r="AM8" s="1"/>
      <c r="AN8" s="1"/>
    </row>
    <row r="9" spans="1:65" ht="19.5" customHeight="1" thickBot="1" x14ac:dyDescent="0.45">
      <c r="B9" s="144" t="s">
        <v>238</v>
      </c>
      <c r="T9" s="432" t="s">
        <v>254</v>
      </c>
      <c r="U9" s="433"/>
      <c r="V9" s="434"/>
      <c r="Y9" s="144" t="s">
        <v>244</v>
      </c>
      <c r="AM9" s="144" t="s">
        <v>245</v>
      </c>
      <c r="BK9" s="2"/>
      <c r="BL9" s="2"/>
      <c r="BM9" s="2"/>
    </row>
    <row r="10" spans="1:65" ht="5.0999999999999996" customHeight="1" thickBot="1" x14ac:dyDescent="0.45">
      <c r="A10" s="1"/>
      <c r="B10" s="1"/>
      <c r="C10" s="1"/>
      <c r="D10" s="1"/>
      <c r="E10" s="1"/>
      <c r="F10" s="1"/>
      <c r="T10" s="1"/>
      <c r="U10" s="1"/>
      <c r="V10" s="1"/>
      <c r="W10" s="1"/>
      <c r="X10" s="1"/>
      <c r="Y10" s="1"/>
      <c r="Z10" s="1"/>
      <c r="AA10" s="1"/>
      <c r="AM10" s="1"/>
      <c r="AN10" s="1"/>
    </row>
    <row r="11" spans="1:65" ht="19.5" customHeight="1" thickBot="1" x14ac:dyDescent="0.45">
      <c r="B11" s="144" t="s">
        <v>239</v>
      </c>
      <c r="T11" s="432" t="s">
        <v>254</v>
      </c>
      <c r="U11" s="433"/>
      <c r="V11" s="434"/>
      <c r="Y11" s="144" t="s">
        <v>244</v>
      </c>
      <c r="AM11" s="144" t="s">
        <v>245</v>
      </c>
      <c r="BK11" s="2"/>
      <c r="BL11" s="2"/>
      <c r="BM11" s="2"/>
    </row>
    <row r="12" spans="1:65" ht="5.0999999999999996" customHeight="1" thickBot="1" x14ac:dyDescent="0.45">
      <c r="A12" s="1"/>
      <c r="B12" s="1"/>
      <c r="C12" s="1"/>
      <c r="D12" s="1"/>
      <c r="E12" s="1"/>
      <c r="F12" s="1"/>
      <c r="T12" s="1"/>
      <c r="U12" s="1"/>
      <c r="V12" s="1"/>
      <c r="W12" s="1"/>
      <c r="X12" s="1"/>
      <c r="Y12" s="1"/>
      <c r="Z12" s="1"/>
      <c r="AA12" s="1"/>
      <c r="AM12" s="1"/>
      <c r="AN12" s="1"/>
    </row>
    <row r="13" spans="1:65" ht="19.5" customHeight="1" thickBot="1" x14ac:dyDescent="0.45">
      <c r="B13" s="144" t="s">
        <v>240</v>
      </c>
      <c r="T13" s="432" t="s">
        <v>254</v>
      </c>
      <c r="U13" s="433"/>
      <c r="V13" s="434"/>
      <c r="Y13" s="144" t="s">
        <v>244</v>
      </c>
      <c r="AM13" s="144" t="s">
        <v>245</v>
      </c>
    </row>
    <row r="14" spans="1:65" ht="5.0999999999999996" customHeight="1" thickBot="1" x14ac:dyDescent="0.45">
      <c r="A14" s="1"/>
      <c r="B14" s="1"/>
      <c r="C14" s="1"/>
      <c r="D14" s="1"/>
      <c r="E14" s="1"/>
      <c r="F14" s="1"/>
      <c r="T14" s="1"/>
      <c r="U14" s="1"/>
      <c r="V14" s="1"/>
      <c r="W14" s="1"/>
      <c r="X14" s="1"/>
      <c r="Y14" s="1"/>
      <c r="Z14" s="1"/>
      <c r="AA14" s="1"/>
      <c r="AM14" s="1"/>
      <c r="AN14" s="1"/>
    </row>
    <row r="15" spans="1:65" ht="19.5" customHeight="1" thickBot="1" x14ac:dyDescent="0.45">
      <c r="B15" s="144" t="s">
        <v>241</v>
      </c>
      <c r="T15" s="432" t="s">
        <v>254</v>
      </c>
      <c r="U15" s="433"/>
      <c r="V15" s="434"/>
      <c r="Y15" s="144" t="s">
        <v>244</v>
      </c>
      <c r="AM15" s="144" t="s">
        <v>245</v>
      </c>
    </row>
    <row r="16" spans="1:65" ht="5.0999999999999996" customHeight="1" thickBot="1" x14ac:dyDescent="0.45">
      <c r="A16" s="1"/>
      <c r="B16" s="1"/>
      <c r="C16" s="1"/>
      <c r="D16" s="1"/>
      <c r="E16" s="1"/>
      <c r="F16" s="1"/>
      <c r="T16" s="1"/>
      <c r="U16" s="1"/>
      <c r="V16" s="1"/>
      <c r="W16" s="1"/>
      <c r="X16" s="1"/>
      <c r="Y16" s="1"/>
      <c r="Z16" s="1"/>
      <c r="AA16" s="1"/>
      <c r="AM16" s="1"/>
      <c r="AN16" s="1"/>
    </row>
    <row r="17" spans="1:66" ht="19.5" customHeight="1" thickBot="1" x14ac:dyDescent="0.45">
      <c r="B17" s="144" t="s">
        <v>242</v>
      </c>
      <c r="T17" s="432" t="s">
        <v>243</v>
      </c>
      <c r="U17" s="433"/>
      <c r="V17" s="434"/>
      <c r="Y17" s="144" t="s">
        <v>244</v>
      </c>
      <c r="AM17" s="144" t="s">
        <v>245</v>
      </c>
    </row>
    <row r="18" spans="1:66" ht="5.0999999999999996" customHeight="1" x14ac:dyDescent="0.4">
      <c r="A18" s="1"/>
      <c r="B18" s="1"/>
      <c r="C18" s="1"/>
      <c r="D18" s="1"/>
      <c r="E18" s="1"/>
      <c r="F18" s="1"/>
      <c r="T18" s="1"/>
      <c r="U18" s="1"/>
      <c r="V18" s="1"/>
      <c r="W18" s="1"/>
      <c r="X18" s="1"/>
      <c r="Y18" s="1"/>
      <c r="Z18" s="1"/>
      <c r="AA18" s="1"/>
      <c r="AM18" s="1"/>
      <c r="AN18" s="1"/>
    </row>
    <row r="19" spans="1:66" ht="19.5" customHeight="1" x14ac:dyDescent="0.4">
      <c r="A19" s="147" t="s">
        <v>266</v>
      </c>
      <c r="B19" s="146"/>
      <c r="C19" s="146"/>
      <c r="D19" s="146"/>
      <c r="E19" s="146"/>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7"/>
      <c r="AN19" s="147"/>
      <c r="AO19" s="147"/>
      <c r="AP19" s="147"/>
      <c r="AQ19" s="147"/>
      <c r="AR19" s="147"/>
      <c r="AS19" s="147"/>
      <c r="AT19" s="147"/>
      <c r="AU19" s="147"/>
      <c r="AV19" s="146"/>
      <c r="AW19" s="146"/>
      <c r="AX19" s="146"/>
      <c r="AY19" s="146"/>
      <c r="AZ19" s="146"/>
      <c r="BA19" s="146"/>
      <c r="BB19" s="146"/>
      <c r="BC19" s="146"/>
      <c r="BD19" s="2"/>
      <c r="BE19" s="422" t="s">
        <v>255</v>
      </c>
      <c r="BF19" s="2"/>
    </row>
    <row r="20" spans="1:66" ht="5.0999999999999996" customHeight="1" thickBot="1" x14ac:dyDescent="0.45">
      <c r="A20" s="1"/>
      <c r="B20" s="1"/>
      <c r="C20" s="1"/>
      <c r="D20" s="1"/>
      <c r="E20" s="1"/>
      <c r="F20" s="1"/>
      <c r="T20" s="1"/>
      <c r="U20" s="1"/>
      <c r="V20" s="1"/>
      <c r="W20" s="1"/>
      <c r="X20" s="1"/>
      <c r="Y20" s="1"/>
      <c r="Z20" s="1"/>
      <c r="AA20" s="1"/>
      <c r="AM20" s="1"/>
      <c r="AN20" s="1"/>
      <c r="BD20" s="2"/>
      <c r="BE20" s="423"/>
      <c r="BF20" s="2"/>
    </row>
    <row r="21" spans="1:66" ht="19.5" customHeight="1" thickBot="1" x14ac:dyDescent="0.45">
      <c r="B21" s="144" t="s">
        <v>250</v>
      </c>
      <c r="T21" s="432" t="s">
        <v>254</v>
      </c>
      <c r="U21" s="433"/>
      <c r="V21" s="434"/>
      <c r="Y21" s="144" t="s">
        <v>260</v>
      </c>
      <c r="AM21" s="144" t="s">
        <v>245</v>
      </c>
      <c r="BD21" s="2"/>
      <c r="BE21" s="422" t="s">
        <v>256</v>
      </c>
      <c r="BF21" s="2"/>
    </row>
    <row r="22" spans="1:66" ht="5.0999999999999996" customHeight="1" x14ac:dyDescent="0.4">
      <c r="A22" s="1"/>
      <c r="B22" s="1"/>
      <c r="C22" s="1"/>
      <c r="D22" s="1"/>
      <c r="E22" s="1"/>
      <c r="F22" s="1"/>
      <c r="T22" s="1"/>
      <c r="U22" s="1"/>
      <c r="V22" s="1"/>
      <c r="W22" s="1"/>
      <c r="X22" s="1"/>
      <c r="Y22" s="1"/>
      <c r="Z22" s="1"/>
      <c r="AA22" s="1"/>
      <c r="AM22" s="1"/>
      <c r="AN22" s="1"/>
      <c r="BD22" s="2"/>
      <c r="BE22" s="4"/>
      <c r="BF22" s="2"/>
    </row>
    <row r="23" spans="1:66" ht="19.5" customHeight="1" x14ac:dyDescent="0.4">
      <c r="BD23" s="2"/>
      <c r="BE23" s="2"/>
      <c r="BF23" s="397"/>
      <c r="BG23" s="2"/>
      <c r="BH23" s="2"/>
      <c r="BI23" s="2"/>
      <c r="BJ23" s="2"/>
      <c r="BK23" s="2"/>
      <c r="BL23" s="2"/>
      <c r="BM23" s="2"/>
      <c r="BN23" s="2"/>
    </row>
    <row r="24" spans="1:66" ht="19.5" customHeight="1" x14ac:dyDescent="0.4">
      <c r="BD24" s="2"/>
      <c r="BE24" s="2"/>
      <c r="BF24" s="397"/>
      <c r="BG24" s="2"/>
      <c r="BH24" s="2"/>
      <c r="BI24" s="424"/>
      <c r="BJ24" s="424"/>
      <c r="BK24" s="424"/>
      <c r="BL24" s="424"/>
      <c r="BM24" s="424"/>
      <c r="BN24" s="424"/>
    </row>
    <row r="25" spans="1:66" ht="19.5" customHeight="1" x14ac:dyDescent="0.4">
      <c r="BI25" s="424"/>
      <c r="BJ25" s="424"/>
      <c r="BK25" s="424"/>
      <c r="BL25" s="424"/>
      <c r="BM25" s="424"/>
      <c r="BN25" s="424"/>
    </row>
    <row r="26" spans="1:66" ht="19.5" customHeight="1" x14ac:dyDescent="0.4">
      <c r="BI26" s="2"/>
      <c r="BJ26" s="424"/>
      <c r="BK26" s="424"/>
      <c r="BL26" s="424"/>
      <c r="BM26" s="424"/>
      <c r="BN26" s="424"/>
    </row>
    <row r="27" spans="1:66" ht="19.5" customHeight="1" x14ac:dyDescent="0.4">
      <c r="BE27" s="39"/>
      <c r="BF27" s="2"/>
      <c r="BG27" s="2"/>
      <c r="BH27" s="2"/>
      <c r="BI27" s="424"/>
      <c r="BJ27" s="424"/>
      <c r="BK27" s="424"/>
      <c r="BL27" s="424"/>
      <c r="BM27" s="424"/>
      <c r="BN27" s="424"/>
    </row>
    <row r="28" spans="1:66" ht="19.5" customHeight="1" x14ac:dyDescent="0.4">
      <c r="BE28" s="39"/>
    </row>
    <row r="29" spans="1:66" ht="19.5" customHeight="1" x14ac:dyDescent="0.4">
      <c r="BE29" s="39"/>
    </row>
    <row r="30" spans="1:66" ht="19.5" customHeight="1" x14ac:dyDescent="0.4">
      <c r="BE30" s="39"/>
      <c r="BG30" s="2" t="str">
        <f>IF(BF24&lt;&gt;"",RIGHT(BF24,LEN(BF24)-1),"")</f>
        <v/>
      </c>
      <c r="BH30" s="2"/>
      <c r="BI30" s="424"/>
      <c r="BJ30" s="424"/>
      <c r="BK30" s="424"/>
      <c r="BL30" s="424"/>
      <c r="BM30" s="424"/>
      <c r="BN30" s="424"/>
    </row>
    <row r="31" spans="1:66" ht="19.5" customHeight="1" x14ac:dyDescent="0.4">
      <c r="BD31" s="399" t="s">
        <v>263</v>
      </c>
      <c r="BE31" s="2">
        <f>COUNTIF(対象災害選択シート!T9:V15,"○")</f>
        <v>0</v>
      </c>
      <c r="BF31" s="144" t="str">
        <f>IF(対象災害選択シート!$T$9="○","　洪水","")&amp;IF(対象災害選択シート!$T$11="○","　内水","")&amp;IF(対象災害選択シート!$T$13="○","　高潮","")&amp;IF(対象災害選択シート!$T$15="○","　津波","")</f>
        <v/>
      </c>
      <c r="BG31" s="397" t="s">
        <v>246</v>
      </c>
      <c r="BH31" s="397" t="str">
        <f>IF(BF31&lt;&gt;"",RIGHT(BF31,LEN(BF31)-1),"")</f>
        <v/>
      </c>
      <c r="BI31" s="397" t="s">
        <v>247</v>
      </c>
      <c r="BJ31" s="397" t="s">
        <v>249</v>
      </c>
      <c r="BK31" s="398"/>
      <c r="BL31" s="398"/>
      <c r="BM31" s="398"/>
      <c r="BN31" s="424"/>
    </row>
    <row r="32" spans="1:66" ht="19.5" customHeight="1" x14ac:dyDescent="0.4">
      <c r="BD32" s="399"/>
      <c r="BE32" s="400">
        <f>COUNTIF(対象災害選択シート!T9:V17,"○")</f>
        <v>1</v>
      </c>
      <c r="BF32" s="397"/>
      <c r="BG32" s="397" t="s">
        <v>248</v>
      </c>
      <c r="BH32" s="397"/>
      <c r="BI32" s="397"/>
      <c r="BJ32" s="397"/>
      <c r="BK32" s="398"/>
      <c r="BL32" s="398"/>
      <c r="BM32" s="398"/>
      <c r="BN32" s="424"/>
    </row>
    <row r="33" spans="56:69" ht="19.5" customHeight="1" x14ac:dyDescent="0.4">
      <c r="BD33" s="399" t="s">
        <v>264</v>
      </c>
      <c r="BE33" s="399">
        <f>COUNTIF(対象災害選択シート!T9:V17,"○")</f>
        <v>1</v>
      </c>
      <c r="BF33" s="2" t="str">
        <f>IF(対象災害選択シート!T9="○","・洪水時","")&amp;IF(対象災害選択シート!T11="○","・内水時","")&amp;IF(対象災害選択シート!T13="○","・高潮時","")&amp;IF(対象災害選択シート!T17="○","・土砂災害の発生時","")</f>
        <v>・土砂災害の発生時</v>
      </c>
      <c r="BG33" s="397"/>
      <c r="BH33" s="397"/>
      <c r="BI33" s="397" t="s">
        <v>261</v>
      </c>
      <c r="BJ33" s="397" t="s">
        <v>532</v>
      </c>
      <c r="BK33" s="4" t="str">
        <f>IF(BF33&lt;&gt;"",RIGHT(BF33,LEN(BF33)-1),"")</f>
        <v>土砂災害の発生時</v>
      </c>
      <c r="BL33" s="4" t="s">
        <v>252</v>
      </c>
      <c r="BM33" s="2"/>
      <c r="BN33" s="424"/>
      <c r="BO33" s="424"/>
      <c r="BP33" s="424"/>
      <c r="BQ33" s="424"/>
    </row>
    <row r="34" spans="56:69" ht="19.5" customHeight="1" x14ac:dyDescent="0.4">
      <c r="BD34" s="401"/>
      <c r="BE34" s="399">
        <f>COUNTIF(対象災害選択シート!$T$9:$V$13,"○")</f>
        <v>0</v>
      </c>
      <c r="BF34" s="2" t="str">
        <f>IF(対象災害選択シート!T9="○","・洪水","")&amp;IF(対象災害選択シート!T11="○","・内水","")&amp;IF(対象災害選択シート!T13="○","・高潮","")&amp;IF(対象災害選択シート!T17="○","・土砂災害","")</f>
        <v>・土砂災害</v>
      </c>
      <c r="BG34" s="397"/>
      <c r="BH34" s="397"/>
      <c r="BI34" s="397" t="s">
        <v>533</v>
      </c>
      <c r="BJ34" s="397" t="str">
        <f>IF(BF34&lt;&gt;"",RIGHT(BF34,LEN(BF34)-1),"")</f>
        <v>土砂災害</v>
      </c>
      <c r="BK34" s="397" t="s">
        <v>251</v>
      </c>
      <c r="BL34" s="398"/>
      <c r="BM34" s="398"/>
      <c r="BN34" s="424"/>
      <c r="BO34" s="424"/>
      <c r="BP34" s="424"/>
      <c r="BQ34" s="424"/>
    </row>
    <row r="35" spans="56:69" ht="19.5" customHeight="1" x14ac:dyDescent="0.4">
      <c r="BD35" s="401"/>
      <c r="BE35" s="399"/>
      <c r="BF35" s="36" t="s">
        <v>257</v>
      </c>
      <c r="BG35" s="2" t="str">
        <f>IF(BE34&lt;&gt;0,"、水防法","")&amp;IF(対象災害選択シート!T15="○","、津波防災地域づくりに関する法律","")&amp;IF(対象災害選択シート!T17="○","、土砂災害防止法","")</f>
        <v>、土砂災害防止法</v>
      </c>
      <c r="BH35" s="397"/>
      <c r="BI35" s="397"/>
      <c r="BJ35" s="397"/>
      <c r="BK35" s="397" t="str">
        <f>IF(BG35&lt;&gt;"",RIGHT(BG35,LEN(BG35)-1),"")</f>
        <v>土砂災害防止法</v>
      </c>
      <c r="BL35" s="4" t="str">
        <f>BF35&amp;BK35</f>
        <v>関連法：土砂災害防止法</v>
      </c>
      <c r="BM35" s="398"/>
      <c r="BN35" s="424"/>
      <c r="BO35" s="424"/>
      <c r="BP35" s="424"/>
      <c r="BQ35" s="424"/>
    </row>
    <row r="36" spans="56:69" ht="19.5" customHeight="1" x14ac:dyDescent="0.4">
      <c r="BD36" s="398" t="s">
        <v>265</v>
      </c>
      <c r="BE36" s="399">
        <f>COUNTIF(対象災害選択シート!T9:V17,"○")</f>
        <v>1</v>
      </c>
      <c r="BF36" s="2" t="str">
        <f>IF(対象災害選択シート!BF33&lt;&gt;"",RIGHT(対象災害選択シート!BF33,LEN(対象災害選択シート!BF33)-1),"")</f>
        <v>土砂災害の発生時</v>
      </c>
      <c r="BG36" s="397" t="s">
        <v>253</v>
      </c>
      <c r="BH36" s="2"/>
      <c r="BI36" s="2"/>
      <c r="BJ36" s="2"/>
      <c r="BK36" s="2"/>
      <c r="BL36" s="398"/>
      <c r="BM36" s="398"/>
      <c r="BN36" s="424"/>
    </row>
    <row r="37" spans="56:69" ht="19.5" customHeight="1" x14ac:dyDescent="0.4">
      <c r="BD37" s="2"/>
      <c r="BE37" s="2"/>
      <c r="BF37" s="2"/>
      <c r="BG37" s="2"/>
      <c r="BH37" s="2"/>
      <c r="BI37" s="2"/>
      <c r="BJ37" s="2"/>
      <c r="BK37" s="2"/>
      <c r="BL37" s="2"/>
      <c r="BM37" s="2"/>
    </row>
    <row r="38" spans="56:69" ht="19.5" customHeight="1" x14ac:dyDescent="0.4">
      <c r="BD38" s="2"/>
      <c r="BE38" s="2"/>
      <c r="BF38" s="2"/>
      <c r="BG38" s="2"/>
      <c r="BH38" s="2"/>
      <c r="BI38" s="2"/>
      <c r="BJ38" s="2"/>
      <c r="BK38" s="2"/>
      <c r="BL38" s="2"/>
      <c r="BM38" s="2"/>
    </row>
  </sheetData>
  <mergeCells count="10">
    <mergeCell ref="A3:BC4"/>
    <mergeCell ref="B6:S6"/>
    <mergeCell ref="T6:AL6"/>
    <mergeCell ref="AM6:BC6"/>
    <mergeCell ref="T21:V21"/>
    <mergeCell ref="T9:V9"/>
    <mergeCell ref="T11:V11"/>
    <mergeCell ref="T13:V13"/>
    <mergeCell ref="T15:V15"/>
    <mergeCell ref="T17:V17"/>
  </mergeCells>
  <phoneticPr fontId="21"/>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8"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C1182"/>
  <sheetViews>
    <sheetView view="pageBreakPreview" zoomScale="70" zoomScaleNormal="70" zoomScaleSheetLayoutView="70" zoomScalePageLayoutView="70" workbookViewId="0">
      <selection activeCell="C186" sqref="C186:BK188"/>
    </sheetView>
  </sheetViews>
  <sheetFormatPr defaultColWidth="9" defaultRowHeight="18.75" customHeight="1" x14ac:dyDescent="0.4"/>
  <cols>
    <col min="1" max="133" width="1.625" style="20" customWidth="1"/>
    <col min="134" max="134" width="1.625" style="114" customWidth="1"/>
    <col min="135" max="135" width="1.625" style="152" customWidth="1"/>
    <col min="136" max="192" width="1.625" style="156" customWidth="1"/>
    <col min="193" max="195" width="9" style="156" customWidth="1"/>
    <col min="196" max="224" width="9" style="157" customWidth="1"/>
    <col min="225" max="16384" width="9" style="157"/>
  </cols>
  <sheetData>
    <row r="1" spans="1:135" ht="13.5" x14ac:dyDescent="0.4"/>
    <row r="2" spans="1:135" ht="18.75" customHeight="1" x14ac:dyDescent="0.4">
      <c r="A2" s="21"/>
      <c r="B2" s="21"/>
      <c r="C2" s="21"/>
      <c r="D2" s="21"/>
      <c r="E2" s="21"/>
      <c r="F2" s="21"/>
      <c r="G2" s="21"/>
      <c r="H2" s="21"/>
      <c r="I2" s="21"/>
      <c r="J2" s="21"/>
      <c r="K2" s="22"/>
      <c r="L2" s="22"/>
      <c r="M2" s="22"/>
      <c r="N2" s="22"/>
      <c r="O2" s="22"/>
      <c r="P2" s="22"/>
      <c r="Q2" s="22"/>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494" t="s">
        <v>534</v>
      </c>
      <c r="BG2" s="495"/>
      <c r="BH2" s="495"/>
      <c r="BI2" s="495"/>
      <c r="BJ2" s="495"/>
      <c r="BK2" s="495"/>
      <c r="BL2" s="495"/>
      <c r="BM2" s="496"/>
      <c r="BN2" s="21"/>
      <c r="BO2" s="22"/>
      <c r="BP2" s="22"/>
      <c r="BQ2" s="22"/>
      <c r="BR2" s="22"/>
      <c r="BS2" s="22"/>
      <c r="BT2" s="22"/>
      <c r="BU2" s="22"/>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494" t="s">
        <v>172</v>
      </c>
      <c r="DT2" s="495"/>
      <c r="DU2" s="495"/>
      <c r="DV2" s="495"/>
      <c r="DW2" s="495"/>
      <c r="DX2" s="495"/>
      <c r="DY2" s="495"/>
      <c r="DZ2" s="496"/>
      <c r="EA2" s="21"/>
      <c r="EB2" s="21"/>
      <c r="EC2" s="21"/>
      <c r="ED2" s="115"/>
      <c r="EE2" s="153"/>
    </row>
    <row r="3" spans="1:135" ht="18.75" customHeight="1" x14ac:dyDescent="0.4">
      <c r="A3" s="21"/>
      <c r="B3" s="21"/>
      <c r="C3" s="21"/>
      <c r="D3" s="21"/>
      <c r="E3" s="21"/>
      <c r="F3" s="21"/>
      <c r="G3" s="21"/>
      <c r="H3" s="21"/>
      <c r="I3" s="21"/>
      <c r="J3" s="21"/>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1"/>
      <c r="AR3" s="21"/>
      <c r="AS3" s="21"/>
      <c r="AT3" s="21"/>
      <c r="AU3" s="21"/>
      <c r="AV3" s="21"/>
      <c r="AW3" s="21"/>
      <c r="AX3" s="21"/>
      <c r="AY3" s="21"/>
      <c r="AZ3" s="21"/>
      <c r="BA3" s="21"/>
      <c r="BB3" s="21"/>
      <c r="BC3" s="21"/>
      <c r="BD3" s="21"/>
      <c r="BE3" s="21"/>
      <c r="BF3" s="497"/>
      <c r="BG3" s="498"/>
      <c r="BH3" s="498"/>
      <c r="BI3" s="498"/>
      <c r="BJ3" s="498"/>
      <c r="BK3" s="498"/>
      <c r="BL3" s="498"/>
      <c r="BM3" s="499"/>
      <c r="BN3" s="21"/>
      <c r="BO3" s="23"/>
      <c r="BP3" s="23"/>
      <c r="BQ3" s="23"/>
      <c r="BR3" s="23"/>
      <c r="BS3" s="23"/>
      <c r="BT3" s="23"/>
      <c r="BU3" s="23"/>
      <c r="BV3" s="23"/>
      <c r="BW3" s="23"/>
      <c r="BX3" s="23"/>
      <c r="BY3" s="23"/>
      <c r="BZ3" s="23"/>
      <c r="CA3" s="23"/>
      <c r="CB3" s="23"/>
      <c r="CC3" s="23"/>
      <c r="CD3" s="23"/>
      <c r="CE3" s="23"/>
      <c r="CF3" s="23"/>
      <c r="CG3" s="23"/>
      <c r="CH3" s="23"/>
      <c r="CI3" s="23"/>
      <c r="CJ3" s="23"/>
      <c r="CK3" s="23"/>
      <c r="CL3" s="23"/>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497"/>
      <c r="DT3" s="498"/>
      <c r="DU3" s="498"/>
      <c r="DV3" s="498"/>
      <c r="DW3" s="498"/>
      <c r="DX3" s="498"/>
      <c r="DY3" s="498"/>
      <c r="DZ3" s="499"/>
      <c r="EA3" s="21"/>
      <c r="EB3" s="21"/>
      <c r="EC3" s="21"/>
      <c r="ED3" s="115"/>
      <c r="EE3" s="153"/>
    </row>
    <row r="4" spans="1:135" ht="18.75" customHeight="1" x14ac:dyDescent="0.4">
      <c r="A4" s="21"/>
      <c r="B4" s="21"/>
      <c r="C4" s="21"/>
      <c r="D4" s="21"/>
      <c r="E4" s="21"/>
      <c r="F4" s="21"/>
      <c r="G4" s="21"/>
      <c r="H4" s="21"/>
      <c r="I4" s="21"/>
      <c r="J4" s="21"/>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1"/>
      <c r="AR4" s="21"/>
      <c r="AS4" s="21"/>
      <c r="AT4" s="21"/>
      <c r="AU4" s="21"/>
      <c r="AV4" s="21"/>
      <c r="AW4" s="21"/>
      <c r="AX4" s="21"/>
      <c r="AY4" s="21"/>
      <c r="AZ4" s="21"/>
      <c r="BA4" s="21"/>
      <c r="BB4" s="21"/>
      <c r="BC4" s="21"/>
      <c r="BD4" s="21"/>
      <c r="BE4" s="21"/>
      <c r="BF4" s="21"/>
      <c r="BG4" s="21"/>
      <c r="BH4" s="21"/>
      <c r="BI4" s="21"/>
      <c r="BJ4" s="21"/>
      <c r="BK4" s="21"/>
      <c r="BL4" s="21"/>
      <c r="BM4" s="21"/>
      <c r="BN4" s="21"/>
      <c r="BO4" s="23"/>
      <c r="BP4" s="23"/>
      <c r="BQ4" s="23"/>
      <c r="BR4" s="23"/>
      <c r="BS4" s="23"/>
      <c r="BT4" s="23"/>
      <c r="BU4" s="23"/>
      <c r="BV4" s="23"/>
      <c r="BW4" s="23"/>
      <c r="BX4" s="23"/>
      <c r="BY4" s="23"/>
      <c r="BZ4" s="23"/>
      <c r="CA4" s="23"/>
      <c r="CB4" s="23"/>
      <c r="CC4" s="23"/>
      <c r="CD4" s="23"/>
      <c r="CE4" s="23"/>
      <c r="CF4" s="23"/>
      <c r="CG4" s="23"/>
      <c r="CH4" s="23"/>
      <c r="CI4" s="23"/>
      <c r="CJ4" s="23"/>
      <c r="CK4" s="23"/>
      <c r="CL4" s="23"/>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173"/>
      <c r="DT4" s="173"/>
      <c r="DU4" s="173"/>
      <c r="DV4" s="173"/>
      <c r="DW4" s="173"/>
      <c r="DX4" s="173"/>
      <c r="DY4" s="173"/>
      <c r="DZ4" s="173"/>
      <c r="EA4" s="21"/>
      <c r="EB4" s="21"/>
      <c r="EC4" s="21"/>
      <c r="ED4" s="115"/>
      <c r="EE4" s="153"/>
    </row>
    <row r="5" spans="1:135" ht="18.75" customHeight="1" x14ac:dyDescent="0.4">
      <c r="A5" s="21"/>
      <c r="B5" s="21"/>
      <c r="C5" s="21"/>
      <c r="D5" s="21"/>
      <c r="E5" s="21"/>
      <c r="F5" s="21"/>
      <c r="G5" s="21"/>
      <c r="H5" s="21"/>
      <c r="I5" s="21"/>
      <c r="J5" s="21"/>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1"/>
      <c r="AR5" s="21"/>
      <c r="AS5" s="21"/>
      <c r="AT5" s="21"/>
      <c r="AU5" s="21"/>
      <c r="AV5" s="21"/>
      <c r="AW5" s="21"/>
      <c r="AX5" s="21"/>
      <c r="AY5" s="21"/>
      <c r="AZ5" s="21"/>
      <c r="BA5" s="21"/>
      <c r="BB5" s="21"/>
      <c r="BC5" s="21"/>
      <c r="BD5" s="21"/>
      <c r="BE5" s="21"/>
      <c r="BF5" s="21"/>
      <c r="BG5" s="21"/>
      <c r="BH5" s="21"/>
      <c r="BI5" s="21"/>
      <c r="BJ5" s="21"/>
      <c r="BK5" s="21"/>
      <c r="BL5" s="21"/>
      <c r="BM5" s="21"/>
      <c r="BN5" s="21"/>
      <c r="BO5" s="23"/>
      <c r="BP5" s="23"/>
      <c r="BQ5" s="23"/>
      <c r="BR5" s="23"/>
      <c r="BS5" s="23"/>
      <c r="BT5" s="23"/>
      <c r="BU5" s="23"/>
      <c r="BV5" s="23"/>
      <c r="BW5" s="23"/>
      <c r="BX5" s="23"/>
      <c r="BY5" s="23"/>
      <c r="BZ5" s="23"/>
      <c r="CA5" s="23"/>
      <c r="CB5" s="23"/>
      <c r="CC5" s="23"/>
      <c r="CD5" s="23"/>
      <c r="CE5" s="23"/>
      <c r="CF5" s="23"/>
      <c r="CG5" s="23"/>
      <c r="CH5" s="23"/>
      <c r="CI5" s="23"/>
      <c r="CJ5" s="23"/>
      <c r="CK5" s="23"/>
      <c r="CL5" s="23"/>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173"/>
      <c r="DT5" s="173"/>
      <c r="DU5" s="173"/>
      <c r="DV5" s="173"/>
      <c r="DW5" s="173"/>
      <c r="DX5" s="173"/>
      <c r="DY5" s="173"/>
      <c r="DZ5" s="173"/>
      <c r="EA5" s="21"/>
      <c r="EB5" s="21"/>
      <c r="EC5" s="21"/>
      <c r="ED5" s="115"/>
      <c r="EE5" s="153"/>
    </row>
    <row r="6" spans="1:135" ht="18.75" customHeight="1" x14ac:dyDescent="0.4">
      <c r="A6" s="21"/>
      <c r="B6" s="21"/>
      <c r="C6" s="21"/>
      <c r="D6" s="21"/>
      <c r="E6" s="21"/>
      <c r="F6" s="21"/>
      <c r="G6" s="21"/>
      <c r="H6" s="21"/>
      <c r="I6" s="21"/>
      <c r="J6" s="21"/>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1"/>
      <c r="AR6" s="21"/>
      <c r="AS6" s="21"/>
      <c r="AT6" s="21"/>
      <c r="AU6" s="21"/>
      <c r="AV6" s="21"/>
      <c r="AW6" s="21"/>
      <c r="AX6" s="21"/>
      <c r="AY6" s="21"/>
      <c r="AZ6" s="21"/>
      <c r="BA6" s="21"/>
      <c r="BB6" s="21"/>
      <c r="BC6" s="21"/>
      <c r="BD6" s="21"/>
      <c r="BE6" s="21"/>
      <c r="BF6" s="21"/>
      <c r="BG6" s="21"/>
      <c r="BH6" s="21"/>
      <c r="BI6" s="21"/>
      <c r="BJ6" s="21"/>
      <c r="BK6" s="21"/>
      <c r="BL6" s="21"/>
      <c r="BM6" s="21"/>
      <c r="BN6" s="21"/>
      <c r="BO6" s="23"/>
      <c r="BP6" s="23"/>
      <c r="BQ6" s="23"/>
      <c r="BR6" s="23"/>
      <c r="BS6" s="23"/>
      <c r="BT6" s="23"/>
      <c r="BU6" s="23"/>
      <c r="BV6" s="23"/>
      <c r="BW6" s="23"/>
      <c r="BX6" s="23"/>
      <c r="BY6" s="23"/>
      <c r="BZ6" s="23"/>
      <c r="CA6" s="23"/>
      <c r="CB6" s="23"/>
      <c r="CC6" s="23"/>
      <c r="CD6" s="23"/>
      <c r="CE6" s="23"/>
      <c r="CF6" s="23"/>
      <c r="CG6" s="23"/>
      <c r="CH6" s="23"/>
      <c r="CI6" s="23"/>
      <c r="CJ6" s="23"/>
      <c r="CK6" s="23"/>
      <c r="CL6" s="23"/>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173"/>
      <c r="DT6" s="173"/>
      <c r="DU6" s="173"/>
      <c r="DV6" s="173"/>
      <c r="DW6" s="173"/>
      <c r="DX6" s="173"/>
      <c r="DY6" s="173"/>
      <c r="DZ6" s="173"/>
      <c r="EA6" s="21"/>
      <c r="EB6" s="21"/>
      <c r="EC6" s="21"/>
      <c r="ED6" s="115"/>
      <c r="EE6" s="153"/>
    </row>
    <row r="7" spans="1:135" ht="18.75" customHeight="1" x14ac:dyDescent="0.4">
      <c r="A7" s="21"/>
      <c r="B7" s="21"/>
      <c r="C7" s="21"/>
      <c r="D7" s="21"/>
      <c r="E7" s="21"/>
      <c r="F7" s="21"/>
      <c r="G7" s="21"/>
      <c r="H7" s="21"/>
      <c r="I7" s="21"/>
      <c r="J7" s="21"/>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1"/>
      <c r="AR7" s="21"/>
      <c r="AS7" s="21"/>
      <c r="AT7" s="21"/>
      <c r="AU7" s="21"/>
      <c r="AV7" s="21"/>
      <c r="AW7" s="21"/>
      <c r="AX7" s="21"/>
      <c r="AY7" s="21"/>
      <c r="AZ7" s="21"/>
      <c r="BA7" s="21"/>
      <c r="BB7" s="21"/>
      <c r="BC7" s="21"/>
      <c r="BD7" s="21"/>
      <c r="BE7" s="21"/>
      <c r="BF7" s="21"/>
      <c r="BG7" s="21"/>
      <c r="BH7" s="21"/>
      <c r="BI7" s="21"/>
      <c r="BJ7" s="21"/>
      <c r="BK7" s="21"/>
      <c r="BL7" s="21"/>
      <c r="BM7" s="21"/>
      <c r="BN7" s="21"/>
      <c r="BO7" s="23"/>
      <c r="BP7" s="23"/>
      <c r="BQ7" s="23"/>
      <c r="BR7" s="23"/>
      <c r="BS7" s="23"/>
      <c r="BT7" s="23"/>
      <c r="BU7" s="23"/>
      <c r="BV7" s="23"/>
      <c r="BW7" s="23"/>
      <c r="BX7" s="23"/>
      <c r="BY7" s="23"/>
      <c r="BZ7" s="23"/>
      <c r="CA7" s="23"/>
      <c r="CB7" s="23"/>
      <c r="CC7" s="23"/>
      <c r="CD7" s="23"/>
      <c r="CE7" s="23"/>
      <c r="CF7" s="23"/>
      <c r="CG7" s="23"/>
      <c r="CH7" s="23"/>
      <c r="CI7" s="23"/>
      <c r="CJ7" s="23"/>
      <c r="CK7" s="23"/>
      <c r="CL7" s="23"/>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173"/>
      <c r="DT7" s="173"/>
      <c r="DU7" s="173"/>
      <c r="DV7" s="173"/>
      <c r="DW7" s="173"/>
      <c r="DX7" s="173"/>
      <c r="DY7" s="173"/>
      <c r="DZ7" s="173"/>
      <c r="EA7" s="21"/>
      <c r="EB7" s="21"/>
      <c r="EC7" s="21"/>
      <c r="ED7" s="115"/>
      <c r="EE7" s="153"/>
    </row>
    <row r="8" spans="1:135" ht="18.75" customHeight="1" x14ac:dyDescent="0.4">
      <c r="A8" s="21"/>
      <c r="B8" s="21"/>
      <c r="C8" s="21"/>
      <c r="D8" s="21"/>
      <c r="E8" s="21"/>
      <c r="F8" s="21"/>
      <c r="G8" s="21"/>
      <c r="H8" s="21"/>
      <c r="I8" s="21"/>
      <c r="J8" s="21"/>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1"/>
      <c r="AR8" s="21"/>
      <c r="AS8" s="21"/>
      <c r="AT8" s="21"/>
      <c r="AU8" s="21"/>
      <c r="AV8" s="21"/>
      <c r="AW8" s="21"/>
      <c r="AX8" s="21"/>
      <c r="AY8" s="21"/>
      <c r="AZ8" s="21"/>
      <c r="BA8" s="21"/>
      <c r="BB8" s="21"/>
      <c r="BC8" s="21"/>
      <c r="BD8" s="21"/>
      <c r="BE8" s="21"/>
      <c r="BF8" s="21"/>
      <c r="BG8" s="21"/>
      <c r="BH8" s="21"/>
      <c r="BI8" s="21"/>
      <c r="BJ8" s="21"/>
      <c r="BK8" s="21"/>
      <c r="BL8" s="21"/>
      <c r="BM8" s="21"/>
      <c r="BN8" s="21"/>
      <c r="BO8" s="23"/>
      <c r="BP8" s="23"/>
      <c r="BQ8" s="23"/>
      <c r="BR8" s="23"/>
      <c r="BS8" s="23"/>
      <c r="BT8" s="23"/>
      <c r="BU8" s="23"/>
      <c r="BV8" s="23"/>
      <c r="BW8" s="23"/>
      <c r="BX8" s="23"/>
      <c r="BY8" s="23"/>
      <c r="BZ8" s="23"/>
      <c r="CA8" s="23"/>
      <c r="CB8" s="23"/>
      <c r="CC8" s="23"/>
      <c r="CD8" s="23"/>
      <c r="CE8" s="23"/>
      <c r="CF8" s="23"/>
      <c r="CG8" s="23"/>
      <c r="CH8" s="23"/>
      <c r="CI8" s="23"/>
      <c r="CJ8" s="23"/>
      <c r="CK8" s="23"/>
      <c r="CL8" s="23"/>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173"/>
      <c r="DT8" s="173"/>
      <c r="DU8" s="173"/>
      <c r="DV8" s="173"/>
      <c r="DW8" s="173"/>
      <c r="DX8" s="173"/>
      <c r="DY8" s="173"/>
      <c r="DZ8" s="173"/>
      <c r="EA8" s="21"/>
      <c r="EB8" s="21"/>
      <c r="EC8" s="21"/>
      <c r="ED8" s="115"/>
      <c r="EE8" s="153"/>
    </row>
    <row r="9" spans="1:135" ht="18.75" customHeight="1" x14ac:dyDescent="0.4">
      <c r="A9" s="21"/>
      <c r="B9" s="21"/>
      <c r="C9" s="21"/>
      <c r="D9" s="21"/>
      <c r="E9" s="21"/>
      <c r="F9" s="21"/>
      <c r="G9" s="21"/>
      <c r="H9" s="21"/>
      <c r="I9" s="21"/>
      <c r="J9" s="21"/>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1"/>
      <c r="AR9" s="21"/>
      <c r="AS9" s="21"/>
      <c r="AT9" s="21"/>
      <c r="AU9" s="21"/>
      <c r="AV9" s="21"/>
      <c r="AW9" s="21"/>
      <c r="AX9" s="21"/>
      <c r="AY9" s="21"/>
      <c r="AZ9" s="21"/>
      <c r="BA9" s="21"/>
      <c r="BB9" s="21"/>
      <c r="BC9" s="21"/>
      <c r="BD9" s="21"/>
      <c r="BE9" s="21"/>
      <c r="BF9" s="21"/>
      <c r="BG9" s="21"/>
      <c r="BH9" s="21"/>
      <c r="BI9" s="21"/>
      <c r="BJ9" s="21"/>
      <c r="BK9" s="21"/>
      <c r="BL9" s="21"/>
      <c r="BM9" s="21"/>
      <c r="BN9" s="21"/>
      <c r="BO9" s="23"/>
      <c r="BP9" s="23"/>
      <c r="BQ9" s="23"/>
      <c r="BR9" s="23"/>
      <c r="BS9" s="23"/>
      <c r="BT9" s="23"/>
      <c r="BU9" s="23"/>
      <c r="BV9" s="23"/>
      <c r="BW9" s="23"/>
      <c r="BX9" s="23"/>
      <c r="BY9" s="23"/>
      <c r="BZ9" s="23"/>
      <c r="CA9" s="23"/>
      <c r="CB9" s="23"/>
      <c r="CC9" s="23"/>
      <c r="CD9" s="23"/>
      <c r="CE9" s="23"/>
      <c r="CF9" s="23"/>
      <c r="CG9" s="23"/>
      <c r="CH9" s="23"/>
      <c r="CI9" s="23"/>
      <c r="CJ9" s="23"/>
      <c r="CK9" s="23"/>
      <c r="CL9" s="23"/>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173"/>
      <c r="DT9" s="173"/>
      <c r="DU9" s="173"/>
      <c r="DV9" s="173"/>
      <c r="DW9" s="173"/>
      <c r="DX9" s="173"/>
      <c r="DY9" s="173"/>
      <c r="DZ9" s="173"/>
      <c r="EA9" s="21"/>
      <c r="EB9" s="21"/>
      <c r="EC9" s="21"/>
      <c r="ED9" s="115"/>
      <c r="EE9" s="153"/>
    </row>
    <row r="10" spans="1:135" ht="18.75" customHeight="1" x14ac:dyDescent="0.4">
      <c r="A10" s="21"/>
      <c r="B10" s="21"/>
      <c r="C10" s="21"/>
      <c r="D10" s="21"/>
      <c r="E10" s="21"/>
      <c r="F10" s="21"/>
      <c r="G10" s="21"/>
      <c r="H10" s="21"/>
      <c r="I10" s="21"/>
      <c r="J10" s="21"/>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173"/>
      <c r="DT10" s="173"/>
      <c r="DU10" s="173"/>
      <c r="DV10" s="173"/>
      <c r="DW10" s="173"/>
      <c r="DX10" s="173"/>
      <c r="DY10" s="173"/>
      <c r="DZ10" s="173"/>
      <c r="EA10" s="21"/>
      <c r="EB10" s="21"/>
      <c r="EC10" s="21"/>
      <c r="ED10" s="115"/>
      <c r="EE10" s="153"/>
    </row>
    <row r="11" spans="1:135" ht="18.75" customHeight="1" x14ac:dyDescent="0.4">
      <c r="A11" s="21"/>
      <c r="B11" s="2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s="21"/>
      <c r="BN11" s="21"/>
      <c r="BO11" s="21"/>
      <c r="BP11" s="2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s="21"/>
      <c r="EB11" s="21"/>
      <c r="EC11" s="21"/>
      <c r="ED11" s="115"/>
      <c r="EE11" s="153"/>
    </row>
    <row r="12" spans="1:135" ht="18.75" customHeight="1" x14ac:dyDescent="0.4">
      <c r="A12" s="21"/>
      <c r="B12" s="21"/>
      <c r="C12" s="658" t="s">
        <v>481</v>
      </c>
      <c r="D12" s="658"/>
      <c r="E12" s="658"/>
      <c r="F12" s="658"/>
      <c r="G12" s="658"/>
      <c r="H12" s="658"/>
      <c r="I12" s="658"/>
      <c r="J12" s="658"/>
      <c r="K12" s="658"/>
      <c r="L12" s="658"/>
      <c r="M12" s="658"/>
      <c r="N12" s="658"/>
      <c r="O12" s="658"/>
      <c r="P12" s="658"/>
      <c r="Q12" s="658"/>
      <c r="R12" s="658"/>
      <c r="S12" s="658"/>
      <c r="T12" s="658"/>
      <c r="U12" s="658"/>
      <c r="V12" s="658"/>
      <c r="W12" s="658"/>
      <c r="X12" s="658"/>
      <c r="Y12" s="658"/>
      <c r="Z12" s="658"/>
      <c r="AA12" s="658"/>
      <c r="AB12" s="658"/>
      <c r="AC12" s="658"/>
      <c r="AD12" s="658"/>
      <c r="AE12" s="658"/>
      <c r="AF12" s="658"/>
      <c r="AG12" s="658"/>
      <c r="AH12" s="658"/>
      <c r="AI12" s="658"/>
      <c r="AJ12" s="658"/>
      <c r="AK12" s="658"/>
      <c r="AL12" s="658"/>
      <c r="AM12" s="658"/>
      <c r="AN12" s="658"/>
      <c r="AO12" s="658"/>
      <c r="AP12" s="658"/>
      <c r="AQ12" s="658"/>
      <c r="AR12" s="658"/>
      <c r="AS12" s="658"/>
      <c r="AT12" s="658"/>
      <c r="AU12" s="658"/>
      <c r="AV12" s="658"/>
      <c r="AW12" s="658"/>
      <c r="AX12" s="658"/>
      <c r="AY12" s="658"/>
      <c r="AZ12" s="658"/>
      <c r="BA12" s="658"/>
      <c r="BB12" s="658"/>
      <c r="BC12" s="658"/>
      <c r="BD12" s="658"/>
      <c r="BE12" s="658"/>
      <c r="BF12" s="658"/>
      <c r="BG12" s="658"/>
      <c r="BH12" s="658"/>
      <c r="BI12" s="658"/>
      <c r="BJ12" s="658"/>
      <c r="BK12" s="658"/>
      <c r="BL12" s="658"/>
      <c r="BM12" s="21"/>
      <c r="BN12" s="21"/>
      <c r="BO12" s="21"/>
      <c r="BP12" s="21"/>
      <c r="BQ12" s="658" t="s">
        <v>481</v>
      </c>
      <c r="BR12" s="658"/>
      <c r="BS12" s="658"/>
      <c r="BT12" s="658"/>
      <c r="BU12" s="658"/>
      <c r="BV12" s="658"/>
      <c r="BW12" s="658"/>
      <c r="BX12" s="658"/>
      <c r="BY12" s="658"/>
      <c r="BZ12" s="658"/>
      <c r="CA12" s="658"/>
      <c r="CB12" s="658"/>
      <c r="CC12" s="658"/>
      <c r="CD12" s="658"/>
      <c r="CE12" s="658"/>
      <c r="CF12" s="658"/>
      <c r="CG12" s="658"/>
      <c r="CH12" s="658"/>
      <c r="CI12" s="658"/>
      <c r="CJ12" s="658"/>
      <c r="CK12" s="658"/>
      <c r="CL12" s="658"/>
      <c r="CM12" s="658"/>
      <c r="CN12" s="658"/>
      <c r="CO12" s="658"/>
      <c r="CP12" s="658"/>
      <c r="CQ12" s="658"/>
      <c r="CR12" s="658"/>
      <c r="CS12" s="658"/>
      <c r="CT12" s="658"/>
      <c r="CU12" s="658"/>
      <c r="CV12" s="658"/>
      <c r="CW12" s="658"/>
      <c r="CX12" s="658"/>
      <c r="CY12" s="658"/>
      <c r="CZ12" s="658"/>
      <c r="DA12" s="658"/>
      <c r="DB12" s="658"/>
      <c r="DC12" s="658"/>
      <c r="DD12" s="658"/>
      <c r="DE12" s="658"/>
      <c r="DF12" s="658"/>
      <c r="DG12" s="658"/>
      <c r="DH12" s="658"/>
      <c r="DI12" s="658"/>
      <c r="DJ12" s="658"/>
      <c r="DK12" s="658"/>
      <c r="DL12" s="658"/>
      <c r="DM12" s="658"/>
      <c r="DN12" s="658"/>
      <c r="DO12" s="658"/>
      <c r="DP12" s="658"/>
      <c r="DQ12" s="658"/>
      <c r="DR12" s="658"/>
      <c r="DS12" s="658"/>
      <c r="DT12" s="658"/>
      <c r="DU12" s="658"/>
      <c r="DV12" s="658"/>
      <c r="DW12" s="658"/>
      <c r="DX12" s="658"/>
      <c r="DY12" s="658"/>
      <c r="DZ12" s="658"/>
      <c r="EA12" s="21"/>
      <c r="EB12" s="21"/>
      <c r="EC12" s="21"/>
      <c r="ED12" s="115"/>
      <c r="EE12" s="153"/>
    </row>
    <row r="13" spans="1:135" ht="18.75" customHeight="1" x14ac:dyDescent="0.4">
      <c r="A13" s="21"/>
      <c r="B13" s="21"/>
      <c r="C13" s="658"/>
      <c r="D13" s="658"/>
      <c r="E13" s="658"/>
      <c r="F13" s="658"/>
      <c r="G13" s="658"/>
      <c r="H13" s="658"/>
      <c r="I13" s="658"/>
      <c r="J13" s="658"/>
      <c r="K13" s="658"/>
      <c r="L13" s="658"/>
      <c r="M13" s="658"/>
      <c r="N13" s="658"/>
      <c r="O13" s="658"/>
      <c r="P13" s="658"/>
      <c r="Q13" s="658"/>
      <c r="R13" s="658"/>
      <c r="S13" s="658"/>
      <c r="T13" s="658"/>
      <c r="U13" s="658"/>
      <c r="V13" s="658"/>
      <c r="W13" s="658"/>
      <c r="X13" s="658"/>
      <c r="Y13" s="658"/>
      <c r="Z13" s="658"/>
      <c r="AA13" s="658"/>
      <c r="AB13" s="658"/>
      <c r="AC13" s="658"/>
      <c r="AD13" s="658"/>
      <c r="AE13" s="658"/>
      <c r="AF13" s="658"/>
      <c r="AG13" s="658"/>
      <c r="AH13" s="658"/>
      <c r="AI13" s="658"/>
      <c r="AJ13" s="658"/>
      <c r="AK13" s="658"/>
      <c r="AL13" s="658"/>
      <c r="AM13" s="658"/>
      <c r="AN13" s="658"/>
      <c r="AO13" s="658"/>
      <c r="AP13" s="658"/>
      <c r="AQ13" s="658"/>
      <c r="AR13" s="658"/>
      <c r="AS13" s="658"/>
      <c r="AT13" s="658"/>
      <c r="AU13" s="658"/>
      <c r="AV13" s="658"/>
      <c r="AW13" s="658"/>
      <c r="AX13" s="658"/>
      <c r="AY13" s="658"/>
      <c r="AZ13" s="658"/>
      <c r="BA13" s="658"/>
      <c r="BB13" s="658"/>
      <c r="BC13" s="658"/>
      <c r="BD13" s="658"/>
      <c r="BE13" s="658"/>
      <c r="BF13" s="658"/>
      <c r="BG13" s="658"/>
      <c r="BH13" s="658"/>
      <c r="BI13" s="658"/>
      <c r="BJ13" s="658"/>
      <c r="BK13" s="658"/>
      <c r="BL13" s="658"/>
      <c r="BM13" s="21"/>
      <c r="BN13" s="21"/>
      <c r="BO13" s="21"/>
      <c r="BP13" s="21"/>
      <c r="BQ13" s="658"/>
      <c r="BR13" s="658"/>
      <c r="BS13" s="658"/>
      <c r="BT13" s="658"/>
      <c r="BU13" s="658"/>
      <c r="BV13" s="658"/>
      <c r="BW13" s="658"/>
      <c r="BX13" s="658"/>
      <c r="BY13" s="658"/>
      <c r="BZ13" s="658"/>
      <c r="CA13" s="658"/>
      <c r="CB13" s="658"/>
      <c r="CC13" s="658"/>
      <c r="CD13" s="658"/>
      <c r="CE13" s="658"/>
      <c r="CF13" s="658"/>
      <c r="CG13" s="658"/>
      <c r="CH13" s="658"/>
      <c r="CI13" s="658"/>
      <c r="CJ13" s="658"/>
      <c r="CK13" s="658"/>
      <c r="CL13" s="658"/>
      <c r="CM13" s="658"/>
      <c r="CN13" s="658"/>
      <c r="CO13" s="658"/>
      <c r="CP13" s="658"/>
      <c r="CQ13" s="658"/>
      <c r="CR13" s="658"/>
      <c r="CS13" s="658"/>
      <c r="CT13" s="658"/>
      <c r="CU13" s="658"/>
      <c r="CV13" s="658"/>
      <c r="CW13" s="658"/>
      <c r="CX13" s="658"/>
      <c r="CY13" s="658"/>
      <c r="CZ13" s="658"/>
      <c r="DA13" s="658"/>
      <c r="DB13" s="658"/>
      <c r="DC13" s="658"/>
      <c r="DD13" s="658"/>
      <c r="DE13" s="658"/>
      <c r="DF13" s="658"/>
      <c r="DG13" s="658"/>
      <c r="DH13" s="658"/>
      <c r="DI13" s="658"/>
      <c r="DJ13" s="658"/>
      <c r="DK13" s="658"/>
      <c r="DL13" s="658"/>
      <c r="DM13" s="658"/>
      <c r="DN13" s="658"/>
      <c r="DO13" s="658"/>
      <c r="DP13" s="658"/>
      <c r="DQ13" s="658"/>
      <c r="DR13" s="658"/>
      <c r="DS13" s="658"/>
      <c r="DT13" s="658"/>
      <c r="DU13" s="658"/>
      <c r="DV13" s="658"/>
      <c r="DW13" s="658"/>
      <c r="DX13" s="658"/>
      <c r="DY13" s="658"/>
      <c r="DZ13" s="658"/>
      <c r="EA13" s="21"/>
      <c r="EB13" s="21"/>
      <c r="EC13" s="21"/>
      <c r="ED13" s="115"/>
      <c r="EE13" s="153"/>
    </row>
    <row r="14" spans="1:135" ht="18.75" customHeight="1" x14ac:dyDescent="0.4">
      <c r="A14" s="21"/>
      <c r="B14" s="21"/>
      <c r="C14" s="658"/>
      <c r="D14" s="658"/>
      <c r="E14" s="658"/>
      <c r="F14" s="658"/>
      <c r="G14" s="658"/>
      <c r="H14" s="658"/>
      <c r="I14" s="658"/>
      <c r="J14" s="658"/>
      <c r="K14" s="658"/>
      <c r="L14" s="658"/>
      <c r="M14" s="658"/>
      <c r="N14" s="658"/>
      <c r="O14" s="658"/>
      <c r="P14" s="658"/>
      <c r="Q14" s="658"/>
      <c r="R14" s="658"/>
      <c r="S14" s="658"/>
      <c r="T14" s="658"/>
      <c r="U14" s="658"/>
      <c r="V14" s="658"/>
      <c r="W14" s="658"/>
      <c r="X14" s="658"/>
      <c r="Y14" s="658"/>
      <c r="Z14" s="658"/>
      <c r="AA14" s="658"/>
      <c r="AB14" s="658"/>
      <c r="AC14" s="658"/>
      <c r="AD14" s="658"/>
      <c r="AE14" s="658"/>
      <c r="AF14" s="658"/>
      <c r="AG14" s="658"/>
      <c r="AH14" s="658"/>
      <c r="AI14" s="658"/>
      <c r="AJ14" s="658"/>
      <c r="AK14" s="658"/>
      <c r="AL14" s="658"/>
      <c r="AM14" s="658"/>
      <c r="AN14" s="658"/>
      <c r="AO14" s="658"/>
      <c r="AP14" s="658"/>
      <c r="AQ14" s="658"/>
      <c r="AR14" s="658"/>
      <c r="AS14" s="658"/>
      <c r="AT14" s="658"/>
      <c r="AU14" s="658"/>
      <c r="AV14" s="658"/>
      <c r="AW14" s="658"/>
      <c r="AX14" s="658"/>
      <c r="AY14" s="658"/>
      <c r="AZ14" s="658"/>
      <c r="BA14" s="658"/>
      <c r="BB14" s="658"/>
      <c r="BC14" s="658"/>
      <c r="BD14" s="658"/>
      <c r="BE14" s="658"/>
      <c r="BF14" s="658"/>
      <c r="BG14" s="658"/>
      <c r="BH14" s="658"/>
      <c r="BI14" s="658"/>
      <c r="BJ14" s="658"/>
      <c r="BK14" s="658"/>
      <c r="BL14" s="658"/>
      <c r="BM14" s="21"/>
      <c r="BN14" s="21"/>
      <c r="BO14" s="21"/>
      <c r="BP14" s="21"/>
      <c r="BQ14" s="658"/>
      <c r="BR14" s="658"/>
      <c r="BS14" s="658"/>
      <c r="BT14" s="658"/>
      <c r="BU14" s="658"/>
      <c r="BV14" s="658"/>
      <c r="BW14" s="658"/>
      <c r="BX14" s="658"/>
      <c r="BY14" s="658"/>
      <c r="BZ14" s="658"/>
      <c r="CA14" s="658"/>
      <c r="CB14" s="658"/>
      <c r="CC14" s="658"/>
      <c r="CD14" s="658"/>
      <c r="CE14" s="658"/>
      <c r="CF14" s="658"/>
      <c r="CG14" s="658"/>
      <c r="CH14" s="658"/>
      <c r="CI14" s="658"/>
      <c r="CJ14" s="658"/>
      <c r="CK14" s="658"/>
      <c r="CL14" s="658"/>
      <c r="CM14" s="658"/>
      <c r="CN14" s="658"/>
      <c r="CO14" s="658"/>
      <c r="CP14" s="658"/>
      <c r="CQ14" s="658"/>
      <c r="CR14" s="658"/>
      <c r="CS14" s="658"/>
      <c r="CT14" s="658"/>
      <c r="CU14" s="658"/>
      <c r="CV14" s="658"/>
      <c r="CW14" s="658"/>
      <c r="CX14" s="658"/>
      <c r="CY14" s="658"/>
      <c r="CZ14" s="658"/>
      <c r="DA14" s="658"/>
      <c r="DB14" s="658"/>
      <c r="DC14" s="658"/>
      <c r="DD14" s="658"/>
      <c r="DE14" s="658"/>
      <c r="DF14" s="658"/>
      <c r="DG14" s="658"/>
      <c r="DH14" s="658"/>
      <c r="DI14" s="658"/>
      <c r="DJ14" s="658"/>
      <c r="DK14" s="658"/>
      <c r="DL14" s="658"/>
      <c r="DM14" s="658"/>
      <c r="DN14" s="658"/>
      <c r="DO14" s="658"/>
      <c r="DP14" s="658"/>
      <c r="DQ14" s="658"/>
      <c r="DR14" s="658"/>
      <c r="DS14" s="658"/>
      <c r="DT14" s="658"/>
      <c r="DU14" s="658"/>
      <c r="DV14" s="658"/>
      <c r="DW14" s="658"/>
      <c r="DX14" s="658"/>
      <c r="DY14" s="658"/>
      <c r="DZ14" s="658"/>
      <c r="EA14" s="21"/>
      <c r="EB14" s="21"/>
      <c r="EC14" s="21"/>
      <c r="ED14" s="115"/>
      <c r="EE14" s="153"/>
    </row>
    <row r="15" spans="1:135" ht="18.75" customHeight="1" x14ac:dyDescent="0.4">
      <c r="A15" s="21"/>
      <c r="B15" s="21"/>
      <c r="C15" s="21"/>
      <c r="D15" s="21"/>
      <c r="E15" s="21"/>
      <c r="F15" s="21"/>
      <c r="G15" s="21"/>
      <c r="H15" s="21"/>
      <c r="I15" s="21"/>
      <c r="J15" s="21"/>
      <c r="K15" s="23"/>
      <c r="L15" s="23"/>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1"/>
      <c r="BN15" s="21"/>
      <c r="BO15" s="21"/>
      <c r="BP15" s="21"/>
      <c r="BQ15" s="21"/>
      <c r="BR15" s="21"/>
      <c r="BS15" s="21"/>
      <c r="BT15" s="21"/>
      <c r="BU15" s="21"/>
      <c r="BV15" s="21"/>
      <c r="BW15" s="21"/>
      <c r="BX15" s="21"/>
      <c r="BY15" s="23"/>
      <c r="BZ15" s="23"/>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1"/>
      <c r="EB15" s="21"/>
      <c r="EC15" s="21"/>
      <c r="ED15" s="115"/>
      <c r="EE15" s="153"/>
    </row>
    <row r="16" spans="1:135" ht="19.5" customHeight="1" x14ac:dyDescent="0.4">
      <c r="A16" s="21"/>
      <c r="B16" s="21"/>
      <c r="C16" s="21"/>
      <c r="D16" s="21"/>
      <c r="E16" s="21"/>
      <c r="F16" s="21"/>
      <c r="G16" s="21"/>
      <c r="H16" s="21"/>
      <c r="I16" s="21"/>
      <c r="J16" s="21"/>
      <c r="K16" s="23"/>
      <c r="L16" s="23"/>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1"/>
      <c r="BN16" s="21"/>
      <c r="BO16" s="21"/>
      <c r="BP16" s="21"/>
      <c r="BQ16" s="21"/>
      <c r="BR16" s="21"/>
      <c r="BS16" s="21"/>
      <c r="BT16" s="21"/>
      <c r="BU16" s="21"/>
      <c r="BV16" s="21"/>
      <c r="BW16" s="21"/>
      <c r="BX16" s="21"/>
      <c r="BY16" s="23"/>
      <c r="BZ16" s="23"/>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1"/>
      <c r="EB16" s="21"/>
      <c r="EC16" s="26"/>
      <c r="ED16" s="116"/>
      <c r="EE16" s="153"/>
    </row>
    <row r="17" spans="1:135" ht="55.5" x14ac:dyDescent="0.4">
      <c r="A17" s="26"/>
      <c r="B17" s="26"/>
      <c r="C17" s="658" t="s">
        <v>269</v>
      </c>
      <c r="D17" s="658"/>
      <c r="E17" s="658"/>
      <c r="F17" s="658"/>
      <c r="G17" s="658"/>
      <c r="H17" s="658"/>
      <c r="I17" s="658"/>
      <c r="J17" s="658"/>
      <c r="K17" s="658"/>
      <c r="L17" s="658"/>
      <c r="M17" s="658"/>
      <c r="N17" s="658"/>
      <c r="O17" s="658"/>
      <c r="P17" s="658"/>
      <c r="Q17" s="658"/>
      <c r="R17" s="658"/>
      <c r="S17" s="658"/>
      <c r="T17" s="658"/>
      <c r="U17" s="658"/>
      <c r="V17" s="658"/>
      <c r="W17" s="658"/>
      <c r="X17" s="658"/>
      <c r="Y17" s="658"/>
      <c r="Z17" s="658"/>
      <c r="AA17" s="658"/>
      <c r="AB17" s="658"/>
      <c r="AC17" s="658"/>
      <c r="AD17" s="658"/>
      <c r="AE17" s="658"/>
      <c r="AF17" s="658"/>
      <c r="AG17" s="658"/>
      <c r="AH17" s="658"/>
      <c r="AI17" s="658"/>
      <c r="AJ17" s="658"/>
      <c r="AK17" s="658"/>
      <c r="AL17" s="658"/>
      <c r="AM17" s="658"/>
      <c r="AN17" s="658"/>
      <c r="AO17" s="658"/>
      <c r="AP17" s="658"/>
      <c r="AQ17" s="658"/>
      <c r="AR17" s="658"/>
      <c r="AS17" s="658"/>
      <c r="AT17" s="658"/>
      <c r="AU17" s="658"/>
      <c r="AV17" s="658"/>
      <c r="AW17" s="658"/>
      <c r="AX17" s="658"/>
      <c r="AY17" s="658"/>
      <c r="AZ17" s="658"/>
      <c r="BA17" s="658"/>
      <c r="BB17" s="658"/>
      <c r="BC17" s="658"/>
      <c r="BD17" s="658"/>
      <c r="BE17" s="658"/>
      <c r="BF17" s="658"/>
      <c r="BG17" s="658"/>
      <c r="BH17" s="658"/>
      <c r="BI17" s="658"/>
      <c r="BJ17" s="658"/>
      <c r="BK17" s="658"/>
      <c r="BL17" s="658"/>
      <c r="BM17" s="26"/>
      <c r="BN17" s="26"/>
      <c r="BO17" s="26"/>
      <c r="BP17" s="26"/>
      <c r="BQ17" s="658" t="s">
        <v>269</v>
      </c>
      <c r="BR17" s="658"/>
      <c r="BS17" s="658"/>
      <c r="BT17" s="658"/>
      <c r="BU17" s="658"/>
      <c r="BV17" s="658"/>
      <c r="BW17" s="658"/>
      <c r="BX17" s="658"/>
      <c r="BY17" s="658"/>
      <c r="BZ17" s="658"/>
      <c r="CA17" s="658"/>
      <c r="CB17" s="658"/>
      <c r="CC17" s="658"/>
      <c r="CD17" s="658"/>
      <c r="CE17" s="658"/>
      <c r="CF17" s="658"/>
      <c r="CG17" s="658"/>
      <c r="CH17" s="658"/>
      <c r="CI17" s="658"/>
      <c r="CJ17" s="658"/>
      <c r="CK17" s="658"/>
      <c r="CL17" s="658"/>
      <c r="CM17" s="658"/>
      <c r="CN17" s="658"/>
      <c r="CO17" s="658"/>
      <c r="CP17" s="658"/>
      <c r="CQ17" s="658"/>
      <c r="CR17" s="658"/>
      <c r="CS17" s="658"/>
      <c r="CT17" s="658"/>
      <c r="CU17" s="658"/>
      <c r="CV17" s="658"/>
      <c r="CW17" s="658"/>
      <c r="CX17" s="658"/>
      <c r="CY17" s="658"/>
      <c r="CZ17" s="658"/>
      <c r="DA17" s="658"/>
      <c r="DB17" s="658"/>
      <c r="DC17" s="658"/>
      <c r="DD17" s="658"/>
      <c r="DE17" s="658"/>
      <c r="DF17" s="658"/>
      <c r="DG17" s="658"/>
      <c r="DH17" s="658"/>
      <c r="DI17" s="658"/>
      <c r="DJ17" s="658"/>
      <c r="DK17" s="658"/>
      <c r="DL17" s="658"/>
      <c r="DM17" s="658"/>
      <c r="DN17" s="658"/>
      <c r="DO17" s="658"/>
      <c r="DP17" s="658"/>
      <c r="DQ17" s="658"/>
      <c r="DR17" s="658"/>
      <c r="DS17" s="658"/>
      <c r="DT17" s="658"/>
      <c r="DU17" s="658"/>
      <c r="DV17" s="658"/>
      <c r="DW17" s="658"/>
      <c r="DX17" s="658"/>
      <c r="DY17" s="658"/>
      <c r="DZ17" s="658"/>
      <c r="EA17" s="26"/>
      <c r="EB17" s="26"/>
      <c r="EC17" s="26"/>
      <c r="ED17" s="116"/>
      <c r="EE17" s="153"/>
    </row>
    <row r="18" spans="1:135" ht="18.75" customHeight="1" x14ac:dyDescent="0.4">
      <c r="A18" s="26"/>
      <c r="B18" s="26"/>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6"/>
      <c r="BN18" s="26"/>
      <c r="BO18" s="26"/>
      <c r="BP18" s="26"/>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6"/>
      <c r="EB18" s="26"/>
      <c r="EC18" s="26"/>
      <c r="ED18" s="116"/>
      <c r="EE18" s="153"/>
    </row>
    <row r="19" spans="1:135" ht="18.75" customHeight="1" x14ac:dyDescent="0.4">
      <c r="A19" s="26"/>
      <c r="B19" s="26"/>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6"/>
      <c r="BN19" s="26"/>
      <c r="BO19" s="26"/>
      <c r="BP19" s="26"/>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6"/>
      <c r="EB19" s="26"/>
      <c r="EC19" s="26"/>
      <c r="ED19" s="116"/>
      <c r="EE19" s="153"/>
    </row>
    <row r="20" spans="1:135" ht="18.75" customHeight="1" x14ac:dyDescent="0.4">
      <c r="A20" s="26"/>
      <c r="B20" s="26"/>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6"/>
      <c r="BN20" s="26"/>
      <c r="BO20" s="26"/>
      <c r="BP20" s="26"/>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6"/>
      <c r="EB20" s="26"/>
      <c r="EC20" s="26"/>
      <c r="ED20" s="116"/>
      <c r="EE20" s="153"/>
    </row>
    <row r="21" spans="1:135" ht="18.75" customHeight="1" x14ac:dyDescent="0.4">
      <c r="A21" s="26"/>
      <c r="B21" s="26"/>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6"/>
      <c r="BN21" s="26"/>
      <c r="BO21" s="26"/>
      <c r="BP21" s="26"/>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6"/>
      <c r="EB21" s="26"/>
      <c r="EC21" s="26"/>
      <c r="ED21" s="116"/>
      <c r="EE21" s="153"/>
    </row>
    <row r="22" spans="1:135" ht="18.75" customHeight="1" x14ac:dyDescent="0.4">
      <c r="A22" s="21"/>
      <c r="B22" s="21"/>
      <c r="C22" s="21"/>
      <c r="D22" s="21"/>
      <c r="E22" s="21"/>
      <c r="F22" s="21"/>
      <c r="G22" s="21"/>
      <c r="H22" s="21"/>
      <c r="I22" s="21"/>
      <c r="J22" s="21"/>
      <c r="K22" s="21"/>
      <c r="L22" s="21"/>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1"/>
      <c r="BN22" s="21"/>
      <c r="BO22" s="21"/>
      <c r="BP22" s="21"/>
      <c r="BQ22" s="21"/>
      <c r="BR22" s="21"/>
      <c r="BS22" s="21"/>
      <c r="BT22" s="21"/>
      <c r="BU22" s="21"/>
      <c r="BV22" s="21"/>
      <c r="BW22" s="21"/>
      <c r="BX22" s="21"/>
      <c r="BY22" s="21"/>
      <c r="BZ22" s="21"/>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1"/>
      <c r="EB22" s="21"/>
      <c r="EC22" s="21"/>
      <c r="ED22" s="115"/>
      <c r="EE22" s="153"/>
    </row>
    <row r="23" spans="1:135" ht="33" customHeight="1" x14ac:dyDescent="0.4">
      <c r="A23" s="413" t="str">
        <f>IF(対象災害選択シート!BE32=0,"",IF(対象災害選択シート!BE31&lt;&gt;0,対象災害選択シート!BG31&amp;対象災害選択シート!BH31&amp;対象災害選択シート!BI31,対象災害選択シート!BJ31))</f>
        <v>　対象災害：土砂災害（がけ崩れ・土石流・地すべり）</v>
      </c>
      <c r="B23" s="412"/>
      <c r="C23" s="412"/>
      <c r="D23" s="412"/>
      <c r="E23" s="412"/>
      <c r="F23" s="412"/>
      <c r="G23" s="412"/>
      <c r="H23" s="412"/>
      <c r="I23" s="412"/>
      <c r="J23" s="412"/>
      <c r="K23" s="412"/>
      <c r="L23" s="412"/>
      <c r="M23" s="412"/>
      <c r="N23" s="412"/>
      <c r="O23" s="412"/>
      <c r="P23" s="412"/>
      <c r="Q23" s="412"/>
      <c r="R23" s="412"/>
      <c r="S23" s="412"/>
      <c r="T23" s="412"/>
      <c r="U23" s="412"/>
      <c r="V23" s="412"/>
      <c r="W23" s="412"/>
      <c r="X23" s="412"/>
      <c r="Y23" s="412"/>
      <c r="Z23" s="412"/>
      <c r="AA23" s="412"/>
      <c r="AB23" s="412"/>
      <c r="AC23" s="412"/>
      <c r="AD23" s="412"/>
      <c r="AE23" s="412"/>
      <c r="AF23" s="412"/>
      <c r="AG23" s="412"/>
      <c r="AH23" s="412"/>
      <c r="AI23" s="412"/>
      <c r="AJ23" s="412"/>
      <c r="AK23" s="412"/>
      <c r="AL23" s="412"/>
      <c r="AM23" s="412"/>
      <c r="AN23" s="412"/>
      <c r="AO23" s="412"/>
      <c r="AP23" s="412"/>
      <c r="AQ23" s="412"/>
      <c r="AR23" s="412"/>
      <c r="AS23" s="412"/>
      <c r="AT23" s="412"/>
      <c r="AU23" s="412"/>
      <c r="AV23" s="412"/>
      <c r="AW23" s="412"/>
      <c r="AX23" s="412"/>
      <c r="AY23" s="412"/>
      <c r="AZ23" s="412"/>
      <c r="BA23" s="412"/>
      <c r="BB23" s="412"/>
      <c r="BC23" s="412"/>
      <c r="BD23" s="412"/>
      <c r="BE23" s="412"/>
      <c r="BF23" s="412"/>
      <c r="BG23" s="412"/>
      <c r="BH23" s="412"/>
      <c r="BI23" s="412"/>
      <c r="BJ23" s="412"/>
      <c r="BK23" s="412"/>
      <c r="BL23" s="412"/>
      <c r="BM23" s="412"/>
      <c r="BN23" s="412"/>
      <c r="BO23" s="657" t="s">
        <v>173</v>
      </c>
      <c r="BP23" s="657"/>
      <c r="BQ23" s="657"/>
      <c r="BR23" s="657"/>
      <c r="BS23" s="657"/>
      <c r="BT23" s="657"/>
      <c r="BU23" s="657"/>
      <c r="BV23" s="657"/>
      <c r="BW23" s="657"/>
      <c r="BX23" s="657"/>
      <c r="BY23" s="657"/>
      <c r="BZ23" s="657"/>
      <c r="CA23" s="657"/>
      <c r="CB23" s="657"/>
      <c r="CC23" s="657"/>
      <c r="CD23" s="657"/>
      <c r="CE23" s="657"/>
      <c r="CF23" s="657"/>
      <c r="CG23" s="657"/>
      <c r="CH23" s="657"/>
      <c r="CI23" s="657"/>
      <c r="CJ23" s="657"/>
      <c r="CK23" s="657"/>
      <c r="CL23" s="657"/>
      <c r="CM23" s="657"/>
      <c r="CN23" s="657"/>
      <c r="CO23" s="657"/>
      <c r="CP23" s="657"/>
      <c r="CQ23" s="657"/>
      <c r="CR23" s="657"/>
      <c r="CS23" s="657"/>
      <c r="CT23" s="657"/>
      <c r="CU23" s="657"/>
      <c r="CV23" s="657"/>
      <c r="CW23" s="657"/>
      <c r="CX23" s="657"/>
      <c r="CY23" s="657"/>
      <c r="CZ23" s="657"/>
      <c r="DA23" s="657"/>
      <c r="DB23" s="657"/>
      <c r="DC23" s="657"/>
      <c r="DD23" s="657"/>
      <c r="DE23" s="657"/>
      <c r="DF23" s="657"/>
      <c r="DG23" s="657"/>
      <c r="DH23" s="657"/>
      <c r="DI23" s="657"/>
      <c r="DJ23" s="657"/>
      <c r="DK23" s="657"/>
      <c r="DL23" s="657"/>
      <c r="DM23" s="657"/>
      <c r="DN23" s="657"/>
      <c r="DO23" s="657"/>
      <c r="DP23" s="657"/>
      <c r="DQ23" s="657"/>
      <c r="DR23" s="657"/>
      <c r="DS23" s="657"/>
      <c r="DT23" s="657"/>
      <c r="DU23" s="657"/>
      <c r="DV23" s="657"/>
      <c r="DW23" s="657"/>
      <c r="DX23" s="657"/>
      <c r="DY23" s="657"/>
      <c r="DZ23" s="657"/>
      <c r="EA23" s="657"/>
      <c r="EB23" s="657"/>
      <c r="EC23" s="26"/>
      <c r="ED23" s="148"/>
    </row>
    <row r="24" spans="1:135" ht="33" customHeight="1" x14ac:dyDescent="0.4">
      <c r="A24" s="402" t="str">
        <f>IF(AND(対象災害選択シート!T17="○",対象災害選択シート!BE31&lt;&gt;0),対象災害選択シート!BG32,"")</f>
        <v/>
      </c>
      <c r="B24" s="412"/>
      <c r="C24" s="412"/>
      <c r="D24" s="412"/>
      <c r="E24" s="412"/>
      <c r="F24" s="412"/>
      <c r="G24" s="412"/>
      <c r="H24" s="412"/>
      <c r="I24" s="412"/>
      <c r="J24" s="412"/>
      <c r="K24" s="412"/>
      <c r="L24" s="412"/>
      <c r="M24" s="412"/>
      <c r="N24" s="412"/>
      <c r="O24" s="412"/>
      <c r="P24" s="412"/>
      <c r="Q24" s="412"/>
      <c r="R24" s="412"/>
      <c r="S24" s="412"/>
      <c r="T24" s="412"/>
      <c r="U24" s="412"/>
      <c r="V24" s="412"/>
      <c r="W24" s="412"/>
      <c r="X24" s="412"/>
      <c r="Y24" s="412"/>
      <c r="Z24" s="412"/>
      <c r="AA24" s="412"/>
      <c r="AB24" s="412"/>
      <c r="AC24" s="412"/>
      <c r="AD24" s="412"/>
      <c r="AE24" s="412"/>
      <c r="AF24" s="412"/>
      <c r="AG24" s="412"/>
      <c r="AH24" s="412"/>
      <c r="AI24" s="412"/>
      <c r="AJ24" s="412"/>
      <c r="AK24" s="412"/>
      <c r="AL24" s="412"/>
      <c r="AM24" s="412"/>
      <c r="AN24" s="412"/>
      <c r="AO24" s="412"/>
      <c r="AP24" s="412"/>
      <c r="AQ24" s="412"/>
      <c r="AR24" s="412"/>
      <c r="AS24" s="412"/>
      <c r="AT24" s="412"/>
      <c r="AU24" s="412"/>
      <c r="AV24" s="412"/>
      <c r="AW24" s="412"/>
      <c r="AX24" s="412"/>
      <c r="AY24" s="412"/>
      <c r="AZ24" s="412"/>
      <c r="BA24" s="412"/>
      <c r="BB24" s="412"/>
      <c r="BC24" s="412"/>
      <c r="BD24" s="412"/>
      <c r="BE24" s="412"/>
      <c r="BF24" s="412"/>
      <c r="BG24" s="412"/>
      <c r="BH24" s="412"/>
      <c r="BI24" s="412"/>
      <c r="BJ24" s="412"/>
      <c r="BK24" s="412"/>
      <c r="BL24" s="412"/>
      <c r="BM24" s="412"/>
      <c r="BN24" s="412"/>
      <c r="BO24" s="657" t="s">
        <v>174</v>
      </c>
      <c r="BP24" s="657"/>
      <c r="BQ24" s="657"/>
      <c r="BR24" s="657"/>
      <c r="BS24" s="657"/>
      <c r="BT24" s="657"/>
      <c r="BU24" s="657"/>
      <c r="BV24" s="657"/>
      <c r="BW24" s="657"/>
      <c r="BX24" s="657"/>
      <c r="BY24" s="657"/>
      <c r="BZ24" s="657"/>
      <c r="CA24" s="657"/>
      <c r="CB24" s="657"/>
      <c r="CC24" s="657"/>
      <c r="CD24" s="657"/>
      <c r="CE24" s="657"/>
      <c r="CF24" s="657"/>
      <c r="CG24" s="657"/>
      <c r="CH24" s="657"/>
      <c r="CI24" s="657"/>
      <c r="CJ24" s="657"/>
      <c r="CK24" s="657"/>
      <c r="CL24" s="657"/>
      <c r="CM24" s="657"/>
      <c r="CN24" s="657"/>
      <c r="CO24" s="657"/>
      <c r="CP24" s="657"/>
      <c r="CQ24" s="657"/>
      <c r="CR24" s="657"/>
      <c r="CS24" s="657"/>
      <c r="CT24" s="657"/>
      <c r="CU24" s="657"/>
      <c r="CV24" s="657"/>
      <c r="CW24" s="657"/>
      <c r="CX24" s="657"/>
      <c r="CY24" s="657"/>
      <c r="CZ24" s="657"/>
      <c r="DA24" s="657"/>
      <c r="DB24" s="657"/>
      <c r="DC24" s="657"/>
      <c r="DD24" s="657"/>
      <c r="DE24" s="657"/>
      <c r="DF24" s="657"/>
      <c r="DG24" s="657"/>
      <c r="DH24" s="657"/>
      <c r="DI24" s="657"/>
      <c r="DJ24" s="657"/>
      <c r="DK24" s="657"/>
      <c r="DL24" s="657"/>
      <c r="DM24" s="657"/>
      <c r="DN24" s="657"/>
      <c r="DO24" s="657"/>
      <c r="DP24" s="657"/>
      <c r="DQ24" s="657"/>
      <c r="DR24" s="657"/>
      <c r="DS24" s="657"/>
      <c r="DT24" s="657"/>
      <c r="DU24" s="657"/>
      <c r="DV24" s="657"/>
      <c r="DW24" s="657"/>
      <c r="DX24" s="657"/>
      <c r="DY24" s="657"/>
      <c r="DZ24" s="657"/>
      <c r="EA24" s="657"/>
      <c r="EB24" s="657"/>
      <c r="EC24" s="26"/>
      <c r="ED24" s="116"/>
    </row>
    <row r="25" spans="1:135" ht="9.9499999999999993" customHeight="1" x14ac:dyDescent="0.4">
      <c r="A25" s="21"/>
      <c r="B25" s="21"/>
      <c r="C25" s="21"/>
      <c r="D25" s="21"/>
      <c r="E25" s="21"/>
      <c r="F25" s="21"/>
      <c r="G25" s="21"/>
      <c r="H25" s="21"/>
      <c r="I25" s="21"/>
      <c r="J25" s="21"/>
      <c r="K25" s="22"/>
      <c r="L25" s="27"/>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c r="BK25" s="112"/>
      <c r="BL25" s="112"/>
      <c r="BM25" s="21"/>
      <c r="BN25" s="21"/>
      <c r="BO25" s="21"/>
      <c r="BP25" s="21"/>
      <c r="BQ25" s="21"/>
      <c r="BR25" s="21"/>
      <c r="BS25" s="21"/>
      <c r="BT25" s="21"/>
      <c r="BU25" s="21"/>
      <c r="BV25" s="21"/>
      <c r="BW25" s="21"/>
      <c r="BX25" s="21"/>
      <c r="BY25" s="22"/>
      <c r="BZ25" s="27"/>
      <c r="CA25" s="112"/>
      <c r="CB25" s="112"/>
      <c r="CC25" s="112"/>
      <c r="CD25" s="112"/>
      <c r="CE25" s="112"/>
      <c r="CF25" s="112"/>
      <c r="CG25" s="112"/>
      <c r="CH25" s="112"/>
      <c r="CI25" s="112"/>
      <c r="CJ25" s="112"/>
      <c r="CK25" s="112"/>
      <c r="CL25" s="112"/>
      <c r="CM25" s="112"/>
      <c r="CN25" s="112"/>
      <c r="CO25" s="112"/>
      <c r="CP25" s="112"/>
      <c r="CQ25" s="112"/>
      <c r="CR25" s="112"/>
      <c r="CS25" s="112"/>
      <c r="CT25" s="112"/>
      <c r="CU25" s="112"/>
      <c r="CV25" s="112"/>
      <c r="CW25" s="112"/>
      <c r="CX25" s="112"/>
      <c r="CY25" s="112"/>
      <c r="CZ25" s="112"/>
      <c r="DA25" s="112"/>
      <c r="DB25" s="112"/>
      <c r="DC25" s="112"/>
      <c r="DD25" s="112"/>
      <c r="DE25" s="112"/>
      <c r="DF25" s="112"/>
      <c r="DG25" s="112"/>
      <c r="DH25" s="112"/>
      <c r="DI25" s="112"/>
      <c r="DJ25" s="112"/>
      <c r="DK25" s="112"/>
      <c r="DL25" s="112"/>
      <c r="DM25" s="112"/>
      <c r="DN25" s="112"/>
      <c r="DO25" s="112"/>
      <c r="DP25" s="112"/>
      <c r="DQ25" s="112"/>
      <c r="DR25" s="112"/>
      <c r="DS25" s="112"/>
      <c r="DT25" s="112"/>
      <c r="DU25" s="112"/>
      <c r="DV25" s="112"/>
      <c r="DW25" s="112"/>
      <c r="DX25" s="112"/>
      <c r="DY25" s="112"/>
      <c r="DZ25" s="112"/>
      <c r="EA25" s="21"/>
      <c r="EB25" s="21"/>
      <c r="EC25" s="21"/>
      <c r="ED25" s="115"/>
      <c r="EE25" s="153"/>
    </row>
    <row r="26" spans="1:135" ht="9.9499999999999993" customHeight="1" x14ac:dyDescent="0.4">
      <c r="A26" s="21"/>
      <c r="B26" s="21"/>
      <c r="C26" s="21"/>
      <c r="D26" s="21"/>
      <c r="E26" s="21"/>
      <c r="F26" s="21"/>
      <c r="G26" s="21"/>
      <c r="H26" s="21"/>
      <c r="I26" s="21"/>
      <c r="J26" s="21"/>
      <c r="K26" s="22"/>
      <c r="L26" s="27"/>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112"/>
      <c r="BK26" s="112"/>
      <c r="BL26" s="112"/>
      <c r="BM26" s="21"/>
      <c r="BN26" s="21"/>
      <c r="BO26" s="21"/>
      <c r="BP26" s="21"/>
      <c r="BQ26" s="21"/>
      <c r="BR26" s="21"/>
      <c r="BS26" s="21"/>
      <c r="BT26" s="21"/>
      <c r="BU26" s="21"/>
      <c r="BV26" s="21"/>
      <c r="BW26" s="21"/>
      <c r="BX26" s="21"/>
      <c r="BY26" s="22"/>
      <c r="BZ26" s="27"/>
      <c r="CA26" s="112"/>
      <c r="CB26" s="112"/>
      <c r="CC26" s="112"/>
      <c r="CD26" s="112"/>
      <c r="CE26" s="112"/>
      <c r="CF26" s="112"/>
      <c r="CG26" s="112"/>
      <c r="CH26" s="112"/>
      <c r="CI26" s="112"/>
      <c r="CJ26" s="112"/>
      <c r="CK26" s="112"/>
      <c r="CL26" s="112"/>
      <c r="CM26" s="112"/>
      <c r="CN26" s="112"/>
      <c r="CO26" s="112"/>
      <c r="CP26" s="112"/>
      <c r="CQ26" s="112"/>
      <c r="CR26" s="112"/>
      <c r="CS26" s="112"/>
      <c r="CT26" s="112"/>
      <c r="CU26" s="112"/>
      <c r="CV26" s="112"/>
      <c r="CW26" s="112"/>
      <c r="CX26" s="112"/>
      <c r="CY26" s="112"/>
      <c r="CZ26" s="112"/>
      <c r="DA26" s="112"/>
      <c r="DB26" s="112"/>
      <c r="DC26" s="112"/>
      <c r="DD26" s="112"/>
      <c r="DE26" s="112"/>
      <c r="DF26" s="112"/>
      <c r="DG26" s="112"/>
      <c r="DH26" s="112"/>
      <c r="DI26" s="112"/>
      <c r="DJ26" s="112"/>
      <c r="DK26" s="112"/>
      <c r="DL26" s="112"/>
      <c r="DM26" s="112"/>
      <c r="DN26" s="112"/>
      <c r="DO26" s="112"/>
      <c r="DP26" s="112"/>
      <c r="DQ26" s="112"/>
      <c r="DR26" s="112"/>
      <c r="DS26" s="112"/>
      <c r="DT26" s="112"/>
      <c r="DU26" s="112"/>
      <c r="DV26" s="112"/>
      <c r="DW26" s="112"/>
      <c r="DX26" s="112"/>
      <c r="DY26" s="112"/>
      <c r="DZ26" s="112"/>
      <c r="EA26" s="21"/>
      <c r="EB26" s="21"/>
      <c r="EC26" s="21"/>
      <c r="ED26" s="115"/>
      <c r="EE26" s="153"/>
    </row>
    <row r="27" spans="1:135" ht="9.9499999999999993" customHeight="1" x14ac:dyDescent="0.4">
      <c r="A27" s="21"/>
      <c r="B27" s="21"/>
      <c r="C27" s="21"/>
      <c r="D27" s="21"/>
      <c r="E27" s="21"/>
      <c r="F27" s="21"/>
      <c r="G27" s="21"/>
      <c r="H27" s="21"/>
      <c r="I27" s="21"/>
      <c r="J27" s="21"/>
      <c r="K27" s="22"/>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2"/>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115"/>
      <c r="EE27" s="153"/>
    </row>
    <row r="28" spans="1:135" ht="18.75" customHeight="1" x14ac:dyDescent="0.4">
      <c r="A28" s="21"/>
      <c r="B28" s="21"/>
      <c r="C28" s="21"/>
      <c r="D28" s="21"/>
      <c r="E28" s="21"/>
      <c r="F28" s="21"/>
      <c r="G28" s="21"/>
      <c r="H28" s="21"/>
      <c r="I28" s="21"/>
      <c r="J28" s="21"/>
      <c r="K28" s="22"/>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2"/>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115"/>
      <c r="EE28" s="153"/>
    </row>
    <row r="29" spans="1:135" ht="18.75" customHeight="1" x14ac:dyDescent="0.4">
      <c r="A29" s="21"/>
      <c r="B29" s="21"/>
      <c r="C29" s="21"/>
      <c r="D29" s="21"/>
      <c r="E29" s="21"/>
      <c r="F29" s="21"/>
      <c r="G29" s="21"/>
      <c r="H29" s="21"/>
      <c r="I29" s="21"/>
      <c r="J29" s="21"/>
      <c r="K29" s="22"/>
      <c r="L29" s="22"/>
      <c r="M29" s="5"/>
      <c r="N29" s="5"/>
      <c r="O29" s="5"/>
      <c r="P29" s="5"/>
      <c r="Q29" s="5"/>
      <c r="R29" s="5"/>
      <c r="S29" s="5"/>
      <c r="T29" s="5"/>
      <c r="U29" s="5"/>
      <c r="V29" s="5"/>
      <c r="W29" s="5"/>
      <c r="X29" s="5"/>
      <c r="Y29" s="5"/>
      <c r="Z29" s="5"/>
      <c r="AA29" s="5"/>
      <c r="AB29" s="5"/>
      <c r="AC29" s="5"/>
      <c r="AD29" s="5"/>
      <c r="AE29" s="5"/>
      <c r="AF29" s="5"/>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1"/>
      <c r="BJ29" s="31"/>
      <c r="BK29" s="31"/>
      <c r="BL29" s="31"/>
      <c r="BM29" s="21"/>
      <c r="BN29" s="21"/>
      <c r="BO29" s="21"/>
      <c r="BP29" s="21"/>
      <c r="BQ29" s="21"/>
      <c r="BR29" s="21"/>
      <c r="BS29" s="21"/>
      <c r="BT29" s="21"/>
      <c r="BU29" s="21"/>
      <c r="BV29" s="21"/>
      <c r="BW29" s="21"/>
      <c r="BX29" s="21"/>
      <c r="BY29" s="22"/>
      <c r="BZ29" s="22"/>
      <c r="CA29" s="5"/>
      <c r="CB29" s="5"/>
      <c r="CC29" s="5"/>
      <c r="CD29" s="5"/>
      <c r="CE29" s="5"/>
      <c r="CF29" s="5"/>
      <c r="CG29" s="5"/>
      <c r="CH29" s="5"/>
      <c r="CI29" s="5"/>
      <c r="CJ29" s="5"/>
      <c r="CK29" s="5"/>
      <c r="CL29" s="5"/>
      <c r="CM29" s="5"/>
      <c r="CN29" s="5"/>
      <c r="CO29" s="5"/>
      <c r="CP29" s="5"/>
      <c r="CQ29" s="5"/>
      <c r="CR29" s="5"/>
      <c r="CS29" s="5"/>
      <c r="CT29" s="5"/>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1"/>
      <c r="DX29" s="31"/>
      <c r="DY29" s="31"/>
      <c r="DZ29" s="31"/>
      <c r="EA29" s="21"/>
      <c r="EB29" s="21"/>
      <c r="EC29" s="21"/>
      <c r="ED29" s="115"/>
      <c r="EE29" s="153"/>
    </row>
    <row r="30" spans="1:135" ht="18.75" customHeight="1" x14ac:dyDescent="0.4">
      <c r="A30" s="21"/>
      <c r="B30" s="21"/>
      <c r="C30" s="21"/>
      <c r="D30" s="21"/>
      <c r="E30" s="21"/>
      <c r="F30" s="21"/>
      <c r="G30" s="21"/>
      <c r="H30" s="21"/>
      <c r="I30" s="21"/>
      <c r="J30" s="21"/>
      <c r="K30" s="22"/>
      <c r="L30" s="22"/>
      <c r="M30" s="5"/>
      <c r="N30" s="5"/>
      <c r="O30" s="5"/>
      <c r="P30" s="5"/>
      <c r="Q30" s="5"/>
      <c r="R30" s="5"/>
      <c r="S30" s="5"/>
      <c r="T30" s="5"/>
      <c r="U30" s="5"/>
      <c r="V30" s="5"/>
      <c r="W30" s="5"/>
      <c r="X30" s="5"/>
      <c r="Y30" s="5"/>
      <c r="Z30" s="5"/>
      <c r="AA30" s="6"/>
      <c r="AB30" s="6"/>
      <c r="AC30" s="6"/>
      <c r="AD30" s="6"/>
      <c r="AE30" s="6"/>
      <c r="AF30" s="6"/>
      <c r="AG30" s="6"/>
      <c r="AH30" s="6"/>
      <c r="AI30" s="29"/>
      <c r="AJ30" s="29"/>
      <c r="AK30" s="29"/>
      <c r="AL30" s="29"/>
      <c r="AM30" s="6"/>
      <c r="AN30" s="6"/>
      <c r="AO30" s="6"/>
      <c r="AP30" s="6"/>
      <c r="AQ30" s="6"/>
      <c r="AR30" s="6"/>
      <c r="AS30" s="6"/>
      <c r="AT30" s="6"/>
      <c r="AU30" s="6"/>
      <c r="AV30" s="21"/>
      <c r="AW30" s="21"/>
      <c r="AX30" s="21"/>
      <c r="AY30" s="21"/>
      <c r="AZ30" s="21"/>
      <c r="BA30" s="21"/>
      <c r="BB30" s="21"/>
      <c r="BC30" s="21"/>
      <c r="BD30" s="21"/>
      <c r="BE30" s="30"/>
      <c r="BF30" s="30"/>
      <c r="BG30" s="30"/>
      <c r="BH30" s="30"/>
      <c r="BI30" s="31"/>
      <c r="BJ30" s="31"/>
      <c r="BK30" s="31"/>
      <c r="BL30" s="31"/>
      <c r="BM30" s="21"/>
      <c r="BN30" s="21"/>
      <c r="BO30" s="21"/>
      <c r="BP30" s="21"/>
      <c r="BQ30" s="21"/>
      <c r="BR30" s="21"/>
      <c r="BS30" s="21"/>
      <c r="BT30" s="21"/>
      <c r="BU30" s="21"/>
      <c r="BV30" s="21"/>
      <c r="BW30" s="21"/>
      <c r="BX30" s="21"/>
      <c r="BY30" s="22"/>
      <c r="BZ30" s="22"/>
      <c r="CA30" s="5"/>
      <c r="CB30" s="5"/>
      <c r="CC30" s="5"/>
      <c r="CD30" s="5"/>
      <c r="CE30" s="5"/>
      <c r="CF30" s="5"/>
      <c r="CG30" s="5"/>
      <c r="CH30" s="5"/>
      <c r="CI30" s="5"/>
      <c r="CJ30" s="5"/>
      <c r="CK30" s="5"/>
      <c r="CL30" s="5"/>
      <c r="CM30" s="5"/>
      <c r="CN30" s="5"/>
      <c r="CO30" s="6"/>
      <c r="CP30" s="6"/>
      <c r="CQ30" s="6"/>
      <c r="CR30" s="6"/>
      <c r="CS30" s="6"/>
      <c r="CT30" s="6"/>
      <c r="CU30" s="6"/>
      <c r="CV30" s="6"/>
      <c r="CW30" s="29"/>
      <c r="CX30" s="29"/>
      <c r="CY30" s="29"/>
      <c r="CZ30" s="29"/>
      <c r="DA30" s="6"/>
      <c r="DB30" s="6"/>
      <c r="DC30" s="6"/>
      <c r="DD30" s="6"/>
      <c r="DE30" s="6"/>
      <c r="DF30" s="6"/>
      <c r="DG30" s="6"/>
      <c r="DH30" s="6"/>
      <c r="DI30" s="6"/>
      <c r="DJ30" s="21"/>
      <c r="DK30" s="21"/>
      <c r="DL30" s="21"/>
      <c r="DM30" s="21"/>
      <c r="DN30" s="21"/>
      <c r="DO30" s="21"/>
      <c r="DP30" s="21"/>
      <c r="DQ30" s="21"/>
      <c r="DR30" s="21"/>
      <c r="DS30" s="30"/>
      <c r="DT30" s="30"/>
      <c r="DU30" s="30"/>
      <c r="DV30" s="30"/>
      <c r="DW30" s="31"/>
      <c r="DX30" s="31"/>
      <c r="DY30" s="31"/>
      <c r="DZ30" s="31"/>
      <c r="EA30" s="21"/>
      <c r="EB30" s="21"/>
      <c r="EC30" s="21"/>
      <c r="ED30" s="115"/>
      <c r="EE30" s="153"/>
    </row>
    <row r="31" spans="1:135" ht="38.25" customHeight="1" x14ac:dyDescent="0.4">
      <c r="A31" s="21"/>
      <c r="B31" s="21"/>
      <c r="C31" s="21"/>
      <c r="D31" s="21"/>
      <c r="E31" s="21"/>
      <c r="F31" s="21"/>
      <c r="G31" s="21"/>
      <c r="H31" s="21"/>
      <c r="I31" s="21"/>
      <c r="J31" s="21"/>
      <c r="K31" s="22"/>
      <c r="L31" s="22"/>
      <c r="M31" s="5"/>
      <c r="N31" s="5"/>
      <c r="O31" s="5"/>
      <c r="P31" s="5"/>
      <c r="Q31" s="5"/>
      <c r="R31" s="5"/>
      <c r="S31" s="5"/>
      <c r="T31" s="5"/>
      <c r="U31" s="5"/>
      <c r="V31" s="5"/>
      <c r="W31" s="5"/>
      <c r="X31" s="5"/>
      <c r="Y31" s="5"/>
      <c r="Z31" s="5"/>
      <c r="AA31" s="6"/>
      <c r="AB31" s="6"/>
      <c r="AC31" s="6"/>
      <c r="AD31" s="6"/>
      <c r="AE31" s="6"/>
      <c r="AF31" s="6"/>
      <c r="AG31" s="6"/>
      <c r="AH31" s="6"/>
      <c r="AI31" s="29"/>
      <c r="AJ31" s="29"/>
      <c r="AK31" s="29"/>
      <c r="AL31" s="29"/>
      <c r="AM31" s="6"/>
      <c r="AN31" s="6"/>
      <c r="AO31" s="6"/>
      <c r="AP31" s="6"/>
      <c r="AQ31" s="6"/>
      <c r="AR31" s="6"/>
      <c r="AS31" s="6"/>
      <c r="AT31" s="6"/>
      <c r="AU31" s="6"/>
      <c r="AV31" s="21"/>
      <c r="AW31" s="21"/>
      <c r="AX31" s="21"/>
      <c r="AY31" s="21"/>
      <c r="AZ31" s="21"/>
      <c r="BA31" s="21"/>
      <c r="BB31" s="21"/>
      <c r="BC31" s="21"/>
      <c r="BD31" s="21"/>
      <c r="BE31" s="30"/>
      <c r="BF31" s="30"/>
      <c r="BG31" s="30"/>
      <c r="BH31" s="30"/>
      <c r="BI31" s="31"/>
      <c r="BJ31" s="31"/>
      <c r="BK31" s="31"/>
      <c r="BL31" s="31"/>
      <c r="BM31" s="21"/>
      <c r="BN31" s="21"/>
      <c r="BO31" s="21"/>
      <c r="BP31" s="21"/>
      <c r="BQ31" s="21"/>
      <c r="BR31" s="21"/>
      <c r="BS31" s="21"/>
      <c r="BT31" s="21"/>
      <c r="BU31" s="21"/>
      <c r="BV31" s="21"/>
      <c r="BW31" s="21"/>
      <c r="BX31" s="21"/>
      <c r="BY31" s="22"/>
      <c r="BZ31" s="22"/>
      <c r="CA31" s="5"/>
      <c r="CB31" s="5"/>
      <c r="CC31" s="5"/>
      <c r="CD31" s="5"/>
      <c r="CE31" s="5"/>
      <c r="CF31" s="5"/>
      <c r="CG31" s="5"/>
      <c r="CH31" s="5"/>
      <c r="CI31" s="5"/>
      <c r="CJ31" s="5"/>
      <c r="CK31" s="5"/>
      <c r="CL31" s="5"/>
      <c r="CM31" s="5"/>
      <c r="CN31" s="5"/>
      <c r="CO31" s="6"/>
      <c r="CP31" s="6"/>
      <c r="CQ31" s="6"/>
      <c r="CR31" s="6"/>
      <c r="CS31" s="6"/>
      <c r="CT31" s="6"/>
      <c r="CU31" s="6"/>
      <c r="CV31" s="6"/>
      <c r="CW31" s="29"/>
      <c r="CX31" s="29"/>
      <c r="CY31" s="29"/>
      <c r="CZ31" s="29"/>
      <c r="DA31" s="6"/>
      <c r="DB31" s="6"/>
      <c r="DC31" s="6"/>
      <c r="DD31" s="6"/>
      <c r="DE31" s="6"/>
      <c r="DF31" s="6"/>
      <c r="DG31" s="6"/>
      <c r="DH31" s="6"/>
      <c r="DI31" s="6"/>
      <c r="DJ31" s="21"/>
      <c r="DK31" s="21"/>
      <c r="DL31" s="21"/>
      <c r="DM31" s="21"/>
      <c r="DN31" s="21"/>
      <c r="DO31" s="21"/>
      <c r="DP31" s="21"/>
      <c r="DQ31" s="21"/>
      <c r="DR31" s="21"/>
      <c r="DS31" s="30"/>
      <c r="DT31" s="30"/>
      <c r="DU31" s="30"/>
      <c r="DV31" s="30"/>
      <c r="DW31" s="31"/>
      <c r="DX31" s="31"/>
      <c r="DY31" s="31"/>
      <c r="DZ31" s="31"/>
      <c r="EA31" s="21"/>
      <c r="EB31" s="21"/>
      <c r="EC31" s="21"/>
      <c r="ED31" s="115"/>
      <c r="EE31" s="153"/>
    </row>
    <row r="32" spans="1:135" ht="38.25" customHeight="1" x14ac:dyDescent="0.4">
      <c r="A32" s="21"/>
      <c r="B32" s="21"/>
      <c r="C32" s="656" t="s">
        <v>145</v>
      </c>
      <c r="D32" s="656"/>
      <c r="E32" s="656"/>
      <c r="F32" s="656"/>
      <c r="G32" s="656"/>
      <c r="H32" s="656"/>
      <c r="I32" s="656"/>
      <c r="J32" s="656"/>
      <c r="K32" s="656"/>
      <c r="L32" s="656"/>
      <c r="M32" s="656"/>
      <c r="N32" s="656"/>
      <c r="O32" s="655"/>
      <c r="P32" s="655"/>
      <c r="Q32" s="655"/>
      <c r="R32" s="655"/>
      <c r="S32" s="655"/>
      <c r="T32" s="655"/>
      <c r="U32" s="655"/>
      <c r="V32" s="655"/>
      <c r="W32" s="655"/>
      <c r="X32" s="655"/>
      <c r="Y32" s="655"/>
      <c r="Z32" s="655"/>
      <c r="AA32" s="655"/>
      <c r="AB32" s="655"/>
      <c r="AC32" s="655"/>
      <c r="AD32" s="655"/>
      <c r="AE32" s="655"/>
      <c r="AF32" s="655"/>
      <c r="AG32" s="655"/>
      <c r="AH32" s="655"/>
      <c r="AI32" s="655"/>
      <c r="AJ32" s="655"/>
      <c r="AK32" s="655"/>
      <c r="AL32" s="655"/>
      <c r="AM32" s="655"/>
      <c r="AN32" s="655"/>
      <c r="AO32" s="655"/>
      <c r="AP32" s="655"/>
      <c r="AQ32" s="655"/>
      <c r="AR32" s="655"/>
      <c r="AS32" s="655"/>
      <c r="AT32" s="655"/>
      <c r="AU32" s="655"/>
      <c r="AV32" s="655"/>
      <c r="AW32" s="655"/>
      <c r="AX32" s="655"/>
      <c r="AY32" s="655"/>
      <c r="AZ32" s="655"/>
      <c r="BA32" s="655"/>
      <c r="BB32" s="655"/>
      <c r="BC32" s="655"/>
      <c r="BD32" s="655"/>
      <c r="BE32" s="655"/>
      <c r="BF32" s="655"/>
      <c r="BG32" s="655"/>
      <c r="BH32" s="655"/>
      <c r="BI32" s="656" t="s">
        <v>175</v>
      </c>
      <c r="BJ32" s="656"/>
      <c r="BK32" s="656"/>
      <c r="BL32" s="656"/>
      <c r="BM32" s="21"/>
      <c r="BN32" s="21"/>
      <c r="BO32" s="21"/>
      <c r="BP32" s="21"/>
      <c r="BQ32" s="656" t="s">
        <v>145</v>
      </c>
      <c r="BR32" s="656"/>
      <c r="BS32" s="656"/>
      <c r="BT32" s="656"/>
      <c r="BU32" s="656"/>
      <c r="BV32" s="656"/>
      <c r="BW32" s="656"/>
      <c r="BX32" s="656"/>
      <c r="BY32" s="656"/>
      <c r="BZ32" s="656"/>
      <c r="CA32" s="656"/>
      <c r="CB32" s="656"/>
      <c r="CC32" s="655" t="s">
        <v>176</v>
      </c>
      <c r="CD32" s="655"/>
      <c r="CE32" s="655"/>
      <c r="CF32" s="655"/>
      <c r="CG32" s="655"/>
      <c r="CH32" s="655"/>
      <c r="CI32" s="655"/>
      <c r="CJ32" s="655"/>
      <c r="CK32" s="655"/>
      <c r="CL32" s="655"/>
      <c r="CM32" s="655"/>
      <c r="CN32" s="655"/>
      <c r="CO32" s="655"/>
      <c r="CP32" s="655"/>
      <c r="CQ32" s="655"/>
      <c r="CR32" s="655"/>
      <c r="CS32" s="655"/>
      <c r="CT32" s="655"/>
      <c r="CU32" s="655"/>
      <c r="CV32" s="655"/>
      <c r="CW32" s="655"/>
      <c r="CX32" s="655"/>
      <c r="CY32" s="655"/>
      <c r="CZ32" s="655"/>
      <c r="DA32" s="655"/>
      <c r="DB32" s="655"/>
      <c r="DC32" s="655"/>
      <c r="DD32" s="655"/>
      <c r="DE32" s="655"/>
      <c r="DF32" s="655"/>
      <c r="DG32" s="655"/>
      <c r="DH32" s="655"/>
      <c r="DI32" s="655"/>
      <c r="DJ32" s="655"/>
      <c r="DK32" s="655"/>
      <c r="DL32" s="655"/>
      <c r="DM32" s="655"/>
      <c r="DN32" s="655"/>
      <c r="DO32" s="655"/>
      <c r="DP32" s="655"/>
      <c r="DQ32" s="655"/>
      <c r="DR32" s="655"/>
      <c r="DS32" s="655"/>
      <c r="DT32" s="655"/>
      <c r="DU32" s="655"/>
      <c r="DV32" s="655"/>
      <c r="DW32" s="656" t="s">
        <v>175</v>
      </c>
      <c r="DX32" s="656"/>
      <c r="DY32" s="656"/>
      <c r="DZ32" s="656"/>
      <c r="EA32" s="21"/>
      <c r="EB32" s="21"/>
      <c r="EC32" s="21"/>
      <c r="ED32" s="115"/>
      <c r="EE32" s="153"/>
    </row>
    <row r="33" spans="1:135" ht="18.75" customHeight="1" x14ac:dyDescent="0.4">
      <c r="A33" s="21"/>
      <c r="B33" s="21"/>
      <c r="C33" s="21"/>
      <c r="D33" s="21"/>
      <c r="E33" s="21"/>
      <c r="F33" s="21"/>
      <c r="G33" s="21"/>
      <c r="H33" s="21"/>
      <c r="I33" s="21"/>
      <c r="J33" s="21"/>
      <c r="K33" s="22"/>
      <c r="L33" s="22"/>
      <c r="M33" s="5"/>
      <c r="N33" s="5"/>
      <c r="O33" s="5"/>
      <c r="P33" s="5"/>
      <c r="Q33" s="5"/>
      <c r="R33" s="5"/>
      <c r="S33" s="5"/>
      <c r="T33" s="5"/>
      <c r="U33" s="5"/>
      <c r="V33" s="5"/>
      <c r="W33" s="5"/>
      <c r="X33" s="5"/>
      <c r="Y33" s="5"/>
      <c r="Z33" s="5"/>
      <c r="AA33" s="5"/>
      <c r="AB33" s="5"/>
      <c r="AC33" s="5"/>
      <c r="AD33" s="5"/>
      <c r="AE33" s="5"/>
      <c r="AF33" s="5"/>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1"/>
      <c r="BJ33" s="31"/>
      <c r="BK33" s="31"/>
      <c r="BL33" s="31"/>
      <c r="BM33" s="21"/>
      <c r="BN33" s="21"/>
      <c r="BO33" s="21"/>
      <c r="BP33" s="21"/>
      <c r="BQ33" s="21"/>
      <c r="BR33" s="21"/>
      <c r="BS33" s="21"/>
      <c r="BT33" s="21"/>
      <c r="BU33" s="21"/>
      <c r="BV33" s="21"/>
      <c r="BW33" s="21"/>
      <c r="BX33" s="21"/>
      <c r="BY33" s="22"/>
      <c r="BZ33" s="22"/>
      <c r="CA33" s="5"/>
      <c r="CB33" s="5"/>
      <c r="CC33" s="5"/>
      <c r="CD33" s="5"/>
      <c r="CE33" s="5"/>
      <c r="CF33" s="5"/>
      <c r="CG33" s="5"/>
      <c r="CH33" s="5"/>
      <c r="CI33" s="5"/>
      <c r="CJ33" s="5"/>
      <c r="CK33" s="5"/>
      <c r="CL33" s="5"/>
      <c r="CM33" s="5"/>
      <c r="CN33" s="5"/>
      <c r="CO33" s="5"/>
      <c r="CP33" s="5"/>
      <c r="CQ33" s="5"/>
      <c r="CR33" s="5"/>
      <c r="CS33" s="5"/>
      <c r="CT33" s="5"/>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1"/>
      <c r="DX33" s="31"/>
      <c r="DY33" s="31"/>
      <c r="DZ33" s="31"/>
      <c r="EA33" s="21"/>
      <c r="EB33" s="21"/>
      <c r="EC33" s="21"/>
      <c r="ED33" s="115"/>
      <c r="EE33" s="153"/>
    </row>
    <row r="34" spans="1:135" ht="18.75" customHeight="1" x14ac:dyDescent="0.4">
      <c r="A34" s="21"/>
      <c r="B34" s="21"/>
      <c r="C34" s="21"/>
      <c r="D34" s="21"/>
      <c r="E34" s="21"/>
      <c r="F34" s="21"/>
      <c r="G34" s="21"/>
      <c r="H34" s="21"/>
      <c r="I34" s="21"/>
      <c r="J34" s="21"/>
      <c r="K34" s="22"/>
      <c r="L34" s="22"/>
      <c r="M34" s="5"/>
      <c r="N34" s="5"/>
      <c r="O34" s="5"/>
      <c r="P34" s="5"/>
      <c r="Q34" s="5"/>
      <c r="R34" s="5"/>
      <c r="S34" s="5"/>
      <c r="T34" s="5"/>
      <c r="U34" s="5"/>
      <c r="V34" s="5"/>
      <c r="W34" s="151"/>
      <c r="X34" s="151"/>
      <c r="Y34" s="151"/>
      <c r="Z34" s="151"/>
      <c r="AA34" s="149"/>
      <c r="AB34" s="149"/>
      <c r="AC34" s="149"/>
      <c r="AD34" s="149"/>
      <c r="AE34" s="149"/>
      <c r="AF34" s="149"/>
      <c r="AG34" s="149"/>
      <c r="AH34" s="149"/>
      <c r="AI34" s="150"/>
      <c r="AJ34" s="150"/>
      <c r="AK34" s="150"/>
      <c r="AL34" s="150"/>
      <c r="AM34" s="149"/>
      <c r="AN34" s="149"/>
      <c r="AO34" s="149"/>
      <c r="AP34" s="149"/>
      <c r="AQ34" s="149"/>
      <c r="AR34" s="149"/>
      <c r="AS34" s="149"/>
      <c r="AT34" s="149"/>
      <c r="AU34" s="6"/>
      <c r="AV34" s="21"/>
      <c r="AW34" s="21"/>
      <c r="AX34" s="21"/>
      <c r="AY34" s="21"/>
      <c r="AZ34" s="21"/>
      <c r="BA34" s="21"/>
      <c r="BB34" s="21"/>
      <c r="BC34" s="21"/>
      <c r="BD34" s="21"/>
      <c r="BE34" s="30"/>
      <c r="BF34" s="30"/>
      <c r="BG34" s="30"/>
      <c r="BH34" s="30"/>
      <c r="BI34" s="31"/>
      <c r="BJ34" s="31"/>
      <c r="BK34" s="31"/>
      <c r="BL34" s="31"/>
      <c r="BM34" s="21"/>
      <c r="BN34" s="21"/>
      <c r="BO34" s="21"/>
      <c r="BP34" s="21"/>
      <c r="BQ34" s="21"/>
      <c r="BR34" s="21"/>
      <c r="BS34" s="21"/>
      <c r="BT34" s="21"/>
      <c r="BU34" s="21"/>
      <c r="BV34" s="21"/>
      <c r="BW34" s="21"/>
      <c r="BX34" s="21"/>
      <c r="BY34" s="22"/>
      <c r="BZ34" s="22"/>
      <c r="CA34" s="5"/>
      <c r="CB34" s="5"/>
      <c r="CC34" s="5"/>
      <c r="CD34" s="5"/>
      <c r="CE34" s="5"/>
      <c r="CF34" s="5"/>
      <c r="CG34" s="5"/>
      <c r="CH34" s="5"/>
      <c r="CI34" s="5"/>
      <c r="CJ34" s="5"/>
      <c r="CK34" s="151"/>
      <c r="CL34" s="151"/>
      <c r="CM34" s="151"/>
      <c r="CN34" s="151"/>
      <c r="CO34" s="149"/>
      <c r="CP34" s="149"/>
      <c r="CQ34" s="149"/>
      <c r="CR34" s="149"/>
      <c r="CS34" s="149"/>
      <c r="CT34" s="149"/>
      <c r="CU34" s="149"/>
      <c r="CV34" s="149"/>
      <c r="CW34" s="150"/>
      <c r="CX34" s="150"/>
      <c r="CY34" s="150"/>
      <c r="CZ34" s="150"/>
      <c r="DA34" s="149"/>
      <c r="DB34" s="149"/>
      <c r="DC34" s="149"/>
      <c r="DD34" s="149"/>
      <c r="DE34" s="149"/>
      <c r="DF34" s="149"/>
      <c r="DG34" s="149"/>
      <c r="DH34" s="149"/>
      <c r="DI34" s="6"/>
      <c r="DJ34" s="21"/>
      <c r="DK34" s="21"/>
      <c r="DL34" s="21"/>
      <c r="DM34" s="21"/>
      <c r="DN34" s="21"/>
      <c r="DO34" s="21"/>
      <c r="DP34" s="21"/>
      <c r="DQ34" s="21"/>
      <c r="DR34" s="21"/>
      <c r="DS34" s="30"/>
      <c r="DT34" s="30"/>
      <c r="DU34" s="30"/>
      <c r="DV34" s="30"/>
      <c r="DW34" s="31"/>
      <c r="DX34" s="31"/>
      <c r="DY34" s="31"/>
      <c r="DZ34" s="31"/>
      <c r="EA34" s="21"/>
      <c r="EB34" s="21"/>
      <c r="EC34" s="21"/>
      <c r="ED34" s="115"/>
      <c r="EE34" s="153"/>
    </row>
    <row r="35" spans="1:135" ht="38.25" customHeight="1" x14ac:dyDescent="0.4">
      <c r="A35" s="21"/>
      <c r="B35" s="21"/>
      <c r="C35" s="21"/>
      <c r="D35" s="21"/>
      <c r="E35" s="21"/>
      <c r="F35" s="21"/>
      <c r="G35" s="21"/>
      <c r="H35" s="21"/>
      <c r="I35" s="21"/>
      <c r="J35" s="21"/>
      <c r="K35" s="22"/>
      <c r="L35" s="22"/>
      <c r="M35" s="5"/>
      <c r="N35" s="5"/>
      <c r="O35" s="5"/>
      <c r="P35" s="5"/>
      <c r="Q35" s="5"/>
      <c r="R35" s="5"/>
      <c r="S35" s="655"/>
      <c r="T35" s="655"/>
      <c r="U35" s="655"/>
      <c r="V35" s="655"/>
      <c r="W35" s="655"/>
      <c r="X35" s="655"/>
      <c r="Y35" s="655"/>
      <c r="Z35" s="655"/>
      <c r="AA35" s="656" t="s">
        <v>177</v>
      </c>
      <c r="AB35" s="656"/>
      <c r="AC35" s="656"/>
      <c r="AD35" s="656"/>
      <c r="AE35" s="655"/>
      <c r="AF35" s="655"/>
      <c r="AG35" s="655"/>
      <c r="AH35" s="655"/>
      <c r="AI35" s="656" t="s">
        <v>178</v>
      </c>
      <c r="AJ35" s="656"/>
      <c r="AK35" s="656"/>
      <c r="AL35" s="656"/>
      <c r="AM35" s="656" t="s">
        <v>179</v>
      </c>
      <c r="AN35" s="656"/>
      <c r="AO35" s="656"/>
      <c r="AP35" s="656"/>
      <c r="AQ35" s="656"/>
      <c r="AR35" s="656"/>
      <c r="AS35" s="656"/>
      <c r="AT35" s="656"/>
      <c r="AU35" s="6"/>
      <c r="AV35" s="21"/>
      <c r="AW35" s="21"/>
      <c r="AX35" s="21"/>
      <c r="AY35" s="21"/>
      <c r="AZ35" s="21"/>
      <c r="BA35" s="21"/>
      <c r="BB35" s="21"/>
      <c r="BC35" s="21"/>
      <c r="BD35" s="21"/>
      <c r="BE35" s="30"/>
      <c r="BF35" s="30"/>
      <c r="BG35" s="30"/>
      <c r="BH35" s="30"/>
      <c r="BI35" s="31"/>
      <c r="BJ35" s="31"/>
      <c r="BK35" s="31"/>
      <c r="BL35" s="31"/>
      <c r="BM35" s="21"/>
      <c r="BN35" s="21"/>
      <c r="BO35" s="21"/>
      <c r="BP35" s="21"/>
      <c r="BQ35" s="21"/>
      <c r="BR35" s="21"/>
      <c r="BS35" s="21"/>
      <c r="BT35" s="21"/>
      <c r="BU35" s="21"/>
      <c r="BV35" s="21"/>
      <c r="BW35" s="21"/>
      <c r="BX35" s="21"/>
      <c r="BY35" s="22"/>
      <c r="BZ35" s="22"/>
      <c r="CA35" s="5"/>
      <c r="CB35" s="5"/>
      <c r="CC35" s="5"/>
      <c r="CD35" s="5"/>
      <c r="CE35" s="5"/>
      <c r="CF35" s="5"/>
      <c r="CG35" s="655" t="s">
        <v>180</v>
      </c>
      <c r="CH35" s="655"/>
      <c r="CI35" s="655"/>
      <c r="CJ35" s="655"/>
      <c r="CK35" s="655"/>
      <c r="CL35" s="655"/>
      <c r="CM35" s="655"/>
      <c r="CN35" s="655"/>
      <c r="CO35" s="656" t="s">
        <v>177</v>
      </c>
      <c r="CP35" s="656"/>
      <c r="CQ35" s="656"/>
      <c r="CR35" s="656"/>
      <c r="CS35" s="655" t="s">
        <v>180</v>
      </c>
      <c r="CT35" s="655"/>
      <c r="CU35" s="655"/>
      <c r="CV35" s="655"/>
      <c r="CW35" s="656" t="s">
        <v>178</v>
      </c>
      <c r="CX35" s="656"/>
      <c r="CY35" s="656"/>
      <c r="CZ35" s="656"/>
      <c r="DA35" s="656" t="s">
        <v>179</v>
      </c>
      <c r="DB35" s="656"/>
      <c r="DC35" s="656"/>
      <c r="DD35" s="656"/>
      <c r="DE35" s="656"/>
      <c r="DF35" s="656"/>
      <c r="DG35" s="656"/>
      <c r="DH35" s="656"/>
      <c r="DI35" s="6"/>
      <c r="DJ35" s="21"/>
      <c r="DK35" s="21"/>
      <c r="DL35" s="21"/>
      <c r="DM35" s="21"/>
      <c r="DN35" s="21"/>
      <c r="DO35" s="21"/>
      <c r="DP35" s="21"/>
      <c r="DQ35" s="21"/>
      <c r="DR35" s="21"/>
      <c r="DS35" s="30"/>
      <c r="DT35" s="30"/>
      <c r="DU35" s="30"/>
      <c r="DV35" s="30"/>
      <c r="DW35" s="31"/>
      <c r="DX35" s="31"/>
      <c r="DY35" s="31"/>
      <c r="DZ35" s="31"/>
      <c r="EA35" s="21"/>
      <c r="EB35" s="21"/>
      <c r="EC35" s="21"/>
      <c r="ED35" s="115"/>
      <c r="EE35" s="153"/>
    </row>
    <row r="36" spans="1:135" ht="18.75" customHeight="1" x14ac:dyDescent="0.4">
      <c r="A36" s="21"/>
      <c r="B36" s="21"/>
      <c r="C36" s="21"/>
      <c r="D36" s="21"/>
      <c r="E36" s="21"/>
      <c r="F36" s="21"/>
      <c r="G36" s="21"/>
      <c r="H36" s="21"/>
      <c r="I36" s="21"/>
      <c r="J36" s="21"/>
      <c r="K36" s="28"/>
      <c r="L36" s="28"/>
      <c r="M36" s="28"/>
      <c r="N36" s="28"/>
      <c r="O36" s="28"/>
      <c r="P36" s="28"/>
      <c r="Q36" s="28"/>
      <c r="R36" s="28"/>
      <c r="S36" s="28"/>
      <c r="T36" s="28"/>
      <c r="U36" s="28"/>
      <c r="V36" s="28"/>
      <c r="W36" s="28"/>
      <c r="X36" s="28"/>
      <c r="Y36" s="28"/>
      <c r="Z36" s="28"/>
      <c r="AA36" s="28"/>
      <c r="AB36" s="28"/>
      <c r="AC36" s="28"/>
      <c r="AD36" s="28"/>
      <c r="AE36" s="28"/>
      <c r="AF36" s="28"/>
      <c r="AG36" s="32"/>
      <c r="AH36" s="32"/>
      <c r="AI36" s="32"/>
      <c r="AJ36" s="32"/>
      <c r="AK36" s="6"/>
      <c r="AL36" s="6"/>
      <c r="AM36" s="6"/>
      <c r="AN36" s="6"/>
      <c r="AO36" s="32"/>
      <c r="AP36" s="32"/>
      <c r="AQ36" s="32"/>
      <c r="AR36" s="32"/>
      <c r="AS36" s="29"/>
      <c r="AT36" s="29"/>
      <c r="AU36" s="29"/>
      <c r="AV36" s="29"/>
      <c r="AW36" s="6"/>
      <c r="AX36" s="6"/>
      <c r="AY36" s="6"/>
      <c r="AZ36" s="6"/>
      <c r="BA36" s="6"/>
      <c r="BB36" s="6"/>
      <c r="BC36" s="6"/>
      <c r="BD36" s="6"/>
      <c r="BE36" s="28"/>
      <c r="BF36" s="28"/>
      <c r="BG36" s="28"/>
      <c r="BH36" s="28"/>
      <c r="BI36" s="28"/>
      <c r="BJ36" s="28"/>
      <c r="BK36" s="28"/>
      <c r="BL36" s="28"/>
      <c r="BM36" s="28"/>
      <c r="BN36" s="28"/>
      <c r="BO36" s="21"/>
      <c r="BP36" s="21"/>
      <c r="BQ36" s="21"/>
      <c r="BR36" s="21"/>
      <c r="BS36" s="21"/>
      <c r="BT36" s="21"/>
      <c r="BU36" s="21"/>
      <c r="BV36" s="21"/>
      <c r="BW36" s="21"/>
      <c r="BX36" s="21"/>
      <c r="BY36" s="28"/>
      <c r="BZ36" s="28"/>
      <c r="CA36" s="28"/>
      <c r="CB36" s="28"/>
      <c r="CC36" s="28"/>
      <c r="CD36" s="28"/>
      <c r="CE36" s="28"/>
      <c r="CF36" s="28"/>
      <c r="CG36" s="28"/>
      <c r="CH36" s="28"/>
      <c r="CI36" s="28"/>
      <c r="CJ36" s="28"/>
      <c r="CK36" s="28"/>
      <c r="CL36" s="28"/>
      <c r="CM36" s="28"/>
      <c r="CN36" s="28"/>
      <c r="CO36" s="28"/>
      <c r="CP36" s="28"/>
      <c r="CQ36" s="28"/>
      <c r="CR36" s="28"/>
      <c r="CS36" s="28"/>
      <c r="CT36" s="28"/>
      <c r="CU36" s="32"/>
      <c r="CV36" s="32"/>
      <c r="CW36" s="32"/>
      <c r="CX36" s="32"/>
      <c r="CY36" s="6"/>
      <c r="CZ36" s="6"/>
      <c r="DA36" s="6"/>
      <c r="DB36" s="6"/>
      <c r="DC36" s="32"/>
      <c r="DD36" s="32"/>
      <c r="DE36" s="32"/>
      <c r="DF36" s="32"/>
      <c r="DG36" s="29"/>
      <c r="DH36" s="29"/>
      <c r="DI36" s="29"/>
      <c r="DJ36" s="29"/>
      <c r="DK36" s="6"/>
      <c r="DL36" s="6"/>
      <c r="DM36" s="6"/>
      <c r="DN36" s="6"/>
      <c r="DO36" s="6"/>
      <c r="DP36" s="6"/>
      <c r="DQ36" s="6"/>
      <c r="DR36" s="6"/>
      <c r="DS36" s="28"/>
      <c r="DT36" s="28"/>
      <c r="DU36" s="28"/>
      <c r="DV36" s="28"/>
      <c r="DW36" s="28"/>
      <c r="DX36" s="28"/>
      <c r="DY36" s="28"/>
      <c r="DZ36" s="28"/>
      <c r="EA36" s="28"/>
      <c r="EB36" s="28"/>
      <c r="EC36" s="21"/>
      <c r="ED36" s="115"/>
      <c r="EE36" s="153"/>
    </row>
    <row r="37" spans="1:135" ht="18.75" customHeight="1" x14ac:dyDescent="0.4">
      <c r="A37" s="21"/>
      <c r="B37" s="21"/>
      <c r="C37" s="21"/>
      <c r="D37" s="21"/>
      <c r="E37" s="21"/>
      <c r="F37" s="21"/>
      <c r="G37" s="21"/>
      <c r="H37" s="21"/>
      <c r="I37" s="21"/>
      <c r="J37" s="21"/>
      <c r="K37" s="33"/>
      <c r="L37" s="33"/>
      <c r="M37" s="33"/>
      <c r="N37" s="33"/>
      <c r="O37" s="33"/>
      <c r="P37" s="33"/>
      <c r="Q37" s="33"/>
      <c r="R37" s="33"/>
      <c r="S37" s="33"/>
      <c r="T37" s="33"/>
      <c r="U37" s="33"/>
      <c r="V37" s="33"/>
      <c r="W37" s="33"/>
      <c r="X37" s="33"/>
      <c r="Y37" s="33"/>
      <c r="Z37" s="33"/>
      <c r="AA37" s="33"/>
      <c r="AB37" s="33"/>
      <c r="AC37" s="33"/>
      <c r="AD37" s="33"/>
      <c r="AE37" s="33"/>
      <c r="AF37" s="33"/>
      <c r="AG37" s="32"/>
      <c r="AH37" s="32"/>
      <c r="AI37" s="32"/>
      <c r="AJ37" s="32"/>
      <c r="AK37" s="6"/>
      <c r="AL37" s="6"/>
      <c r="AM37" s="6"/>
      <c r="AN37" s="6"/>
      <c r="AO37" s="32"/>
      <c r="AP37" s="32"/>
      <c r="AQ37" s="32"/>
      <c r="AR37" s="32"/>
      <c r="AS37" s="29"/>
      <c r="AT37" s="29"/>
      <c r="AU37" s="29"/>
      <c r="AV37" s="29"/>
      <c r="AW37" s="6"/>
      <c r="AX37" s="6"/>
      <c r="AY37" s="6"/>
      <c r="AZ37" s="6"/>
      <c r="BA37" s="6"/>
      <c r="BB37" s="6"/>
      <c r="BC37" s="6"/>
      <c r="BD37" s="6"/>
      <c r="BE37" s="33"/>
      <c r="BF37" s="33"/>
      <c r="BG37" s="33"/>
      <c r="BH37" s="33"/>
      <c r="BI37" s="33"/>
      <c r="BJ37" s="33"/>
      <c r="BK37" s="33"/>
      <c r="BL37" s="33"/>
      <c r="BM37" s="33"/>
      <c r="BN37" s="33"/>
      <c r="BO37" s="21"/>
      <c r="BP37" s="33"/>
      <c r="BQ37" s="33"/>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21"/>
      <c r="DP37" s="21"/>
      <c r="DQ37" s="21"/>
      <c r="DR37" s="21"/>
      <c r="DS37" s="21"/>
      <c r="DT37" s="21"/>
      <c r="DU37" s="21"/>
      <c r="DV37" s="21"/>
      <c r="DW37" s="21"/>
      <c r="DX37" s="21"/>
      <c r="DY37" s="21"/>
      <c r="DZ37" s="21"/>
      <c r="EA37" s="21"/>
      <c r="EB37" s="21"/>
      <c r="EC37" s="21"/>
      <c r="ED37" s="115"/>
      <c r="EE37" s="153"/>
    </row>
    <row r="38" spans="1:135" ht="18.75" customHeight="1" x14ac:dyDescent="0.4">
      <c r="A38" s="21"/>
      <c r="B38" s="21"/>
      <c r="C38" s="21"/>
      <c r="D38" s="21"/>
      <c r="E38" s="21"/>
      <c r="F38" s="21"/>
      <c r="G38" s="21"/>
      <c r="H38" s="21"/>
      <c r="I38" s="21"/>
      <c r="J38" s="21"/>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S38" s="33"/>
      <c r="BV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21"/>
      <c r="DP38" s="21"/>
      <c r="DQ38" s="21"/>
      <c r="DR38" s="21"/>
      <c r="DS38" s="21"/>
      <c r="DT38" s="21"/>
      <c r="DU38" s="21"/>
      <c r="DV38" s="21"/>
      <c r="DW38" s="21"/>
      <c r="DX38" s="21"/>
      <c r="DY38" s="21"/>
      <c r="DZ38" s="21"/>
      <c r="EA38" s="21"/>
      <c r="EB38" s="21"/>
      <c r="EC38" s="21"/>
      <c r="ED38" s="115"/>
      <c r="EE38" s="153"/>
    </row>
    <row r="39" spans="1:135" ht="18.75" customHeight="1" x14ac:dyDescent="0.4">
      <c r="A39" s="21"/>
      <c r="B39" s="21"/>
      <c r="C39" s="249" t="s">
        <v>344</v>
      </c>
      <c r="D39" s="21"/>
      <c r="E39" s="21"/>
      <c r="F39" s="21"/>
      <c r="G39" s="21"/>
      <c r="H39" s="21"/>
      <c r="I39" s="21"/>
      <c r="J39" s="21"/>
      <c r="K39" s="33"/>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Q39" s="249" t="s">
        <v>344</v>
      </c>
      <c r="BS39" s="33"/>
      <c r="BV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33"/>
      <c r="DO39" s="21"/>
      <c r="DP39" s="21"/>
      <c r="DQ39" s="21"/>
      <c r="DR39" s="21"/>
      <c r="DS39" s="21"/>
      <c r="DT39" s="21"/>
      <c r="DU39" s="21"/>
      <c r="DV39" s="21"/>
      <c r="DW39" s="21"/>
      <c r="DX39" s="21"/>
      <c r="DY39" s="21"/>
      <c r="DZ39" s="21"/>
      <c r="EA39" s="21"/>
      <c r="EB39" s="21"/>
      <c r="EC39" s="21"/>
      <c r="ED39" s="115"/>
      <c r="EE39" s="153"/>
    </row>
    <row r="40" spans="1:135" ht="18.75" customHeight="1" x14ac:dyDescent="0.4">
      <c r="A40" s="21"/>
      <c r="B40" s="21"/>
      <c r="C40" s="172" t="s">
        <v>345</v>
      </c>
      <c r="D40" s="21"/>
      <c r="E40" s="21"/>
      <c r="F40" s="21"/>
      <c r="G40" s="21"/>
      <c r="H40" s="21"/>
      <c r="I40" s="21"/>
      <c r="J40" s="21"/>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Q40" s="172" t="s">
        <v>345</v>
      </c>
      <c r="BS40" s="33"/>
      <c r="BV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21"/>
      <c r="DP40" s="21"/>
      <c r="DQ40" s="21"/>
      <c r="DR40" s="21"/>
      <c r="DS40" s="21"/>
      <c r="DT40" s="21"/>
      <c r="DU40" s="21"/>
      <c r="DV40" s="21"/>
      <c r="DW40" s="21"/>
      <c r="DX40" s="21"/>
      <c r="DY40" s="21"/>
      <c r="DZ40" s="21"/>
      <c r="EA40" s="21"/>
      <c r="EB40" s="21"/>
      <c r="EC40" s="21"/>
      <c r="ED40" s="115"/>
      <c r="EE40" s="153"/>
    </row>
    <row r="41" spans="1:135" ht="18.75" customHeight="1" x14ac:dyDescent="0.4">
      <c r="A41" s="21"/>
      <c r="B41" s="21"/>
      <c r="C41" s="172" t="s">
        <v>346</v>
      </c>
      <c r="D41" s="21"/>
      <c r="E41" s="21"/>
      <c r="F41" s="21"/>
      <c r="G41" s="21"/>
      <c r="H41" s="21"/>
      <c r="I41" s="21"/>
      <c r="J41" s="21"/>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Q41" s="172" t="s">
        <v>346</v>
      </c>
      <c r="BS41" s="33"/>
      <c r="BV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21"/>
      <c r="DP41" s="21"/>
      <c r="DQ41" s="21"/>
      <c r="DR41" s="21"/>
      <c r="DS41" s="21"/>
      <c r="DT41" s="21"/>
      <c r="DU41" s="21"/>
      <c r="DV41" s="21"/>
      <c r="DW41" s="21"/>
      <c r="DX41" s="21"/>
      <c r="DY41" s="21"/>
      <c r="DZ41" s="21"/>
      <c r="EA41" s="21"/>
      <c r="EB41" s="21"/>
      <c r="EC41" s="21"/>
      <c r="ED41" s="115"/>
      <c r="EE41" s="153"/>
    </row>
    <row r="42" spans="1:135" ht="18.75" customHeight="1" x14ac:dyDescent="0.4">
      <c r="A42" s="21"/>
      <c r="B42" s="21"/>
      <c r="C42" s="172" t="s">
        <v>347</v>
      </c>
      <c r="D42" s="21"/>
      <c r="E42" s="21"/>
      <c r="F42" s="21"/>
      <c r="G42" s="21"/>
      <c r="H42" s="21"/>
      <c r="I42" s="21"/>
      <c r="J42" s="21"/>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Q42" s="172" t="s">
        <v>347</v>
      </c>
      <c r="BS42" s="33"/>
      <c r="BV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21"/>
      <c r="DP42" s="21"/>
      <c r="DQ42" s="21"/>
      <c r="DR42" s="21"/>
      <c r="DS42" s="21"/>
      <c r="DT42" s="21"/>
      <c r="DU42" s="21"/>
      <c r="DV42" s="21"/>
      <c r="DW42" s="21"/>
      <c r="DX42" s="21"/>
      <c r="DY42" s="21"/>
      <c r="DZ42" s="21"/>
      <c r="EA42" s="21"/>
      <c r="EB42" s="21"/>
      <c r="EC42" s="21"/>
      <c r="ED42" s="115"/>
      <c r="EE42" s="153"/>
    </row>
    <row r="43" spans="1:135" ht="18.75" customHeight="1" x14ac:dyDescent="0.4">
      <c r="A43" s="21"/>
      <c r="B43" s="21"/>
      <c r="C43" s="172" t="s">
        <v>348</v>
      </c>
      <c r="D43" s="21"/>
      <c r="E43" s="21"/>
      <c r="F43" s="21"/>
      <c r="G43" s="21"/>
      <c r="H43" s="21"/>
      <c r="I43" s="21"/>
      <c r="J43" s="21"/>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c r="BQ43" s="172" t="s">
        <v>348</v>
      </c>
      <c r="BS43" s="33"/>
      <c r="BV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21"/>
      <c r="DP43" s="21"/>
      <c r="DQ43" s="21"/>
      <c r="DR43" s="21"/>
      <c r="DS43" s="21"/>
      <c r="DT43" s="21"/>
      <c r="DU43" s="21"/>
      <c r="DV43" s="21"/>
      <c r="DW43" s="21"/>
      <c r="DX43" s="21"/>
      <c r="DY43" s="21"/>
      <c r="DZ43" s="21"/>
      <c r="EA43" s="21"/>
      <c r="EB43" s="21"/>
      <c r="EC43" s="21"/>
      <c r="ED43" s="115"/>
      <c r="EE43" s="153"/>
    </row>
    <row r="44" spans="1:135" ht="18.75" customHeight="1" x14ac:dyDescent="0.4">
      <c r="A44" s="21"/>
      <c r="B44" s="21"/>
      <c r="C44" s="172" t="s">
        <v>349</v>
      </c>
      <c r="D44" s="21"/>
      <c r="E44" s="21"/>
      <c r="F44" s="21"/>
      <c r="G44" s="21"/>
      <c r="H44" s="21"/>
      <c r="I44" s="21"/>
      <c r="J44" s="21"/>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4"/>
      <c r="BP44" s="33"/>
      <c r="BQ44" s="172" t="s">
        <v>349</v>
      </c>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21"/>
      <c r="DP44" s="21"/>
      <c r="DQ44" s="21"/>
      <c r="DR44" s="21"/>
      <c r="DS44" s="21"/>
      <c r="DT44" s="21"/>
      <c r="DU44" s="21"/>
      <c r="DV44" s="21"/>
      <c r="DW44" s="21"/>
      <c r="DX44" s="21"/>
      <c r="DY44" s="21"/>
      <c r="DZ44" s="21"/>
      <c r="EA44" s="21"/>
      <c r="EB44" s="21"/>
      <c r="EC44" s="21"/>
      <c r="ED44" s="115"/>
      <c r="EE44" s="153"/>
    </row>
    <row r="45" spans="1:135" ht="18.75" customHeight="1" x14ac:dyDescent="0.4">
      <c r="A45" s="21"/>
      <c r="B45" s="21"/>
      <c r="C45" s="172" t="s">
        <v>479</v>
      </c>
      <c r="D45" s="21"/>
      <c r="E45" s="21"/>
      <c r="F45" s="21"/>
      <c r="G45" s="21"/>
      <c r="H45" s="21"/>
      <c r="I45" s="21"/>
      <c r="J45" s="21"/>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4"/>
      <c r="BP45" s="33"/>
      <c r="BQ45" s="172" t="s">
        <v>479</v>
      </c>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21"/>
      <c r="DP45" s="21"/>
      <c r="DQ45" s="21"/>
      <c r="DR45" s="21"/>
      <c r="DS45" s="21"/>
      <c r="DT45" s="21"/>
      <c r="DU45" s="21"/>
      <c r="DV45" s="21"/>
      <c r="DW45" s="21"/>
      <c r="DX45" s="21"/>
      <c r="DY45" s="21"/>
      <c r="DZ45" s="21"/>
      <c r="EA45" s="21"/>
      <c r="EB45" s="21"/>
      <c r="EC45" s="21"/>
      <c r="ED45" s="115"/>
      <c r="EE45" s="153"/>
    </row>
    <row r="46" spans="1:135" ht="18.75" customHeight="1" x14ac:dyDescent="0.4">
      <c r="A46" s="21"/>
      <c r="B46" s="21"/>
      <c r="C46" s="172" t="s">
        <v>480</v>
      </c>
      <c r="D46" s="21"/>
      <c r="E46" s="21"/>
      <c r="F46" s="21"/>
      <c r="G46" s="21"/>
      <c r="H46" s="21"/>
      <c r="I46" s="21"/>
      <c r="J46" s="21"/>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4"/>
      <c r="BP46" s="33"/>
      <c r="BQ46" s="172" t="s">
        <v>480</v>
      </c>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21"/>
      <c r="DP46" s="21"/>
      <c r="DQ46" s="21"/>
      <c r="DR46" s="21"/>
      <c r="DS46" s="21"/>
      <c r="DT46" s="21"/>
      <c r="DU46" s="21"/>
      <c r="DV46" s="21"/>
      <c r="DW46" s="21"/>
      <c r="DX46" s="21"/>
      <c r="DY46" s="21"/>
      <c r="DZ46" s="21"/>
      <c r="EA46" s="21"/>
      <c r="EB46" s="21"/>
      <c r="EC46" s="21"/>
      <c r="ED46" s="115"/>
      <c r="EE46" s="153"/>
    </row>
    <row r="47" spans="1:135" ht="18.75" customHeight="1" x14ac:dyDescent="0.4">
      <c r="A47" s="21"/>
      <c r="B47" s="21"/>
      <c r="C47" s="21"/>
      <c r="D47" s="21"/>
      <c r="E47" s="21"/>
      <c r="F47" s="21"/>
      <c r="G47" s="21"/>
      <c r="H47" s="21"/>
      <c r="I47" s="21"/>
      <c r="J47" s="21"/>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86"/>
      <c r="BM47" s="386"/>
      <c r="BN47" s="386"/>
      <c r="BO47" s="34"/>
      <c r="BP47" s="33"/>
      <c r="BQ47" s="172"/>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21"/>
      <c r="DP47" s="21"/>
      <c r="DQ47" s="21"/>
      <c r="DR47" s="21"/>
      <c r="DS47" s="21"/>
      <c r="DT47" s="21"/>
      <c r="DU47" s="21"/>
      <c r="DV47" s="21"/>
      <c r="DW47" s="21"/>
      <c r="DX47" s="21"/>
      <c r="DY47" s="21"/>
      <c r="DZ47" s="21"/>
      <c r="EA47" s="21"/>
      <c r="EB47" s="21"/>
      <c r="EC47" s="21"/>
      <c r="ED47" s="115"/>
      <c r="EE47" s="153"/>
    </row>
    <row r="48" spans="1:135" ht="18.75" customHeight="1" x14ac:dyDescent="0.4">
      <c r="A48" s="21"/>
      <c r="B48" s="21"/>
      <c r="C48" s="21"/>
      <c r="D48" s="21"/>
      <c r="E48" s="21"/>
      <c r="F48" s="21"/>
      <c r="G48" s="21"/>
      <c r="H48" s="21"/>
      <c r="I48" s="21"/>
      <c r="J48" s="21"/>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4"/>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21"/>
      <c r="DP48" s="21"/>
      <c r="DQ48" s="21"/>
      <c r="DR48" s="21"/>
      <c r="DS48" s="21"/>
      <c r="DT48" s="21"/>
      <c r="DU48" s="21"/>
      <c r="DV48" s="21"/>
      <c r="DW48" s="21"/>
      <c r="DX48" s="21"/>
      <c r="DY48" s="21"/>
      <c r="DZ48" s="21"/>
      <c r="EA48" s="21"/>
      <c r="EB48" s="21"/>
      <c r="EC48" s="21"/>
      <c r="ED48" s="115"/>
      <c r="EE48" s="153"/>
    </row>
    <row r="49" spans="1:195" ht="18.75" customHeight="1" x14ac:dyDescent="0.4">
      <c r="A49" s="21"/>
      <c r="B49" s="21"/>
      <c r="D49" s="176"/>
      <c r="E49" s="176"/>
      <c r="F49" s="176"/>
      <c r="G49" s="176"/>
      <c r="H49" s="176"/>
      <c r="I49" s="176"/>
      <c r="J49" s="176"/>
      <c r="K49" s="176"/>
      <c r="L49" s="176"/>
      <c r="M49" s="176"/>
      <c r="N49" s="176"/>
      <c r="O49" s="176"/>
      <c r="P49" s="176"/>
      <c r="Q49" s="176"/>
      <c r="R49" s="176"/>
      <c r="S49" s="176"/>
      <c r="T49" s="176"/>
      <c r="U49" s="176"/>
      <c r="V49" s="176"/>
      <c r="W49" s="176"/>
      <c r="X49" s="176"/>
      <c r="Y49" s="176"/>
      <c r="Z49" s="176"/>
      <c r="AA49" s="176"/>
      <c r="AB49" s="176"/>
      <c r="AC49" s="176"/>
      <c r="AD49" s="176"/>
      <c r="AE49" s="176"/>
      <c r="AF49" s="176"/>
      <c r="AG49" s="176"/>
      <c r="AH49" s="176"/>
      <c r="AI49" s="176"/>
      <c r="AJ49" s="176"/>
      <c r="AK49" s="176"/>
      <c r="AL49" s="176"/>
      <c r="AM49" s="176"/>
      <c r="AN49" s="176"/>
      <c r="AO49" s="176"/>
      <c r="AP49" s="176"/>
      <c r="AQ49" s="176"/>
      <c r="AR49" s="176"/>
      <c r="AS49" s="176"/>
      <c r="AT49" s="176"/>
      <c r="AU49" s="176"/>
      <c r="AV49" s="176"/>
      <c r="AW49" s="176"/>
      <c r="AX49" s="176"/>
      <c r="AY49" s="176"/>
      <c r="AZ49" s="176"/>
      <c r="BA49" s="176"/>
      <c r="BB49" s="176"/>
      <c r="BC49" s="176"/>
      <c r="BD49" s="176"/>
      <c r="BE49" s="176"/>
      <c r="BF49" s="176"/>
      <c r="BG49" s="176"/>
      <c r="BH49" s="176"/>
      <c r="BI49" s="176"/>
      <c r="BJ49" s="176"/>
      <c r="BK49" s="176"/>
      <c r="BL49" s="176"/>
      <c r="BM49" s="33"/>
      <c r="BN49" s="33"/>
      <c r="BO49" s="34"/>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21"/>
      <c r="DP49" s="21"/>
      <c r="DQ49" s="21"/>
      <c r="DR49" s="21"/>
      <c r="DS49"/>
      <c r="DT49"/>
      <c r="DU49"/>
      <c r="DV49"/>
      <c r="DW49"/>
      <c r="DX49"/>
      <c r="DY49"/>
      <c r="DZ49"/>
      <c r="EA49" s="21"/>
      <c r="EB49" s="21"/>
      <c r="EC49" s="21"/>
      <c r="ED49" s="115"/>
      <c r="EE49" s="153"/>
    </row>
    <row r="50" spans="1:195" ht="18.75" customHeight="1" x14ac:dyDescent="0.4">
      <c r="A50" s="21"/>
      <c r="B50" s="21"/>
      <c r="D50" s="176"/>
      <c r="E50" s="176"/>
      <c r="F50" s="176"/>
      <c r="G50" s="176"/>
      <c r="H50" s="176"/>
      <c r="I50" s="176"/>
      <c r="J50" s="176"/>
      <c r="K50" s="176"/>
      <c r="L50" s="176"/>
      <c r="M50" s="176"/>
      <c r="N50" s="176"/>
      <c r="O50" s="176"/>
      <c r="P50" s="176"/>
      <c r="Q50" s="176"/>
      <c r="R50" s="176"/>
      <c r="S50" s="176"/>
      <c r="T50" s="176"/>
      <c r="U50" s="176"/>
      <c r="V50" s="176"/>
      <c r="W50" s="176"/>
      <c r="X50" s="659" t="s">
        <v>4</v>
      </c>
      <c r="Y50" s="659"/>
      <c r="Z50" s="659"/>
      <c r="AA50" s="659"/>
      <c r="AB50" s="659"/>
      <c r="AC50" s="659"/>
      <c r="AD50" s="659"/>
      <c r="AE50" s="659"/>
      <c r="AF50" s="659"/>
      <c r="AG50" s="659"/>
      <c r="AH50" s="659"/>
      <c r="AI50" s="659"/>
      <c r="AJ50" s="659"/>
      <c r="AK50" s="659"/>
      <c r="AL50" s="659"/>
      <c r="AM50" s="659"/>
      <c r="AN50" s="659"/>
      <c r="AO50" s="659"/>
      <c r="AP50" s="659"/>
      <c r="AQ50" s="659"/>
      <c r="AR50" s="659"/>
      <c r="AS50" s="659"/>
      <c r="AT50" s="176"/>
      <c r="AU50" s="176"/>
      <c r="AV50" s="176"/>
      <c r="AW50" s="176"/>
      <c r="AX50" s="176"/>
      <c r="AY50" s="176"/>
      <c r="AZ50" s="176"/>
      <c r="BA50" s="176"/>
      <c r="BB50" s="176"/>
      <c r="BC50" s="176"/>
      <c r="BD50" s="176"/>
      <c r="BE50" s="176"/>
      <c r="BF50" s="176"/>
      <c r="BG50" s="176"/>
      <c r="BH50" s="176"/>
      <c r="BI50" s="176"/>
      <c r="BJ50" s="176"/>
      <c r="BK50" s="176"/>
      <c r="BL50" s="176"/>
      <c r="BM50" s="21"/>
      <c r="BN50" s="21"/>
      <c r="BO50" s="21"/>
      <c r="BP50" s="21"/>
      <c r="BR50" s="176"/>
      <c r="BS50" s="176"/>
      <c r="BT50" s="176"/>
      <c r="BU50" s="176"/>
      <c r="BV50" s="176"/>
      <c r="BW50" s="176"/>
      <c r="BX50" s="176"/>
      <c r="BY50" s="176"/>
      <c r="BZ50" s="176"/>
      <c r="CA50" s="176"/>
      <c r="CB50" s="176"/>
      <c r="CC50" s="176"/>
      <c r="CD50" s="176"/>
      <c r="CE50" s="176"/>
      <c r="CF50" s="176"/>
      <c r="CG50" s="176"/>
      <c r="CH50" s="176"/>
      <c r="CI50" s="176"/>
      <c r="CJ50" s="176"/>
      <c r="CK50" s="176"/>
      <c r="CL50"/>
      <c r="CM50"/>
      <c r="CN50"/>
      <c r="CO50"/>
      <c r="CP50"/>
      <c r="CQ50"/>
      <c r="CR50"/>
      <c r="CS50"/>
      <c r="CT50"/>
      <c r="CU50"/>
      <c r="CV50"/>
      <c r="CW50"/>
      <c r="CX50"/>
      <c r="CY50"/>
      <c r="CZ50"/>
      <c r="DA50"/>
      <c r="DB50"/>
      <c r="DC50"/>
      <c r="DD50"/>
      <c r="DE50"/>
      <c r="DF50"/>
      <c r="DG50"/>
      <c r="DH50" s="21"/>
      <c r="DI50" s="21"/>
      <c r="DJ50" s="21"/>
      <c r="DK50" s="21"/>
      <c r="DL50" s="21"/>
      <c r="DM50" s="21"/>
      <c r="DN50" s="21"/>
      <c r="DO50" s="21"/>
      <c r="DP50" s="21"/>
      <c r="DQ50" s="21"/>
      <c r="DR50" s="21"/>
      <c r="DS50"/>
      <c r="DT50"/>
      <c r="DU50"/>
      <c r="DV50"/>
      <c r="DW50"/>
      <c r="DX50"/>
      <c r="DY50"/>
      <c r="DZ50"/>
      <c r="EA50" s="21"/>
      <c r="EB50" s="21"/>
      <c r="EC50" s="21"/>
      <c r="ED50" s="115"/>
      <c r="EE50" s="153"/>
    </row>
    <row r="51" spans="1:195" ht="18.75" customHeight="1" x14ac:dyDescent="0.4">
      <c r="A51" s="21"/>
      <c r="B51" s="21"/>
      <c r="C51" s="176"/>
      <c r="D51" s="176"/>
      <c r="E51" s="176"/>
      <c r="F51" s="176"/>
      <c r="G51" s="176"/>
      <c r="H51" s="176"/>
      <c r="I51" s="176"/>
      <c r="J51" s="176"/>
      <c r="K51" s="176"/>
      <c r="L51" s="176"/>
      <c r="M51" s="176"/>
      <c r="N51" s="176"/>
      <c r="O51" s="176"/>
      <c r="P51" s="176"/>
      <c r="Q51" s="176"/>
      <c r="R51" s="176"/>
      <c r="S51" s="176"/>
      <c r="T51" s="176"/>
      <c r="U51" s="176"/>
      <c r="V51" s="176"/>
      <c r="W51" s="176"/>
      <c r="X51" s="659"/>
      <c r="Y51" s="659"/>
      <c r="Z51" s="659"/>
      <c r="AA51" s="659"/>
      <c r="AB51" s="659"/>
      <c r="AC51" s="659"/>
      <c r="AD51" s="659"/>
      <c r="AE51" s="659"/>
      <c r="AF51" s="659"/>
      <c r="AG51" s="659"/>
      <c r="AH51" s="659"/>
      <c r="AI51" s="659"/>
      <c r="AJ51" s="659"/>
      <c r="AK51" s="659"/>
      <c r="AL51" s="659"/>
      <c r="AM51" s="659"/>
      <c r="AN51" s="659"/>
      <c r="AO51" s="659"/>
      <c r="AP51" s="659"/>
      <c r="AQ51" s="659"/>
      <c r="AR51" s="659"/>
      <c r="AS51" s="659"/>
      <c r="AT51" s="176"/>
      <c r="AU51" s="176"/>
      <c r="AV51" s="176"/>
      <c r="AW51" s="176"/>
      <c r="AX51" s="176"/>
      <c r="AY51" s="176"/>
      <c r="AZ51" s="176"/>
      <c r="BA51" s="176"/>
      <c r="BB51" s="176"/>
      <c r="BC51" s="176"/>
      <c r="BD51" s="176"/>
      <c r="BE51" s="176"/>
      <c r="BF51" s="176"/>
      <c r="BG51" s="176"/>
      <c r="BH51" s="176"/>
      <c r="BI51" s="176"/>
      <c r="BJ51" s="176"/>
      <c r="BK51" s="176"/>
      <c r="BL51" s="176"/>
      <c r="BM51" s="21"/>
      <c r="BN51" s="21"/>
      <c r="BO51" s="21"/>
      <c r="BP51" s="21"/>
      <c r="BQ51" s="176"/>
      <c r="BR51" s="176"/>
      <c r="BS51" s="176"/>
      <c r="BT51" s="176"/>
      <c r="BU51" s="176"/>
      <c r="BV51" s="176"/>
      <c r="BW51" s="176"/>
      <c r="BX51" s="176"/>
      <c r="BY51" s="176"/>
      <c r="BZ51" s="176"/>
      <c r="CA51" s="176"/>
      <c r="CB51" s="176"/>
      <c r="CC51" s="176"/>
      <c r="CD51" s="176"/>
      <c r="CE51" s="176"/>
      <c r="CF51" s="176"/>
      <c r="CG51" s="176"/>
      <c r="CH51" s="176"/>
      <c r="CI51" s="176"/>
      <c r="CJ51" s="176"/>
      <c r="CK51" s="176"/>
      <c r="CL51"/>
      <c r="CM51"/>
      <c r="CN51"/>
      <c r="CO51"/>
      <c r="CP51"/>
      <c r="CQ51"/>
      <c r="CR51"/>
      <c r="CS51"/>
      <c r="CT51"/>
      <c r="CU51"/>
      <c r="CV51"/>
      <c r="CW51"/>
      <c r="CX51"/>
      <c r="CY51"/>
      <c r="CZ51"/>
      <c r="DA51"/>
      <c r="DB51"/>
      <c r="DC51"/>
      <c r="DD51"/>
      <c r="DE51"/>
      <c r="DF51"/>
      <c r="DG51"/>
      <c r="DH51" s="174"/>
      <c r="DI51" s="174"/>
      <c r="DJ51" s="174"/>
      <c r="DK51" s="174"/>
      <c r="DL51" s="174"/>
      <c r="DM51" s="174"/>
      <c r="DN51" s="174"/>
      <c r="DO51" s="174"/>
      <c r="DP51" s="174"/>
      <c r="DQ51" s="174"/>
      <c r="DR51" s="174"/>
      <c r="DS51" s="174"/>
      <c r="DT51" s="174"/>
      <c r="DU51" s="174"/>
      <c r="DV51" s="174"/>
      <c r="DW51" s="174"/>
      <c r="DX51" s="174"/>
      <c r="DY51" s="174"/>
      <c r="DZ51" s="174"/>
      <c r="EA51" s="21"/>
      <c r="EB51" s="21"/>
      <c r="EC51" s="21"/>
      <c r="ED51" s="115"/>
      <c r="EE51" s="153"/>
    </row>
    <row r="52" spans="1:195" ht="18.75" customHeight="1" x14ac:dyDescent="0.4">
      <c r="A52" s="21"/>
      <c r="B52" s="21"/>
      <c r="C52" s="176"/>
      <c r="D52" s="176"/>
      <c r="E52" s="176"/>
      <c r="F52" s="176"/>
      <c r="G52" s="176"/>
      <c r="H52" s="176"/>
      <c r="I52" s="176"/>
      <c r="J52" s="176"/>
      <c r="K52" s="176"/>
      <c r="L52" s="176"/>
      <c r="M52" s="176"/>
      <c r="N52" s="176"/>
      <c r="O52" s="176"/>
      <c r="P52" s="176"/>
      <c r="Q52" s="176"/>
      <c r="R52" s="176"/>
      <c r="S52" s="176"/>
      <c r="T52" s="176"/>
      <c r="U52" s="176"/>
      <c r="V52" s="176"/>
      <c r="W52" s="176"/>
      <c r="X52" s="175"/>
      <c r="Y52" s="175"/>
      <c r="Z52" s="175"/>
      <c r="AA52" s="175"/>
      <c r="AB52" s="175"/>
      <c r="AC52" s="175"/>
      <c r="AD52" s="175"/>
      <c r="AE52" s="175"/>
      <c r="AF52" s="175"/>
      <c r="AG52" s="175"/>
      <c r="AH52" s="175"/>
      <c r="AI52" s="175"/>
      <c r="AJ52" s="175"/>
      <c r="AK52" s="175"/>
      <c r="AL52" s="175"/>
      <c r="AM52" s="175"/>
      <c r="AN52" s="175"/>
      <c r="AO52" s="175"/>
      <c r="AP52" s="175"/>
      <c r="AQ52" s="175"/>
      <c r="AR52" s="175"/>
      <c r="AS52" s="175"/>
      <c r="AT52" s="176"/>
      <c r="AU52" s="176"/>
      <c r="AV52" s="176"/>
      <c r="AW52" s="176"/>
      <c r="AX52" s="176"/>
      <c r="AY52" s="176"/>
      <c r="AZ52" s="176"/>
      <c r="BA52" s="176"/>
      <c r="BB52" s="176"/>
      <c r="BC52" s="176"/>
      <c r="BD52" s="176"/>
      <c r="BE52" s="176"/>
      <c r="BF52" s="176"/>
      <c r="BG52" s="176"/>
      <c r="BH52" s="176"/>
      <c r="BI52" s="176"/>
      <c r="BJ52" s="176"/>
      <c r="BK52" s="176"/>
      <c r="BL52" s="176"/>
      <c r="BM52" s="21"/>
      <c r="BN52" s="21"/>
      <c r="BO52" s="21"/>
      <c r="BP52" s="21"/>
      <c r="BQ52" s="176"/>
      <c r="BR52" s="176"/>
      <c r="BS52" s="176"/>
      <c r="BT52" s="176"/>
      <c r="BU52" s="176"/>
      <c r="BV52" s="176"/>
      <c r="BW52" s="176"/>
      <c r="BX52" s="176"/>
      <c r="BY52" s="176"/>
      <c r="BZ52" s="176"/>
      <c r="CA52" s="176"/>
      <c r="CB52" s="176"/>
      <c r="CC52" s="176"/>
      <c r="CD52" s="176"/>
      <c r="CE52" s="176"/>
      <c r="CF52" s="176"/>
      <c r="CG52" s="176"/>
      <c r="CH52" s="176"/>
      <c r="CI52" s="176"/>
      <c r="CJ52" s="176"/>
      <c r="CK52" s="176"/>
      <c r="CL52"/>
      <c r="CM52"/>
      <c r="CN52"/>
      <c r="CO52"/>
      <c r="CP52"/>
      <c r="CQ52"/>
      <c r="CR52"/>
      <c r="CS52"/>
      <c r="CT52"/>
      <c r="CU52"/>
      <c r="CV52"/>
      <c r="CW52"/>
      <c r="CX52"/>
      <c r="CY52"/>
      <c r="CZ52"/>
      <c r="DA52"/>
      <c r="DB52"/>
      <c r="DC52"/>
      <c r="DD52"/>
      <c r="DE52"/>
      <c r="DF52"/>
      <c r="DG52"/>
      <c r="DH52" s="174"/>
      <c r="DI52" s="174"/>
      <c r="DJ52" s="174"/>
      <c r="DK52" s="174"/>
      <c r="DL52" s="174"/>
      <c r="DM52" s="174"/>
      <c r="DN52" s="174"/>
      <c r="DO52" s="174"/>
      <c r="DP52" s="174"/>
      <c r="DQ52" s="174"/>
      <c r="DR52" s="174"/>
      <c r="DS52" s="174"/>
      <c r="DT52" s="174"/>
      <c r="DU52" s="174"/>
      <c r="DV52" s="174"/>
      <c r="DW52" s="174"/>
      <c r="DX52" s="174"/>
      <c r="DY52" s="174"/>
      <c r="DZ52" s="174"/>
      <c r="EA52" s="21"/>
      <c r="EB52" s="21"/>
      <c r="EC52" s="21"/>
      <c r="ED52" s="115"/>
      <c r="EE52" s="153"/>
    </row>
    <row r="53" spans="1:195" ht="18.75" customHeight="1" x14ac:dyDescent="0.4">
      <c r="A53" s="21"/>
      <c r="B53" s="179"/>
      <c r="C53" s="179"/>
      <c r="D53" s="179"/>
      <c r="E53" s="179"/>
      <c r="F53" s="179"/>
      <c r="G53" s="179"/>
      <c r="H53" s="179"/>
      <c r="I53" s="179"/>
      <c r="J53" s="179"/>
      <c r="K53" s="180"/>
      <c r="L53" s="180"/>
      <c r="M53" s="180"/>
      <c r="N53" s="180"/>
      <c r="O53" s="180"/>
      <c r="P53" s="180"/>
      <c r="Q53" s="180"/>
      <c r="R53" s="180"/>
      <c r="S53" s="180"/>
      <c r="T53" s="180"/>
      <c r="U53" s="180"/>
      <c r="V53" s="180"/>
      <c r="W53" s="180"/>
      <c r="X53" s="180"/>
      <c r="Y53" s="180"/>
      <c r="Z53" s="180"/>
      <c r="AA53" s="180"/>
      <c r="AB53" s="179"/>
      <c r="AC53" s="179"/>
      <c r="AD53" s="179"/>
      <c r="AE53" s="179"/>
      <c r="AF53" s="179"/>
      <c r="AG53" s="179"/>
      <c r="AH53" s="179"/>
      <c r="AI53" s="179"/>
      <c r="AJ53" s="179"/>
      <c r="AK53" s="179"/>
      <c r="AL53" s="179"/>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2"/>
      <c r="BP53" s="22"/>
      <c r="BQ53" s="22"/>
      <c r="BR53" s="22"/>
      <c r="BS53" s="22"/>
      <c r="BT53" s="22"/>
      <c r="BU53" s="22"/>
      <c r="BV53" s="22"/>
      <c r="BW53" s="22"/>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115"/>
      <c r="EE53" s="153"/>
    </row>
    <row r="54" spans="1:195" ht="35.1" customHeight="1" thickBot="1" x14ac:dyDescent="0.45">
      <c r="B54" s="182"/>
      <c r="C54" s="182"/>
      <c r="D54" s="212" t="s">
        <v>355</v>
      </c>
      <c r="E54" s="184"/>
      <c r="F54" s="181"/>
      <c r="G54" s="184"/>
      <c r="H54" s="184"/>
      <c r="I54" s="184"/>
      <c r="J54" s="184"/>
      <c r="K54" s="181"/>
      <c r="L54" s="184"/>
      <c r="M54" s="184"/>
      <c r="N54" s="184"/>
      <c r="O54" s="184"/>
      <c r="P54" s="184"/>
      <c r="Q54" s="184"/>
      <c r="R54" s="184"/>
      <c r="S54" s="184"/>
      <c r="T54" s="184"/>
      <c r="U54" s="184"/>
      <c r="V54" s="184"/>
      <c r="W54" s="184"/>
      <c r="X54" s="181"/>
      <c r="Y54" s="181"/>
      <c r="Z54" s="157"/>
      <c r="AA54" s="157"/>
      <c r="AB54" s="181"/>
      <c r="AC54" s="181"/>
      <c r="AD54" s="181"/>
      <c r="AE54" s="181"/>
      <c r="AF54" s="182"/>
      <c r="AG54" s="182"/>
      <c r="AH54" s="182"/>
      <c r="AI54" s="182"/>
      <c r="AJ54" s="182"/>
      <c r="AK54" s="182"/>
      <c r="AL54" s="182"/>
      <c r="AT54" s="167"/>
      <c r="AU54" s="167"/>
      <c r="AV54" s="167"/>
      <c r="AW54" s="210"/>
      <c r="AX54" s="236"/>
      <c r="AY54"/>
      <c r="AZ54"/>
      <c r="BA54"/>
      <c r="BB54"/>
      <c r="BC54"/>
      <c r="BF54" s="184"/>
      <c r="BG54" s="184"/>
      <c r="BH54" s="184"/>
      <c r="BI54" s="184"/>
      <c r="BR54" s="563" t="s">
        <v>171</v>
      </c>
      <c r="BS54" s="563"/>
      <c r="BT54" s="563"/>
      <c r="BU54" s="563"/>
      <c r="BV54" s="563"/>
      <c r="BW54" s="563"/>
      <c r="BX54" s="563"/>
      <c r="BY54" s="563"/>
      <c r="BZ54" s="563"/>
      <c r="CA54" s="563"/>
      <c r="CB54" s="563"/>
      <c r="CC54" s="563"/>
      <c r="CD54" s="563"/>
      <c r="CE54" s="563"/>
      <c r="CF54" s="563"/>
      <c r="CG54" s="563"/>
      <c r="CH54" s="563"/>
      <c r="CI54" s="563"/>
      <c r="CJ54" s="563"/>
      <c r="CK54" s="563"/>
      <c r="CL54" s="563"/>
      <c r="CM54" s="563"/>
      <c r="CN54" s="563"/>
      <c r="CO54" s="563"/>
      <c r="CP54" s="563"/>
      <c r="CQ54" s="563"/>
      <c r="CR54" s="563"/>
      <c r="CS54" s="563"/>
      <c r="CT54" s="563"/>
      <c r="CU54" s="563"/>
      <c r="CV54" s="563"/>
      <c r="CW54" s="563"/>
      <c r="CX54" s="563"/>
      <c r="CY54" s="563"/>
      <c r="CZ54" s="563"/>
      <c r="DA54" s="563"/>
      <c r="DB54" s="563"/>
      <c r="DC54" s="563"/>
      <c r="DD54" s="563"/>
      <c r="DE54" s="563"/>
      <c r="DF54" s="563"/>
      <c r="DG54" s="563"/>
      <c r="DH54" s="563"/>
      <c r="DI54" s="563"/>
      <c r="DJ54" s="563"/>
      <c r="DK54" s="563"/>
      <c r="DL54" s="563"/>
      <c r="DM54" s="563"/>
      <c r="DN54" s="563"/>
      <c r="DO54" s="563"/>
      <c r="DP54" s="563"/>
      <c r="DQ54" s="563"/>
      <c r="DR54" s="563"/>
      <c r="DS54" s="563"/>
      <c r="DT54" s="563"/>
      <c r="DU54" s="563"/>
      <c r="DV54" s="563"/>
      <c r="DW54" s="563"/>
      <c r="DX54" s="563"/>
      <c r="DY54" s="563"/>
      <c r="DZ54" s="563"/>
      <c r="EA54"/>
      <c r="EB54"/>
    </row>
    <row r="55" spans="1:195" ht="35.1" customHeight="1" x14ac:dyDescent="0.4">
      <c r="A55" s="21"/>
      <c r="B55" s="179"/>
      <c r="C55" s="179"/>
      <c r="D55" s="660">
        <v>1</v>
      </c>
      <c r="E55" s="661"/>
      <c r="F55" s="661"/>
      <c r="G55" s="661"/>
      <c r="H55" s="191"/>
      <c r="I55" s="191"/>
      <c r="J55" s="191" t="s">
        <v>5</v>
      </c>
      <c r="K55" s="192"/>
      <c r="L55" s="191"/>
      <c r="M55" s="191"/>
      <c r="N55" s="191"/>
      <c r="O55" s="191"/>
      <c r="P55" s="191"/>
      <c r="Q55" s="191"/>
      <c r="R55" s="191"/>
      <c r="S55" s="201" t="s">
        <v>352</v>
      </c>
      <c r="T55" s="201" t="s">
        <v>352</v>
      </c>
      <c r="U55" s="201" t="s">
        <v>352</v>
      </c>
      <c r="V55" s="201" t="s">
        <v>352</v>
      </c>
      <c r="W55" s="201" t="s">
        <v>352</v>
      </c>
      <c r="X55" s="201" t="s">
        <v>352</v>
      </c>
      <c r="Y55" s="201" t="s">
        <v>352</v>
      </c>
      <c r="Z55" s="201" t="s">
        <v>352</v>
      </c>
      <c r="AA55" s="201" t="s">
        <v>352</v>
      </c>
      <c r="AB55" s="201" t="s">
        <v>352</v>
      </c>
      <c r="AC55" s="201" t="s">
        <v>352</v>
      </c>
      <c r="AD55" s="201" t="s">
        <v>352</v>
      </c>
      <c r="AE55" s="201" t="s">
        <v>352</v>
      </c>
      <c r="AF55" s="201" t="s">
        <v>352</v>
      </c>
      <c r="AG55" s="201" t="s">
        <v>352</v>
      </c>
      <c r="AH55" s="201" t="s">
        <v>352</v>
      </c>
      <c r="AI55" s="201" t="s">
        <v>352</v>
      </c>
      <c r="AJ55" s="201" t="s">
        <v>352</v>
      </c>
      <c r="AK55" s="201" t="s">
        <v>352</v>
      </c>
      <c r="AL55" s="201" t="s">
        <v>352</v>
      </c>
      <c r="AM55" s="201" t="s">
        <v>352</v>
      </c>
      <c r="AN55" s="201" t="s">
        <v>352</v>
      </c>
      <c r="AO55" s="201" t="s">
        <v>352</v>
      </c>
      <c r="AP55" s="201" t="s">
        <v>352</v>
      </c>
      <c r="AQ55" s="201" t="s">
        <v>352</v>
      </c>
      <c r="AR55" s="201" t="s">
        <v>352</v>
      </c>
      <c r="AS55" s="201" t="s">
        <v>352</v>
      </c>
      <c r="AT55" s="201" t="s">
        <v>352</v>
      </c>
      <c r="AU55" s="201" t="s">
        <v>352</v>
      </c>
      <c r="AV55" s="193"/>
      <c r="AW55" s="565">
        <v>3</v>
      </c>
      <c r="AX55" s="565"/>
      <c r="AY55" s="565"/>
      <c r="AZ55" s="565"/>
      <c r="BA55" s="193"/>
      <c r="BB55" s="193"/>
      <c r="BC55" s="193"/>
      <c r="BD55" s="565" t="s">
        <v>6</v>
      </c>
      <c r="BE55" s="565"/>
      <c r="BF55" s="565"/>
      <c r="BG55" s="565"/>
      <c r="BH55" s="565"/>
      <c r="BI55" s="565"/>
      <c r="BJ55" s="193"/>
      <c r="BK55" s="194"/>
      <c r="BL55" s="21"/>
      <c r="BM55" s="21"/>
      <c r="BN55" s="21"/>
      <c r="BO55" s="22"/>
      <c r="BR55" s="213"/>
      <c r="BS55" s="213"/>
      <c r="BT55" s="213"/>
      <c r="BU55" s="213"/>
      <c r="BV55" s="213"/>
      <c r="BW55" s="213"/>
      <c r="BX55" s="213"/>
      <c r="BY55" s="213"/>
      <c r="BZ55" s="213"/>
      <c r="CA55" s="213"/>
      <c r="CB55" s="213"/>
      <c r="CC55" s="214"/>
      <c r="CD55" s="214"/>
      <c r="CE55" s="214"/>
      <c r="CF55" s="214"/>
      <c r="CG55" s="214"/>
      <c r="CH55" s="214"/>
      <c r="CI55" s="214"/>
      <c r="CJ55" s="214"/>
      <c r="CK55" s="214"/>
      <c r="CL55" s="214"/>
      <c r="CM55" s="214"/>
      <c r="CN55" s="214"/>
      <c r="CO55" s="214"/>
      <c r="CP55" s="214"/>
      <c r="CQ55" s="214"/>
      <c r="CR55" s="214"/>
      <c r="CS55" s="214"/>
      <c r="CT55" s="214"/>
      <c r="CU55" s="214"/>
      <c r="CV55" s="214"/>
      <c r="CW55" s="214"/>
      <c r="CX55" s="214"/>
      <c r="CY55" s="214"/>
      <c r="CZ55" s="214"/>
      <c r="DA55" s="214"/>
      <c r="DB55" s="214"/>
      <c r="DC55" s="214"/>
      <c r="DD55" s="214"/>
      <c r="DE55" s="214"/>
      <c r="DF55" s="214"/>
      <c r="DG55" s="214"/>
      <c r="DH55" s="214"/>
      <c r="DI55" s="214"/>
      <c r="DJ55" s="214"/>
      <c r="DK55" s="214"/>
      <c r="DL55" s="214"/>
      <c r="DM55" s="214"/>
      <c r="DN55" s="214"/>
      <c r="DO55" s="214"/>
      <c r="DP55" s="214"/>
      <c r="DQ55" s="214"/>
      <c r="DR55" s="214"/>
      <c r="DS55" s="214"/>
      <c r="DT55" s="214"/>
      <c r="DU55" s="214"/>
      <c r="DV55" s="214"/>
      <c r="DW55" s="214"/>
      <c r="DX55" s="214"/>
      <c r="DY55" s="214"/>
      <c r="DZ55" s="214"/>
      <c r="EA55"/>
      <c r="EB55"/>
      <c r="EC55" s="21"/>
      <c r="ED55" s="115"/>
      <c r="EE55" s="153"/>
    </row>
    <row r="56" spans="1:195" ht="35.1" customHeight="1" x14ac:dyDescent="0.4">
      <c r="A56" s="21"/>
      <c r="B56" s="179"/>
      <c r="C56" s="179"/>
      <c r="D56" s="569">
        <v>2</v>
      </c>
      <c r="E56" s="570"/>
      <c r="F56" s="570"/>
      <c r="G56" s="570"/>
      <c r="H56" s="178"/>
      <c r="I56" s="178"/>
      <c r="J56" s="178" t="s">
        <v>7</v>
      </c>
      <c r="K56" s="195"/>
      <c r="L56" s="178"/>
      <c r="M56" s="178"/>
      <c r="N56" s="178"/>
      <c r="O56" s="178"/>
      <c r="P56" s="178"/>
      <c r="Q56" s="178"/>
      <c r="R56" s="178"/>
      <c r="S56" s="202" t="s">
        <v>352</v>
      </c>
      <c r="T56" s="202" t="s">
        <v>352</v>
      </c>
      <c r="U56" s="202" t="s">
        <v>352</v>
      </c>
      <c r="V56" s="202" t="s">
        <v>352</v>
      </c>
      <c r="W56" s="202" t="s">
        <v>352</v>
      </c>
      <c r="X56" s="202" t="s">
        <v>352</v>
      </c>
      <c r="Y56" s="202" t="s">
        <v>352</v>
      </c>
      <c r="Z56" s="202" t="s">
        <v>352</v>
      </c>
      <c r="AA56" s="202" t="s">
        <v>352</v>
      </c>
      <c r="AB56" s="202" t="s">
        <v>352</v>
      </c>
      <c r="AC56" s="202" t="s">
        <v>352</v>
      </c>
      <c r="AD56" s="202" t="s">
        <v>352</v>
      </c>
      <c r="AE56" s="202" t="s">
        <v>352</v>
      </c>
      <c r="AF56" s="202" t="s">
        <v>352</v>
      </c>
      <c r="AG56" s="202" t="s">
        <v>352</v>
      </c>
      <c r="AH56" s="202" t="s">
        <v>352</v>
      </c>
      <c r="AI56" s="202" t="s">
        <v>352</v>
      </c>
      <c r="AJ56" s="202" t="s">
        <v>352</v>
      </c>
      <c r="AK56" s="202" t="s">
        <v>352</v>
      </c>
      <c r="AL56" s="202" t="s">
        <v>352</v>
      </c>
      <c r="AM56" s="202" t="s">
        <v>352</v>
      </c>
      <c r="AN56" s="202" t="s">
        <v>352</v>
      </c>
      <c r="AO56" s="202" t="s">
        <v>352</v>
      </c>
      <c r="AP56" s="202" t="s">
        <v>352</v>
      </c>
      <c r="AQ56" s="202" t="s">
        <v>352</v>
      </c>
      <c r="AR56" s="202" t="s">
        <v>352</v>
      </c>
      <c r="AS56" s="202" t="s">
        <v>352</v>
      </c>
      <c r="AT56" s="202" t="s">
        <v>352</v>
      </c>
      <c r="AU56" s="202" t="s">
        <v>352</v>
      </c>
      <c r="AV56" s="196"/>
      <c r="AW56" s="566">
        <v>3</v>
      </c>
      <c r="AX56" s="566"/>
      <c r="AY56" s="566"/>
      <c r="AZ56" s="566"/>
      <c r="BA56" s="196"/>
      <c r="BB56" s="196"/>
      <c r="BC56" s="196"/>
      <c r="BD56" s="566" t="s">
        <v>6</v>
      </c>
      <c r="BE56" s="566"/>
      <c r="BF56" s="566"/>
      <c r="BG56" s="566"/>
      <c r="BH56" s="566"/>
      <c r="BI56" s="566"/>
      <c r="BJ56" s="196"/>
      <c r="BK56" s="197"/>
      <c r="BL56" s="21"/>
      <c r="BM56" s="21"/>
      <c r="BN56" s="21"/>
      <c r="BO56" s="22"/>
      <c r="BR56" s="237" t="s">
        <v>148</v>
      </c>
      <c r="BS56" s="238"/>
      <c r="BT56" s="238"/>
      <c r="BU56" s="238"/>
      <c r="BV56" s="238"/>
      <c r="BW56" s="238"/>
      <c r="BX56" s="238"/>
      <c r="BY56" s="239"/>
      <c r="BZ56" s="239"/>
      <c r="CA56" s="239"/>
      <c r="CB56" s="239"/>
      <c r="CC56" s="177"/>
      <c r="CD56" s="177"/>
      <c r="CE56" s="177"/>
      <c r="CF56" s="177"/>
      <c r="CG56" s="177"/>
      <c r="CH56" s="177"/>
      <c r="CI56" s="177"/>
      <c r="CJ56" s="177"/>
      <c r="CK56" s="177"/>
      <c r="CL56" s="177"/>
      <c r="CM56" s="177"/>
      <c r="CN56" s="177"/>
      <c r="CO56" s="177"/>
      <c r="CP56" s="177"/>
      <c r="CQ56" s="177"/>
      <c r="CR56" s="177"/>
      <c r="CS56" s="177"/>
      <c r="CT56" s="177"/>
      <c r="CU56" s="177"/>
      <c r="CV56" s="177"/>
      <c r="CW56" s="177"/>
      <c r="CX56" s="177"/>
      <c r="CY56" s="177"/>
      <c r="CZ56" s="177"/>
      <c r="DA56" s="177"/>
      <c r="DB56" s="177"/>
      <c r="DC56" s="177"/>
      <c r="DD56" s="177"/>
      <c r="DE56" s="177"/>
      <c r="DF56" s="177"/>
      <c r="DG56" s="177"/>
      <c r="DH56" s="177"/>
      <c r="DI56" s="177"/>
      <c r="DJ56" s="177"/>
      <c r="DK56" s="177"/>
      <c r="DL56" s="177"/>
      <c r="DM56" s="177"/>
      <c r="DN56" s="177"/>
      <c r="DO56" s="177"/>
      <c r="DP56" s="177"/>
      <c r="DQ56" s="177"/>
      <c r="DR56" s="177"/>
      <c r="DS56" s="177"/>
      <c r="DT56" s="177"/>
      <c r="DU56" s="177"/>
      <c r="DV56" s="177"/>
      <c r="DW56" s="177"/>
      <c r="DX56" s="177"/>
      <c r="DY56" s="177"/>
      <c r="DZ56" s="177"/>
      <c r="EA56"/>
      <c r="EB56"/>
      <c r="EC56" s="21"/>
      <c r="ED56" s="115"/>
      <c r="EE56" s="153"/>
    </row>
    <row r="57" spans="1:195" ht="35.1" customHeight="1" x14ac:dyDescent="0.4">
      <c r="B57" s="182"/>
      <c r="C57" s="182"/>
      <c r="D57" s="569">
        <v>3</v>
      </c>
      <c r="E57" s="570"/>
      <c r="F57" s="570"/>
      <c r="G57" s="570"/>
      <c r="H57" s="178"/>
      <c r="I57" s="178"/>
      <c r="J57" s="178" t="s">
        <v>8</v>
      </c>
      <c r="K57" s="195"/>
      <c r="L57" s="178"/>
      <c r="M57" s="178"/>
      <c r="N57" s="178"/>
      <c r="O57" s="178"/>
      <c r="P57" s="178"/>
      <c r="Q57" s="178"/>
      <c r="R57" s="178"/>
      <c r="S57" s="178"/>
      <c r="T57" s="178"/>
      <c r="U57" s="178"/>
      <c r="V57" s="202" t="s">
        <v>352</v>
      </c>
      <c r="W57" s="202" t="s">
        <v>352</v>
      </c>
      <c r="X57" s="202" t="s">
        <v>352</v>
      </c>
      <c r="Y57" s="202" t="s">
        <v>352</v>
      </c>
      <c r="Z57" s="202" t="s">
        <v>352</v>
      </c>
      <c r="AA57" s="202" t="s">
        <v>352</v>
      </c>
      <c r="AB57" s="202" t="s">
        <v>352</v>
      </c>
      <c r="AC57" s="202" t="s">
        <v>352</v>
      </c>
      <c r="AD57" s="202" t="s">
        <v>352</v>
      </c>
      <c r="AE57" s="202" t="s">
        <v>352</v>
      </c>
      <c r="AF57" s="202" t="s">
        <v>352</v>
      </c>
      <c r="AG57" s="202" t="s">
        <v>352</v>
      </c>
      <c r="AH57" s="202" t="s">
        <v>352</v>
      </c>
      <c r="AI57" s="202" t="s">
        <v>352</v>
      </c>
      <c r="AJ57" s="202" t="s">
        <v>352</v>
      </c>
      <c r="AK57" s="202" t="s">
        <v>352</v>
      </c>
      <c r="AL57" s="202" t="s">
        <v>352</v>
      </c>
      <c r="AM57" s="202" t="s">
        <v>352</v>
      </c>
      <c r="AN57" s="202" t="s">
        <v>352</v>
      </c>
      <c r="AO57" s="202" t="s">
        <v>352</v>
      </c>
      <c r="AP57" s="202" t="s">
        <v>352</v>
      </c>
      <c r="AQ57" s="202" t="s">
        <v>352</v>
      </c>
      <c r="AR57" s="202" t="s">
        <v>352</v>
      </c>
      <c r="AS57" s="202" t="s">
        <v>352</v>
      </c>
      <c r="AT57" s="202" t="s">
        <v>352</v>
      </c>
      <c r="AU57" s="202" t="s">
        <v>352</v>
      </c>
      <c r="AV57" s="198"/>
      <c r="AW57" s="566">
        <v>3</v>
      </c>
      <c r="AX57" s="566"/>
      <c r="AY57" s="566"/>
      <c r="AZ57" s="566"/>
      <c r="BA57" s="198"/>
      <c r="BB57" s="198"/>
      <c r="BC57" s="198"/>
      <c r="BD57" s="566" t="s">
        <v>6</v>
      </c>
      <c r="BE57" s="566"/>
      <c r="BF57" s="566"/>
      <c r="BG57" s="566"/>
      <c r="BH57" s="566"/>
      <c r="BI57" s="566"/>
      <c r="BJ57" s="198"/>
      <c r="BK57" s="199"/>
      <c r="BO57" s="35"/>
      <c r="BR57" s="471" t="s">
        <v>158</v>
      </c>
      <c r="BS57" s="471"/>
      <c r="BT57" s="471"/>
      <c r="BU57" s="471"/>
      <c r="BV57" s="471"/>
      <c r="BW57" s="471"/>
      <c r="BX57" s="471"/>
      <c r="BY57" s="471"/>
      <c r="BZ57" s="471"/>
      <c r="CA57" s="471"/>
      <c r="CB57" s="471"/>
      <c r="CC57" s="471"/>
      <c r="CD57" s="471"/>
      <c r="CE57" s="471"/>
      <c r="CF57" s="471"/>
      <c r="CG57" s="471"/>
      <c r="CH57" s="471"/>
      <c r="CI57" s="471"/>
      <c r="CJ57" s="471"/>
      <c r="CK57" s="471"/>
      <c r="CL57" s="471"/>
      <c r="CM57" s="471"/>
      <c r="CN57" s="471"/>
      <c r="CO57" s="471"/>
      <c r="CP57" s="471"/>
      <c r="CQ57" s="471"/>
      <c r="CR57" s="471"/>
      <c r="CS57" s="471"/>
      <c r="CT57" s="471"/>
      <c r="CU57" s="471"/>
      <c r="CV57" s="471"/>
      <c r="CW57" s="471"/>
      <c r="CX57" s="471"/>
      <c r="CY57" s="471"/>
      <c r="CZ57" s="471"/>
      <c r="DA57" s="471"/>
      <c r="DB57" s="471"/>
      <c r="DC57" s="471"/>
      <c r="DD57" s="471"/>
      <c r="DE57" s="471"/>
      <c r="DF57" s="471"/>
      <c r="DG57" s="471"/>
      <c r="DH57" s="471"/>
      <c r="DI57" s="471"/>
      <c r="DJ57" s="471"/>
      <c r="DK57" s="471"/>
      <c r="DL57" s="471"/>
      <c r="DM57" s="471"/>
      <c r="DN57" s="471"/>
      <c r="DO57" s="471"/>
      <c r="DP57" s="471"/>
      <c r="DQ57" s="471"/>
      <c r="DR57" s="471"/>
      <c r="DS57" s="471"/>
      <c r="DT57" s="471"/>
      <c r="DU57" s="471"/>
      <c r="DV57" s="471"/>
      <c r="DW57" s="471"/>
      <c r="DX57" s="471"/>
      <c r="DY57" s="471"/>
      <c r="DZ57" s="471"/>
      <c r="EA57"/>
      <c r="EB57"/>
    </row>
    <row r="58" spans="1:195" ht="35.1" customHeight="1" x14ac:dyDescent="0.4">
      <c r="B58" s="182"/>
      <c r="C58" s="182"/>
      <c r="D58" s="569">
        <v>4</v>
      </c>
      <c r="E58" s="570"/>
      <c r="F58" s="570"/>
      <c r="G58" s="570"/>
      <c r="H58" s="178"/>
      <c r="I58" s="178"/>
      <c r="J58" s="178" t="s">
        <v>9</v>
      </c>
      <c r="K58" s="195"/>
      <c r="L58" s="178"/>
      <c r="M58" s="178"/>
      <c r="N58" s="178"/>
      <c r="O58" s="178"/>
      <c r="P58" s="178"/>
      <c r="Q58" s="178"/>
      <c r="R58" s="202" t="s">
        <v>352</v>
      </c>
      <c r="S58" s="202" t="s">
        <v>352</v>
      </c>
      <c r="T58" s="202" t="s">
        <v>352</v>
      </c>
      <c r="U58" s="202" t="s">
        <v>352</v>
      </c>
      <c r="V58" s="202" t="s">
        <v>352</v>
      </c>
      <c r="W58" s="202" t="s">
        <v>352</v>
      </c>
      <c r="X58" s="202" t="s">
        <v>352</v>
      </c>
      <c r="Y58" s="202" t="s">
        <v>352</v>
      </c>
      <c r="Z58" s="202" t="s">
        <v>352</v>
      </c>
      <c r="AA58" s="202" t="s">
        <v>352</v>
      </c>
      <c r="AB58" s="202" t="s">
        <v>352</v>
      </c>
      <c r="AC58" s="202" t="s">
        <v>352</v>
      </c>
      <c r="AD58" s="202" t="s">
        <v>352</v>
      </c>
      <c r="AE58" s="202" t="s">
        <v>352</v>
      </c>
      <c r="AF58" s="202" t="s">
        <v>352</v>
      </c>
      <c r="AG58" s="202" t="s">
        <v>352</v>
      </c>
      <c r="AH58" s="202" t="s">
        <v>352</v>
      </c>
      <c r="AI58" s="202" t="s">
        <v>352</v>
      </c>
      <c r="AJ58" s="202" t="s">
        <v>352</v>
      </c>
      <c r="AK58" s="202" t="s">
        <v>352</v>
      </c>
      <c r="AL58" s="202" t="s">
        <v>352</v>
      </c>
      <c r="AM58" s="202" t="s">
        <v>352</v>
      </c>
      <c r="AN58" s="202" t="s">
        <v>352</v>
      </c>
      <c r="AO58" s="202" t="s">
        <v>352</v>
      </c>
      <c r="AP58" s="202" t="s">
        <v>352</v>
      </c>
      <c r="AQ58" s="202" t="s">
        <v>352</v>
      </c>
      <c r="AR58" s="202" t="s">
        <v>352</v>
      </c>
      <c r="AS58" s="202" t="s">
        <v>352</v>
      </c>
      <c r="AT58" s="202" t="s">
        <v>352</v>
      </c>
      <c r="AU58" s="202" t="s">
        <v>352</v>
      </c>
      <c r="AV58" s="198"/>
      <c r="AW58" s="566" t="s">
        <v>358</v>
      </c>
      <c r="AX58" s="566"/>
      <c r="AY58" s="566"/>
      <c r="AZ58" s="566"/>
      <c r="BA58" s="198"/>
      <c r="BB58" s="198"/>
      <c r="BC58" s="198"/>
      <c r="BD58" s="566" t="s">
        <v>10</v>
      </c>
      <c r="BE58" s="566"/>
      <c r="BF58" s="566"/>
      <c r="BG58" s="566"/>
      <c r="BH58" s="566"/>
      <c r="BI58" s="566"/>
      <c r="BJ58" s="198"/>
      <c r="BK58" s="199"/>
      <c r="BO58" s="35"/>
      <c r="BR58" s="471"/>
      <c r="BS58" s="471"/>
      <c r="BT58" s="471"/>
      <c r="BU58" s="471"/>
      <c r="BV58" s="471"/>
      <c r="BW58" s="471"/>
      <c r="BX58" s="471"/>
      <c r="BY58" s="471"/>
      <c r="BZ58" s="471"/>
      <c r="CA58" s="471"/>
      <c r="CB58" s="471"/>
      <c r="CC58" s="471"/>
      <c r="CD58" s="471"/>
      <c r="CE58" s="471"/>
      <c r="CF58" s="471"/>
      <c r="CG58" s="471"/>
      <c r="CH58" s="471"/>
      <c r="CI58" s="471"/>
      <c r="CJ58" s="471"/>
      <c r="CK58" s="471"/>
      <c r="CL58" s="471"/>
      <c r="CM58" s="471"/>
      <c r="CN58" s="471"/>
      <c r="CO58" s="471"/>
      <c r="CP58" s="471"/>
      <c r="CQ58" s="471"/>
      <c r="CR58" s="471"/>
      <c r="CS58" s="471"/>
      <c r="CT58" s="471"/>
      <c r="CU58" s="471"/>
      <c r="CV58" s="471"/>
      <c r="CW58" s="471"/>
      <c r="CX58" s="471"/>
      <c r="CY58" s="471"/>
      <c r="CZ58" s="471"/>
      <c r="DA58" s="471"/>
      <c r="DB58" s="471"/>
      <c r="DC58" s="471"/>
      <c r="DD58" s="471"/>
      <c r="DE58" s="471"/>
      <c r="DF58" s="471"/>
      <c r="DG58" s="471"/>
      <c r="DH58" s="471"/>
      <c r="DI58" s="471"/>
      <c r="DJ58" s="471"/>
      <c r="DK58" s="471"/>
      <c r="DL58" s="471"/>
      <c r="DM58" s="471"/>
      <c r="DN58" s="471"/>
      <c r="DO58" s="471"/>
      <c r="DP58" s="471"/>
      <c r="DQ58" s="471"/>
      <c r="DR58" s="471"/>
      <c r="DS58" s="471"/>
      <c r="DT58" s="471"/>
      <c r="DU58" s="471"/>
      <c r="DV58" s="471"/>
      <c r="DW58" s="471"/>
      <c r="DX58" s="471"/>
      <c r="DY58" s="471"/>
      <c r="DZ58" s="471"/>
      <c r="EA58"/>
      <c r="EB58"/>
    </row>
    <row r="59" spans="1:195" ht="35.1" customHeight="1" x14ac:dyDescent="0.4">
      <c r="B59" s="182"/>
      <c r="C59" s="182"/>
      <c r="D59" s="569">
        <v>5</v>
      </c>
      <c r="E59" s="570"/>
      <c r="F59" s="570"/>
      <c r="G59" s="570"/>
      <c r="H59" s="178"/>
      <c r="I59" s="178"/>
      <c r="J59" s="178" t="s">
        <v>11</v>
      </c>
      <c r="K59" s="195"/>
      <c r="L59" s="178"/>
      <c r="M59" s="178"/>
      <c r="N59" s="178"/>
      <c r="O59" s="178"/>
      <c r="P59" s="178"/>
      <c r="Q59" s="178"/>
      <c r="R59" s="178"/>
      <c r="S59" s="178"/>
      <c r="T59" s="178"/>
      <c r="U59" s="178"/>
      <c r="V59" s="202" t="s">
        <v>352</v>
      </c>
      <c r="W59" s="202" t="s">
        <v>352</v>
      </c>
      <c r="X59" s="202" t="s">
        <v>352</v>
      </c>
      <c r="Y59" s="202" t="s">
        <v>352</v>
      </c>
      <c r="Z59" s="202" t="s">
        <v>352</v>
      </c>
      <c r="AA59" s="202" t="s">
        <v>352</v>
      </c>
      <c r="AB59" s="202" t="s">
        <v>352</v>
      </c>
      <c r="AC59" s="202" t="s">
        <v>352</v>
      </c>
      <c r="AD59" s="202" t="s">
        <v>352</v>
      </c>
      <c r="AE59" s="202" t="s">
        <v>352</v>
      </c>
      <c r="AF59" s="202" t="s">
        <v>352</v>
      </c>
      <c r="AG59" s="202" t="s">
        <v>352</v>
      </c>
      <c r="AH59" s="202" t="s">
        <v>352</v>
      </c>
      <c r="AI59" s="202" t="s">
        <v>352</v>
      </c>
      <c r="AJ59" s="202" t="s">
        <v>352</v>
      </c>
      <c r="AK59" s="202" t="s">
        <v>352</v>
      </c>
      <c r="AL59" s="202" t="s">
        <v>352</v>
      </c>
      <c r="AM59" s="202" t="s">
        <v>352</v>
      </c>
      <c r="AN59" s="202" t="s">
        <v>352</v>
      </c>
      <c r="AO59" s="202" t="s">
        <v>352</v>
      </c>
      <c r="AP59" s="202" t="s">
        <v>352</v>
      </c>
      <c r="AQ59" s="202" t="s">
        <v>352</v>
      </c>
      <c r="AR59" s="202" t="s">
        <v>352</v>
      </c>
      <c r="AS59" s="202" t="s">
        <v>352</v>
      </c>
      <c r="AT59" s="202" t="s">
        <v>352</v>
      </c>
      <c r="AU59" s="202" t="s">
        <v>352</v>
      </c>
      <c r="AV59" s="200"/>
      <c r="AW59" s="566">
        <v>10</v>
      </c>
      <c r="AX59" s="566"/>
      <c r="AY59" s="566"/>
      <c r="AZ59" s="566"/>
      <c r="BA59" s="200"/>
      <c r="BB59" s="200"/>
      <c r="BC59" s="200"/>
      <c r="BD59" s="566" t="s">
        <v>12</v>
      </c>
      <c r="BE59" s="566"/>
      <c r="BF59" s="566"/>
      <c r="BG59" s="566"/>
      <c r="BH59" s="566"/>
      <c r="BI59" s="566"/>
      <c r="BJ59" s="198"/>
      <c r="BK59" s="199"/>
      <c r="BO59" s="35"/>
      <c r="BR59" s="217"/>
      <c r="BS59" s="217"/>
      <c r="BT59" s="217"/>
      <c r="BU59" s="217"/>
      <c r="BV59" s="217"/>
      <c r="BW59" s="217"/>
      <c r="BX59" s="217"/>
      <c r="BY59" s="217"/>
      <c r="BZ59" s="217"/>
      <c r="CA59" s="217"/>
      <c r="CB59" s="217"/>
      <c r="CC59" s="217"/>
      <c r="CD59" s="217"/>
      <c r="CE59" s="217"/>
      <c r="CF59" s="217"/>
      <c r="CG59" s="217"/>
      <c r="CH59" s="217"/>
      <c r="CI59" s="217"/>
      <c r="CJ59" s="217"/>
      <c r="CK59" s="217"/>
      <c r="CL59" s="217"/>
      <c r="CM59" s="217"/>
      <c r="CN59" s="217"/>
      <c r="CO59" s="217"/>
      <c r="CP59" s="217"/>
      <c r="CQ59" s="217"/>
      <c r="CR59" s="217"/>
      <c r="CS59" s="217"/>
      <c r="CT59" s="217"/>
      <c r="CU59" s="217"/>
      <c r="CV59" s="217"/>
      <c r="CW59" s="217"/>
      <c r="CX59" s="217"/>
      <c r="CY59" s="217"/>
      <c r="CZ59" s="217"/>
      <c r="DA59" s="217"/>
      <c r="DB59" s="217"/>
      <c r="DC59" s="217"/>
      <c r="DD59" s="217"/>
      <c r="DE59" s="217"/>
      <c r="DF59" s="217"/>
      <c r="DG59" s="217"/>
      <c r="DH59" s="217"/>
      <c r="DI59" s="217"/>
      <c r="DJ59" s="217"/>
      <c r="DK59" s="217"/>
      <c r="DL59" s="217"/>
      <c r="DM59" s="217"/>
      <c r="DN59" s="217"/>
      <c r="DO59" s="217"/>
      <c r="DP59" s="217"/>
      <c r="DQ59" s="217"/>
      <c r="DR59" s="217"/>
      <c r="DS59" s="217"/>
      <c r="DT59" s="217"/>
      <c r="DU59" s="217"/>
      <c r="DV59" s="217"/>
      <c r="DW59" s="217"/>
      <c r="DX59" s="217"/>
      <c r="DY59" s="217"/>
      <c r="DZ59" s="217"/>
      <c r="EA59"/>
      <c r="EB59"/>
    </row>
    <row r="60" spans="1:195" ht="35.1" customHeight="1" x14ac:dyDescent="0.4">
      <c r="B60" s="182"/>
      <c r="C60" s="182"/>
      <c r="D60" s="569">
        <v>6</v>
      </c>
      <c r="E60" s="570"/>
      <c r="F60" s="570"/>
      <c r="G60" s="570"/>
      <c r="H60" s="178"/>
      <c r="I60" s="178"/>
      <c r="J60" s="178" t="s">
        <v>13</v>
      </c>
      <c r="K60" s="195"/>
      <c r="L60" s="178"/>
      <c r="M60" s="178"/>
      <c r="N60" s="178"/>
      <c r="O60" s="178"/>
      <c r="P60" s="178"/>
      <c r="Q60" s="178"/>
      <c r="R60" s="202" t="s">
        <v>352</v>
      </c>
      <c r="S60" s="202" t="s">
        <v>352</v>
      </c>
      <c r="T60" s="202" t="s">
        <v>352</v>
      </c>
      <c r="U60" s="202" t="s">
        <v>352</v>
      </c>
      <c r="V60" s="202" t="s">
        <v>352</v>
      </c>
      <c r="W60" s="202" t="s">
        <v>352</v>
      </c>
      <c r="X60" s="202" t="s">
        <v>352</v>
      </c>
      <c r="Y60" s="202" t="s">
        <v>352</v>
      </c>
      <c r="Z60" s="202" t="s">
        <v>352</v>
      </c>
      <c r="AA60" s="202" t="s">
        <v>352</v>
      </c>
      <c r="AB60" s="202" t="s">
        <v>352</v>
      </c>
      <c r="AC60" s="202" t="s">
        <v>352</v>
      </c>
      <c r="AD60" s="202" t="s">
        <v>352</v>
      </c>
      <c r="AE60" s="202" t="s">
        <v>352</v>
      </c>
      <c r="AF60" s="202" t="s">
        <v>352</v>
      </c>
      <c r="AG60" s="202" t="s">
        <v>352</v>
      </c>
      <c r="AH60" s="202" t="s">
        <v>352</v>
      </c>
      <c r="AI60" s="202" t="s">
        <v>352</v>
      </c>
      <c r="AJ60" s="202" t="s">
        <v>352</v>
      </c>
      <c r="AK60" s="202" t="s">
        <v>352</v>
      </c>
      <c r="AL60" s="202" t="s">
        <v>352</v>
      </c>
      <c r="AM60" s="202" t="s">
        <v>352</v>
      </c>
      <c r="AN60" s="202" t="s">
        <v>352</v>
      </c>
      <c r="AO60" s="202" t="s">
        <v>352</v>
      </c>
      <c r="AP60" s="202" t="s">
        <v>352</v>
      </c>
      <c r="AQ60" s="202" t="s">
        <v>352</v>
      </c>
      <c r="AR60" s="202" t="s">
        <v>352</v>
      </c>
      <c r="AS60" s="202" t="s">
        <v>352</v>
      </c>
      <c r="AT60" s="202" t="s">
        <v>352</v>
      </c>
      <c r="AU60" s="202" t="s">
        <v>352</v>
      </c>
      <c r="AV60" s="200"/>
      <c r="AW60" s="566">
        <v>11</v>
      </c>
      <c r="AX60" s="566"/>
      <c r="AY60" s="566"/>
      <c r="AZ60" s="566"/>
      <c r="BA60" s="200"/>
      <c r="BB60" s="200"/>
      <c r="BC60" s="200"/>
      <c r="BD60" s="566" t="s">
        <v>14</v>
      </c>
      <c r="BE60" s="566"/>
      <c r="BF60" s="566"/>
      <c r="BG60" s="566"/>
      <c r="BH60" s="566"/>
      <c r="BI60" s="566"/>
      <c r="BJ60" s="198"/>
      <c r="BK60" s="199"/>
      <c r="BO60" s="35"/>
      <c r="BR60" s="237" t="s">
        <v>170</v>
      </c>
      <c r="BS60" s="218"/>
      <c r="BT60" s="218"/>
      <c r="BU60" s="218"/>
      <c r="BV60" s="218"/>
      <c r="BW60" s="218"/>
      <c r="BX60" s="218"/>
      <c r="BY60" s="216"/>
      <c r="BZ60" s="216"/>
      <c r="CA60" s="216"/>
      <c r="CB60" s="216"/>
      <c r="CC60" s="214"/>
      <c r="CD60" s="214"/>
      <c r="CE60" s="214"/>
      <c r="CF60" s="214"/>
      <c r="CG60" s="214"/>
      <c r="CH60" s="214"/>
      <c r="CI60" s="214"/>
      <c r="CJ60" s="214"/>
      <c r="CK60" s="214"/>
      <c r="CL60" s="214"/>
      <c r="CM60" s="214"/>
      <c r="CN60" s="214"/>
      <c r="CO60" s="214"/>
      <c r="CP60" s="214"/>
      <c r="CQ60" s="214"/>
      <c r="CR60" s="214"/>
      <c r="CS60" s="214"/>
      <c r="CT60" s="214"/>
      <c r="CU60" s="214"/>
      <c r="CV60" s="214"/>
      <c r="CW60" s="214"/>
      <c r="CX60" s="214"/>
      <c r="CY60" s="214"/>
      <c r="CZ60" s="214"/>
      <c r="DA60" s="214"/>
      <c r="DB60" s="214"/>
      <c r="DC60" s="214"/>
      <c r="DD60" s="214"/>
      <c r="DE60" s="214"/>
      <c r="DF60" s="214"/>
      <c r="DG60" s="214"/>
      <c r="DH60" s="214"/>
      <c r="DI60" s="214"/>
      <c r="DJ60" s="214"/>
      <c r="DK60" s="214"/>
      <c r="DL60" s="214"/>
      <c r="DM60" s="214"/>
      <c r="DN60" s="214"/>
      <c r="DO60" s="214"/>
      <c r="DP60" s="214"/>
      <c r="DQ60" s="214"/>
      <c r="DR60" s="214"/>
      <c r="DS60" s="214"/>
      <c r="DT60" s="214"/>
      <c r="DU60" s="214"/>
      <c r="DV60" s="214"/>
      <c r="DW60" s="214"/>
      <c r="DX60" s="214"/>
      <c r="DY60" s="214"/>
      <c r="DZ60" s="214"/>
      <c r="EA60"/>
      <c r="EB60"/>
    </row>
    <row r="61" spans="1:195" ht="35.1" customHeight="1" x14ac:dyDescent="0.4">
      <c r="B61" s="182"/>
      <c r="C61" s="182"/>
      <c r="D61" s="569"/>
      <c r="E61" s="570"/>
      <c r="F61" s="570"/>
      <c r="G61" s="570"/>
      <c r="H61" s="178"/>
      <c r="I61" s="178"/>
      <c r="J61" s="178" t="s">
        <v>458</v>
      </c>
      <c r="K61" s="195"/>
      <c r="L61" s="178"/>
      <c r="M61" s="178"/>
      <c r="N61" s="178"/>
      <c r="O61" s="178"/>
      <c r="P61" s="178"/>
      <c r="Q61" s="178"/>
      <c r="R61" s="178"/>
      <c r="S61" s="178"/>
      <c r="T61" s="178"/>
      <c r="U61" s="178"/>
      <c r="V61" s="178"/>
      <c r="W61" s="178"/>
      <c r="X61" s="195"/>
      <c r="Y61" s="195"/>
      <c r="Z61" s="195"/>
      <c r="AA61" s="195"/>
      <c r="AB61" s="195"/>
      <c r="AC61" s="195"/>
      <c r="AD61" s="195"/>
      <c r="AE61" s="195"/>
      <c r="AF61" s="200"/>
      <c r="AG61" s="200"/>
      <c r="AH61" s="200"/>
      <c r="AI61" s="204" t="s">
        <v>352</v>
      </c>
      <c r="AJ61" s="204" t="s">
        <v>352</v>
      </c>
      <c r="AK61" s="204" t="s">
        <v>352</v>
      </c>
      <c r="AL61" s="204" t="s">
        <v>352</v>
      </c>
      <c r="AM61" s="204" t="s">
        <v>352</v>
      </c>
      <c r="AN61" s="204" t="s">
        <v>352</v>
      </c>
      <c r="AO61" s="204" t="s">
        <v>352</v>
      </c>
      <c r="AP61" s="204" t="s">
        <v>352</v>
      </c>
      <c r="AQ61" s="204" t="s">
        <v>352</v>
      </c>
      <c r="AR61" s="204" t="s">
        <v>352</v>
      </c>
      <c r="AS61" s="204" t="s">
        <v>352</v>
      </c>
      <c r="AT61" s="204" t="s">
        <v>352</v>
      </c>
      <c r="AU61" s="204" t="s">
        <v>352</v>
      </c>
      <c r="AV61" s="566" t="s">
        <v>522</v>
      </c>
      <c r="AW61" s="566"/>
      <c r="AX61" s="566"/>
      <c r="AY61" s="566"/>
      <c r="AZ61" s="566"/>
      <c r="BA61" s="566"/>
      <c r="BB61" s="200"/>
      <c r="BC61" s="200"/>
      <c r="BD61" s="566" t="s">
        <v>459</v>
      </c>
      <c r="BE61" s="566"/>
      <c r="BF61" s="566"/>
      <c r="BG61" s="566"/>
      <c r="BH61" s="566"/>
      <c r="BI61" s="566"/>
      <c r="BJ61" s="198"/>
      <c r="BK61" s="199"/>
      <c r="BO61" s="35"/>
      <c r="BR61" s="563" t="s">
        <v>93</v>
      </c>
      <c r="BS61" s="563"/>
      <c r="BT61" s="563"/>
      <c r="BU61" s="563"/>
      <c r="BV61" s="563"/>
      <c r="BW61" s="563"/>
      <c r="BX61" s="563"/>
      <c r="BY61" s="563"/>
      <c r="BZ61" s="563"/>
      <c r="CA61" s="563"/>
      <c r="CB61" s="563"/>
      <c r="CC61" s="563"/>
      <c r="CD61" s="563"/>
      <c r="CE61" s="563"/>
      <c r="CF61" s="563"/>
      <c r="CG61" s="563"/>
      <c r="CH61" s="563"/>
      <c r="CI61" s="563"/>
      <c r="CJ61" s="563"/>
      <c r="CK61" s="563"/>
      <c r="CL61" s="563"/>
      <c r="CM61" s="563"/>
      <c r="CN61" s="563"/>
      <c r="CO61" s="563"/>
      <c r="CP61" s="563"/>
      <c r="CQ61" s="563"/>
      <c r="CR61" s="563"/>
      <c r="CS61" s="563"/>
      <c r="CT61" s="563"/>
      <c r="CU61" s="563"/>
      <c r="CV61" s="563"/>
      <c r="CW61" s="563"/>
      <c r="CX61" s="563"/>
      <c r="CY61" s="563"/>
      <c r="CZ61" s="563"/>
      <c r="DA61" s="563"/>
      <c r="DB61" s="563"/>
      <c r="DC61" s="563"/>
      <c r="DD61" s="563"/>
      <c r="DE61" s="563"/>
      <c r="DF61" s="563"/>
      <c r="DG61" s="563"/>
      <c r="DH61" s="563"/>
      <c r="DI61" s="563"/>
      <c r="DJ61" s="563"/>
      <c r="DK61" s="563"/>
      <c r="DL61" s="563"/>
      <c r="DM61" s="563"/>
      <c r="DN61" s="563"/>
      <c r="DO61" s="563"/>
      <c r="DP61" s="563"/>
      <c r="DQ61" s="563"/>
      <c r="DR61" s="563"/>
      <c r="DS61" s="563"/>
      <c r="DT61" s="563"/>
      <c r="DU61" s="563"/>
      <c r="DV61" s="563"/>
      <c r="DW61" s="563"/>
      <c r="DX61" s="563"/>
      <c r="DY61" s="563"/>
      <c r="DZ61" s="563"/>
      <c r="EA61"/>
      <c r="EB61"/>
    </row>
    <row r="62" spans="1:195" ht="35.1" customHeight="1" x14ac:dyDescent="0.4">
      <c r="B62" s="182"/>
      <c r="C62" s="182"/>
      <c r="D62" s="569">
        <v>7</v>
      </c>
      <c r="E62" s="570"/>
      <c r="F62" s="570"/>
      <c r="G62" s="570"/>
      <c r="H62" s="178"/>
      <c r="I62" s="178"/>
      <c r="J62" s="178" t="s">
        <v>15</v>
      </c>
      <c r="K62" s="195"/>
      <c r="L62" s="178"/>
      <c r="M62" s="178"/>
      <c r="N62" s="178"/>
      <c r="O62" s="178"/>
      <c r="P62" s="178"/>
      <c r="Q62" s="178"/>
      <c r="R62" s="178"/>
      <c r="S62" s="178"/>
      <c r="T62" s="178"/>
      <c r="U62" s="178"/>
      <c r="V62" s="178"/>
      <c r="W62" s="178"/>
      <c r="X62" s="195"/>
      <c r="Y62" s="195"/>
      <c r="Z62" s="195"/>
      <c r="AA62" s="195"/>
      <c r="AB62" s="195"/>
      <c r="AC62" s="195"/>
      <c r="AD62" s="195"/>
      <c r="AE62" s="195"/>
      <c r="AF62" s="200"/>
      <c r="AG62" s="200"/>
      <c r="AH62" s="200"/>
      <c r="AI62" s="204" t="s">
        <v>352</v>
      </c>
      <c r="AJ62" s="204" t="s">
        <v>352</v>
      </c>
      <c r="AK62" s="204" t="s">
        <v>352</v>
      </c>
      <c r="AL62" s="204" t="s">
        <v>352</v>
      </c>
      <c r="AM62" s="204" t="s">
        <v>352</v>
      </c>
      <c r="AN62" s="204" t="s">
        <v>352</v>
      </c>
      <c r="AO62" s="204" t="s">
        <v>352</v>
      </c>
      <c r="AP62" s="204" t="s">
        <v>352</v>
      </c>
      <c r="AQ62" s="204" t="s">
        <v>352</v>
      </c>
      <c r="AR62" s="204" t="s">
        <v>352</v>
      </c>
      <c r="AS62" s="204" t="s">
        <v>352</v>
      </c>
      <c r="AT62" s="204" t="s">
        <v>352</v>
      </c>
      <c r="AU62" s="204" t="s">
        <v>352</v>
      </c>
      <c r="AV62" s="406"/>
      <c r="AW62" s="566">
        <v>14</v>
      </c>
      <c r="AX62" s="566"/>
      <c r="AY62" s="566"/>
      <c r="AZ62" s="566"/>
      <c r="BA62" s="406"/>
      <c r="BB62" s="200"/>
      <c r="BC62" s="200"/>
      <c r="BD62" s="566" t="s">
        <v>16</v>
      </c>
      <c r="BE62" s="566"/>
      <c r="BF62" s="566"/>
      <c r="BG62" s="566"/>
      <c r="BH62" s="566"/>
      <c r="BI62" s="566"/>
      <c r="BJ62" s="198"/>
      <c r="BK62" s="199"/>
      <c r="BO62" s="35"/>
      <c r="BR62" s="215"/>
      <c r="BS62" s="215"/>
      <c r="BT62" s="215"/>
      <c r="BU62" s="215"/>
      <c r="BV62" s="215"/>
      <c r="BW62" s="215"/>
      <c r="BX62" s="215"/>
      <c r="BY62" s="215"/>
      <c r="BZ62" s="215"/>
      <c r="CA62" s="215"/>
      <c r="CB62" s="215"/>
      <c r="CC62" s="215"/>
      <c r="CD62" s="215"/>
      <c r="CE62" s="215"/>
      <c r="CF62" s="215"/>
      <c r="CG62" s="215"/>
      <c r="CH62" s="215"/>
      <c r="CI62" s="215"/>
      <c r="CJ62" s="215"/>
      <c r="CK62" s="215"/>
      <c r="CL62" s="215"/>
      <c r="CM62" s="215"/>
      <c r="CN62" s="215"/>
      <c r="CO62" s="215"/>
      <c r="CP62" s="215"/>
      <c r="CQ62" s="215"/>
      <c r="CR62" s="215"/>
      <c r="CS62" s="215"/>
      <c r="CT62" s="215"/>
      <c r="CU62" s="215"/>
      <c r="CV62" s="215"/>
      <c r="CW62" s="215"/>
      <c r="CX62" s="215"/>
      <c r="CY62" s="215"/>
      <c r="CZ62" s="215"/>
      <c r="DA62" s="215"/>
      <c r="DB62" s="215"/>
      <c r="DC62" s="215"/>
      <c r="DD62" s="215"/>
      <c r="DE62" s="215"/>
      <c r="DF62" s="215"/>
      <c r="DG62" s="215"/>
      <c r="DH62" s="215"/>
      <c r="DI62" s="215"/>
      <c r="DJ62" s="215"/>
      <c r="DK62" s="215"/>
      <c r="DL62" s="215"/>
      <c r="DM62" s="215"/>
      <c r="DN62" s="215"/>
      <c r="DO62" s="215"/>
      <c r="DP62" s="215"/>
      <c r="DQ62" s="215"/>
      <c r="DR62" s="215"/>
      <c r="DS62" s="215"/>
      <c r="DT62" s="215"/>
      <c r="DU62" s="215"/>
      <c r="DV62" s="215"/>
      <c r="DW62" s="215"/>
      <c r="DX62" s="215"/>
      <c r="DY62" s="215"/>
      <c r="DZ62" s="215"/>
      <c r="EA62"/>
      <c r="EB62"/>
    </row>
    <row r="63" spans="1:195" ht="35.1" customHeight="1" thickBot="1" x14ac:dyDescent="0.45">
      <c r="B63" s="182"/>
      <c r="C63" s="182"/>
      <c r="D63" s="571">
        <v>8</v>
      </c>
      <c r="E63" s="572"/>
      <c r="F63" s="572"/>
      <c r="G63" s="572"/>
      <c r="H63" s="366"/>
      <c r="I63" s="366"/>
      <c r="J63" s="366" t="s">
        <v>356</v>
      </c>
      <c r="K63" s="367"/>
      <c r="L63" s="366"/>
      <c r="M63" s="366"/>
      <c r="N63" s="366"/>
      <c r="O63" s="366"/>
      <c r="P63" s="366"/>
      <c r="Q63" s="366"/>
      <c r="R63" s="366"/>
      <c r="S63" s="366"/>
      <c r="T63" s="366"/>
      <c r="U63" s="366"/>
      <c r="V63" s="366"/>
      <c r="W63" s="366"/>
      <c r="X63" s="367"/>
      <c r="Y63" s="367"/>
      <c r="Z63" s="367"/>
      <c r="AA63" s="367"/>
      <c r="AB63" s="368"/>
      <c r="AC63" s="368"/>
      <c r="AD63" s="368"/>
      <c r="AE63" s="368"/>
      <c r="AF63" s="368"/>
      <c r="AG63" s="368"/>
      <c r="AH63" s="368" t="s">
        <v>352</v>
      </c>
      <c r="AI63" s="368" t="s">
        <v>352</v>
      </c>
      <c r="AJ63" s="368" t="s">
        <v>352</v>
      </c>
      <c r="AK63" s="368" t="s">
        <v>352</v>
      </c>
      <c r="AL63" s="368" t="s">
        <v>352</v>
      </c>
      <c r="AM63" s="368" t="s">
        <v>352</v>
      </c>
      <c r="AN63" s="368" t="s">
        <v>352</v>
      </c>
      <c r="AO63" s="368" t="s">
        <v>352</v>
      </c>
      <c r="AP63" s="368" t="s">
        <v>352</v>
      </c>
      <c r="AQ63" s="368" t="s">
        <v>352</v>
      </c>
      <c r="AR63" s="368" t="s">
        <v>352</v>
      </c>
      <c r="AS63" s="368" t="s">
        <v>352</v>
      </c>
      <c r="AT63" s="368" t="s">
        <v>352</v>
      </c>
      <c r="AU63" s="368" t="s">
        <v>352</v>
      </c>
      <c r="AV63" s="407"/>
      <c r="AW63" s="567">
        <v>15</v>
      </c>
      <c r="AX63" s="567"/>
      <c r="AY63" s="567"/>
      <c r="AZ63" s="567"/>
      <c r="BA63" s="407"/>
      <c r="BB63" s="369"/>
      <c r="BC63" s="369"/>
      <c r="BD63" s="567" t="s">
        <v>17</v>
      </c>
      <c r="BE63" s="567"/>
      <c r="BF63" s="567"/>
      <c r="BG63" s="567"/>
      <c r="BH63" s="567"/>
      <c r="BI63" s="567"/>
      <c r="BJ63" s="370"/>
      <c r="BK63" s="371"/>
      <c r="BR63" s="564" t="s">
        <v>189</v>
      </c>
      <c r="BS63" s="519"/>
      <c r="BT63" s="519"/>
      <c r="BU63" s="519"/>
      <c r="BV63" s="519"/>
      <c r="BW63" s="519"/>
      <c r="BX63" s="519"/>
      <c r="BY63" s="519"/>
      <c r="BZ63" s="519"/>
      <c r="CA63" s="519"/>
      <c r="CB63" s="519"/>
      <c r="CC63" s="519"/>
      <c r="CD63" s="519"/>
      <c r="CE63" s="519"/>
      <c r="CF63" s="519"/>
      <c r="CG63" s="519"/>
      <c r="CH63" s="519"/>
      <c r="CI63" s="519"/>
      <c r="CJ63" s="519"/>
      <c r="CK63" s="519"/>
      <c r="CL63" s="519"/>
      <c r="CM63" s="519"/>
      <c r="CN63" s="519"/>
      <c r="CO63" s="519"/>
      <c r="CP63" s="519"/>
      <c r="CQ63" s="519"/>
      <c r="CR63" s="519"/>
      <c r="CS63" s="519"/>
      <c r="CT63" s="519"/>
      <c r="CU63" s="519"/>
      <c r="CV63" s="519"/>
      <c r="CW63" s="519"/>
      <c r="CX63" s="519"/>
      <c r="CY63" s="519"/>
      <c r="CZ63" s="519"/>
      <c r="DA63" s="519"/>
      <c r="DB63" s="519"/>
      <c r="DC63" s="519"/>
      <c r="DD63" s="519"/>
      <c r="DE63" s="519"/>
      <c r="DF63" s="519"/>
      <c r="DG63" s="519"/>
      <c r="DH63" s="519"/>
      <c r="DI63" s="519"/>
      <c r="DJ63" s="519"/>
      <c r="DK63" s="519"/>
      <c r="DL63" s="519"/>
      <c r="DM63" s="519"/>
      <c r="DN63" s="519"/>
      <c r="DO63" s="519"/>
      <c r="DP63" s="519"/>
      <c r="DQ63" s="519"/>
      <c r="DR63" s="519"/>
      <c r="DS63" s="519"/>
      <c r="DT63" s="519"/>
      <c r="DU63" s="519"/>
      <c r="DV63" s="519"/>
      <c r="DW63" s="519"/>
      <c r="DX63" s="519"/>
      <c r="DY63" s="520"/>
      <c r="DZ63" s="214"/>
      <c r="EA63"/>
      <c r="EB63"/>
    </row>
    <row r="64" spans="1:195" s="211" customFormat="1" ht="35.1" customHeight="1" x14ac:dyDescent="0.4">
      <c r="A64" s="167"/>
      <c r="B64" s="114"/>
      <c r="C64" s="114"/>
      <c r="D64" s="206"/>
      <c r="E64" s="206"/>
      <c r="F64" s="206"/>
      <c r="G64" s="206"/>
      <c r="H64" s="207"/>
      <c r="I64" s="207"/>
      <c r="J64" s="207"/>
      <c r="K64" s="156"/>
      <c r="L64" s="207"/>
      <c r="M64" s="207"/>
      <c r="N64" s="207"/>
      <c r="O64" s="207"/>
      <c r="P64" s="207"/>
      <c r="Q64" s="207"/>
      <c r="R64" s="207"/>
      <c r="S64" s="207"/>
      <c r="T64" s="207"/>
      <c r="U64" s="207"/>
      <c r="V64" s="207"/>
      <c r="W64" s="207"/>
      <c r="X64" s="156"/>
      <c r="Y64" s="208"/>
      <c r="Z64" s="208"/>
      <c r="AA64" s="208"/>
      <c r="AB64" s="208"/>
      <c r="AC64" s="208"/>
      <c r="AD64" s="208"/>
      <c r="AE64" s="208"/>
      <c r="AF64" s="208"/>
      <c r="AG64" s="208"/>
      <c r="AH64" s="208"/>
      <c r="AI64" s="208"/>
      <c r="AJ64" s="208"/>
      <c r="AK64" s="208"/>
      <c r="AL64" s="208"/>
      <c r="AM64" s="208"/>
      <c r="AN64" s="208"/>
      <c r="AO64" s="208"/>
      <c r="AP64" s="208"/>
      <c r="AQ64" s="208"/>
      <c r="AR64" s="208"/>
      <c r="AS64" s="208"/>
      <c r="AT64" s="208"/>
      <c r="AU64" s="208"/>
      <c r="AV64" s="20"/>
      <c r="AW64" s="408"/>
      <c r="AX64" s="408"/>
      <c r="AY64" s="408"/>
      <c r="AZ64" s="408"/>
      <c r="BA64" s="409"/>
      <c r="BB64"/>
      <c r="BC64"/>
      <c r="BD64" s="209"/>
      <c r="BE64" s="209"/>
      <c r="BF64" s="209"/>
      <c r="BG64" s="209"/>
      <c r="BH64" s="209"/>
      <c r="BI64" s="209"/>
      <c r="BJ64" s="114"/>
      <c r="BK64" s="114"/>
      <c r="BL64" s="167"/>
      <c r="BM64" s="167"/>
      <c r="BN64" s="167"/>
      <c r="BO64" s="167"/>
      <c r="BP64" s="20"/>
      <c r="BQ64" s="20"/>
      <c r="BR64" s="219"/>
      <c r="BS64" s="240" t="s">
        <v>149</v>
      </c>
      <c r="BT64" s="226"/>
      <c r="BU64" s="226"/>
      <c r="BV64" s="226"/>
      <c r="BW64" s="226"/>
      <c r="BX64" s="226"/>
      <c r="BY64" s="226"/>
      <c r="BZ64" s="226"/>
      <c r="CA64" s="226"/>
      <c r="CB64" s="226"/>
      <c r="CC64" s="226"/>
      <c r="CD64" s="226"/>
      <c r="CE64" s="226"/>
      <c r="CF64" s="226"/>
      <c r="CG64" s="226"/>
      <c r="CH64" s="226"/>
      <c r="CI64" s="226"/>
      <c r="CJ64" s="226"/>
      <c r="CK64" s="226"/>
      <c r="CL64" s="226"/>
      <c r="CM64" s="226"/>
      <c r="CN64" s="226"/>
      <c r="CO64" s="226"/>
      <c r="CP64" s="226"/>
      <c r="CQ64" s="226"/>
      <c r="CR64" s="226"/>
      <c r="CS64" s="226"/>
      <c r="CT64" s="226"/>
      <c r="CU64" s="226"/>
      <c r="CV64" s="226"/>
      <c r="CW64" s="226"/>
      <c r="CX64" s="226"/>
      <c r="CY64" s="226"/>
      <c r="CZ64" s="226"/>
      <c r="DA64" s="240" t="s">
        <v>262</v>
      </c>
      <c r="DB64" s="226"/>
      <c r="DC64" s="226"/>
      <c r="DD64" s="226"/>
      <c r="DE64" s="226"/>
      <c r="DF64" s="226"/>
      <c r="DG64" s="226"/>
      <c r="DH64" s="226"/>
      <c r="DI64" s="226"/>
      <c r="DJ64" s="226"/>
      <c r="DK64" s="226"/>
      <c r="DL64" s="226"/>
      <c r="DM64" s="226"/>
      <c r="DN64" s="226"/>
      <c r="DO64" s="226"/>
      <c r="DP64" s="226"/>
      <c r="DQ64" s="226"/>
      <c r="DR64" s="226"/>
      <c r="DS64" s="226"/>
      <c r="DT64" s="226"/>
      <c r="DU64" s="226"/>
      <c r="DV64" s="226"/>
      <c r="DW64" s="226"/>
      <c r="DX64" s="226"/>
      <c r="DY64" s="220"/>
      <c r="DZ64" s="20"/>
      <c r="EA64" s="210"/>
      <c r="EB64" s="210"/>
      <c r="EC64" s="167"/>
      <c r="ED64" s="114"/>
      <c r="EE64" s="152"/>
      <c r="EF64" s="156"/>
      <c r="EG64" s="156"/>
      <c r="EH64" s="156"/>
      <c r="EI64" s="156"/>
      <c r="EJ64" s="156"/>
      <c r="EK64" s="156"/>
      <c r="EL64" s="156"/>
      <c r="EM64" s="156"/>
      <c r="EN64" s="156"/>
      <c r="EO64" s="156"/>
      <c r="EP64" s="156"/>
      <c r="EQ64" s="156"/>
      <c r="ER64" s="156"/>
      <c r="ES64" s="156"/>
      <c r="ET64" s="156"/>
      <c r="EU64" s="156"/>
      <c r="EV64" s="156"/>
      <c r="EW64" s="156"/>
      <c r="EX64" s="156"/>
      <c r="EY64" s="156"/>
      <c r="EZ64" s="156"/>
      <c r="FA64" s="156"/>
      <c r="FB64" s="156"/>
      <c r="FC64" s="156"/>
      <c r="FD64" s="156"/>
      <c r="FE64" s="156"/>
      <c r="FF64" s="156"/>
      <c r="FG64" s="156"/>
      <c r="FH64" s="156"/>
      <c r="FI64" s="156"/>
      <c r="FJ64" s="156"/>
      <c r="FK64" s="156"/>
      <c r="FL64" s="156"/>
      <c r="FM64" s="156"/>
      <c r="FN64" s="156"/>
      <c r="FO64" s="156"/>
      <c r="FP64" s="156"/>
      <c r="FQ64" s="156"/>
      <c r="FR64" s="156"/>
      <c r="FS64" s="156"/>
      <c r="FT64" s="156"/>
      <c r="FU64" s="156"/>
      <c r="FV64" s="156"/>
      <c r="FW64" s="156"/>
      <c r="FX64" s="156"/>
      <c r="FY64" s="156"/>
      <c r="FZ64" s="156"/>
      <c r="GA64" s="156"/>
      <c r="GB64" s="156"/>
      <c r="GC64" s="156"/>
      <c r="GD64" s="156"/>
      <c r="GE64" s="156"/>
      <c r="GF64" s="156"/>
      <c r="GG64" s="156"/>
      <c r="GH64" s="156"/>
      <c r="GI64" s="156"/>
      <c r="GJ64" s="156"/>
      <c r="GK64" s="156"/>
      <c r="GL64" s="156"/>
      <c r="GM64" s="156"/>
    </row>
    <row r="65" spans="1:132" ht="35.1" customHeight="1" thickBot="1" x14ac:dyDescent="0.45">
      <c r="B65" s="182"/>
      <c r="C65" s="182"/>
      <c r="D65" s="212" t="s">
        <v>354</v>
      </c>
      <c r="E65" s="184"/>
      <c r="F65" s="181"/>
      <c r="G65" s="184"/>
      <c r="H65" s="184"/>
      <c r="I65" s="184"/>
      <c r="J65" s="184"/>
      <c r="K65" s="181"/>
      <c r="L65" s="184"/>
      <c r="M65" s="184"/>
      <c r="N65" s="184"/>
      <c r="O65" s="184"/>
      <c r="P65" s="184"/>
      <c r="Q65" s="184"/>
      <c r="R65" s="184"/>
      <c r="S65" s="184"/>
      <c r="T65" s="184"/>
      <c r="U65" s="184"/>
      <c r="V65" s="184"/>
      <c r="W65" s="184"/>
      <c r="X65" s="181"/>
      <c r="Y65" s="181"/>
      <c r="Z65" s="157"/>
      <c r="AA65" s="157"/>
      <c r="AB65" s="181"/>
      <c r="AC65" s="181"/>
      <c r="AD65" s="181"/>
      <c r="AE65" s="181"/>
      <c r="AF65" s="182"/>
      <c r="AG65" s="182"/>
      <c r="AH65" s="182"/>
      <c r="AI65" s="182"/>
      <c r="AJ65" s="182"/>
      <c r="AK65" s="182"/>
      <c r="AL65" s="182"/>
      <c r="AW65" s="409"/>
      <c r="AX65" s="409"/>
      <c r="AY65" s="409"/>
      <c r="AZ65" s="409"/>
      <c r="BA65" s="409"/>
      <c r="BB65"/>
      <c r="BC65"/>
      <c r="BF65" s="184"/>
      <c r="BG65" s="184"/>
      <c r="BH65" s="184"/>
      <c r="BI65" s="184"/>
      <c r="BR65" s="219"/>
      <c r="BS65" s="226"/>
      <c r="BT65" s="226"/>
      <c r="BU65" s="226"/>
      <c r="BV65" s="226"/>
      <c r="BW65" s="226"/>
      <c r="BX65" s="226"/>
      <c r="BY65" s="226"/>
      <c r="BZ65" s="226"/>
      <c r="CA65" s="226"/>
      <c r="CB65" s="226"/>
      <c r="CC65" s="226"/>
      <c r="CD65" s="226"/>
      <c r="CE65" s="226"/>
      <c r="CF65" s="226"/>
      <c r="CG65" s="226"/>
      <c r="CH65" s="226"/>
      <c r="CI65" s="226"/>
      <c r="CJ65" s="226"/>
      <c r="CK65" s="226"/>
      <c r="CL65" s="226"/>
      <c r="CM65" s="226"/>
      <c r="CN65" s="226"/>
      <c r="CO65" s="226"/>
      <c r="CP65" s="226"/>
      <c r="CQ65" s="226"/>
      <c r="CR65" s="226"/>
      <c r="CS65" s="226"/>
      <c r="CT65" s="226"/>
      <c r="CU65" s="226"/>
      <c r="CV65" s="226"/>
      <c r="CW65" s="226"/>
      <c r="CX65" s="226"/>
      <c r="CY65" s="226"/>
      <c r="CZ65" s="226"/>
      <c r="DA65" s="226"/>
      <c r="DB65" s="226"/>
      <c r="DC65" s="226"/>
      <c r="DD65" s="226"/>
      <c r="DE65" s="226"/>
      <c r="DF65" s="226"/>
      <c r="DG65" s="226"/>
      <c r="DH65" s="226"/>
      <c r="DI65" s="226"/>
      <c r="DJ65" s="226"/>
      <c r="DK65" s="226"/>
      <c r="DL65" s="226"/>
      <c r="DM65" s="226"/>
      <c r="DN65" s="226"/>
      <c r="DO65" s="226"/>
      <c r="DP65" s="226"/>
      <c r="DQ65" s="226"/>
      <c r="DR65" s="226"/>
      <c r="DS65" s="226"/>
      <c r="DT65" s="226"/>
      <c r="DU65" s="226"/>
      <c r="DV65" s="226"/>
      <c r="DW65" s="226"/>
      <c r="DX65" s="226"/>
      <c r="DY65" s="46"/>
      <c r="EA65"/>
      <c r="EB65"/>
    </row>
    <row r="66" spans="1:132" ht="35.1" customHeight="1" thickBot="1" x14ac:dyDescent="0.45">
      <c r="B66" s="182"/>
      <c r="C66" s="182"/>
      <c r="D66" s="573">
        <v>9</v>
      </c>
      <c r="E66" s="574"/>
      <c r="F66" s="574"/>
      <c r="G66" s="574"/>
      <c r="H66" s="185"/>
      <c r="I66" s="185"/>
      <c r="J66" s="185" t="s">
        <v>18</v>
      </c>
      <c r="K66" s="186"/>
      <c r="L66" s="185"/>
      <c r="M66" s="185"/>
      <c r="N66" s="185"/>
      <c r="O66" s="185"/>
      <c r="P66" s="185"/>
      <c r="Q66" s="185"/>
      <c r="R66" s="185"/>
      <c r="S66" s="185"/>
      <c r="T66" s="185"/>
      <c r="U66" s="185"/>
      <c r="V66" s="185"/>
      <c r="W66" s="185"/>
      <c r="X66" s="186"/>
      <c r="Y66" s="186"/>
      <c r="Z66" s="186"/>
      <c r="AA66" s="186"/>
      <c r="AB66" s="186"/>
      <c r="AC66" s="186"/>
      <c r="AD66" s="186"/>
      <c r="AE66" s="201" t="s">
        <v>352</v>
      </c>
      <c r="AF66" s="201" t="s">
        <v>352</v>
      </c>
      <c r="AG66" s="201" t="s">
        <v>352</v>
      </c>
      <c r="AH66" s="201" t="s">
        <v>352</v>
      </c>
      <c r="AI66" s="201" t="s">
        <v>352</v>
      </c>
      <c r="AJ66" s="201" t="s">
        <v>352</v>
      </c>
      <c r="AK66" s="201" t="s">
        <v>352</v>
      </c>
      <c r="AL66" s="201" t="s">
        <v>352</v>
      </c>
      <c r="AM66" s="201" t="s">
        <v>352</v>
      </c>
      <c r="AN66" s="201" t="s">
        <v>352</v>
      </c>
      <c r="AO66" s="201" t="s">
        <v>352</v>
      </c>
      <c r="AP66" s="201" t="s">
        <v>352</v>
      </c>
      <c r="AQ66" s="201" t="s">
        <v>352</v>
      </c>
      <c r="AR66" s="201" t="s">
        <v>352</v>
      </c>
      <c r="AS66" s="201" t="s">
        <v>352</v>
      </c>
      <c r="AT66" s="201" t="s">
        <v>352</v>
      </c>
      <c r="AU66" s="201" t="s">
        <v>352</v>
      </c>
      <c r="AV66" s="96"/>
      <c r="AW66" s="568">
        <v>16</v>
      </c>
      <c r="AX66" s="568"/>
      <c r="AY66" s="568"/>
      <c r="AZ66" s="568"/>
      <c r="BA66" s="410"/>
      <c r="BB66" s="190"/>
      <c r="BC66" s="190"/>
      <c r="BD66" s="565" t="s">
        <v>19</v>
      </c>
      <c r="BE66" s="565"/>
      <c r="BF66" s="565"/>
      <c r="BG66" s="565"/>
      <c r="BH66" s="565"/>
      <c r="BI66" s="565"/>
      <c r="BJ66" s="96"/>
      <c r="BK66" s="97"/>
      <c r="BR66" s="219"/>
      <c r="BS66" s="226"/>
      <c r="BT66" s="226"/>
      <c r="BU66" s="467" t="s">
        <v>478</v>
      </c>
      <c r="BV66" s="468"/>
      <c r="BW66" s="468"/>
      <c r="BX66" s="468"/>
      <c r="BY66" s="468"/>
      <c r="BZ66" s="468"/>
      <c r="CA66" s="468"/>
      <c r="CB66" s="468"/>
      <c r="CC66" s="468"/>
      <c r="CD66" s="468"/>
      <c r="CE66" s="469"/>
      <c r="CF66" s="226"/>
      <c r="CG66" s="226"/>
      <c r="CH66" s="226"/>
      <c r="CI66" s="226"/>
      <c r="CJ66" s="226"/>
      <c r="CK66" s="226"/>
      <c r="CL66" s="226"/>
      <c r="CM66" s="226"/>
      <c r="CN66" s="226"/>
      <c r="CO66" s="226"/>
      <c r="CP66" s="226"/>
      <c r="CQ66" s="226"/>
      <c r="CR66" s="226"/>
      <c r="CS66" s="226"/>
      <c r="CT66" s="226"/>
      <c r="CU66" s="226"/>
      <c r="CV66" s="226"/>
      <c r="CW66" s="226"/>
      <c r="CX66" s="226"/>
      <c r="CY66" s="226"/>
      <c r="CZ66" s="226"/>
      <c r="DA66" s="226"/>
      <c r="DB66" s="226"/>
      <c r="DC66" s="467" t="s">
        <v>142</v>
      </c>
      <c r="DD66" s="468"/>
      <c r="DE66" s="468"/>
      <c r="DF66" s="468"/>
      <c r="DG66" s="468"/>
      <c r="DH66" s="468"/>
      <c r="DI66" s="468"/>
      <c r="DJ66" s="468"/>
      <c r="DK66" s="468"/>
      <c r="DL66" s="468"/>
      <c r="DM66" s="469"/>
      <c r="DN66" s="226"/>
      <c r="DO66" s="226"/>
      <c r="DP66" s="226"/>
      <c r="DQ66" s="226"/>
      <c r="DR66" s="226"/>
      <c r="DS66" s="226"/>
      <c r="DT66" s="226"/>
      <c r="DU66" s="226"/>
      <c r="DV66" s="226"/>
      <c r="DW66" s="226"/>
      <c r="DX66" s="226"/>
      <c r="DY66" s="46"/>
      <c r="EA66"/>
      <c r="EB66"/>
    </row>
    <row r="67" spans="1:132" ht="35.1" customHeight="1" thickBot="1" x14ac:dyDescent="0.45">
      <c r="B67" s="182"/>
      <c r="C67" s="182"/>
      <c r="D67" s="558">
        <v>10</v>
      </c>
      <c r="E67" s="559"/>
      <c r="F67" s="559"/>
      <c r="G67" s="559"/>
      <c r="H67" s="178"/>
      <c r="I67" s="178"/>
      <c r="J67" s="178" t="s">
        <v>270</v>
      </c>
      <c r="K67" s="195"/>
      <c r="L67" s="178"/>
      <c r="M67" s="178"/>
      <c r="N67" s="178"/>
      <c r="O67" s="178"/>
      <c r="P67" s="178"/>
      <c r="Q67" s="178"/>
      <c r="R67" s="178"/>
      <c r="S67" s="178"/>
      <c r="T67" s="178"/>
      <c r="U67" s="178"/>
      <c r="V67" s="178"/>
      <c r="W67" s="178"/>
      <c r="X67" s="195"/>
      <c r="Y67" s="195"/>
      <c r="Z67" s="195"/>
      <c r="AA67" s="195"/>
      <c r="AB67" s="202" t="s">
        <v>352</v>
      </c>
      <c r="AC67" s="202" t="s">
        <v>352</v>
      </c>
      <c r="AD67" s="202" t="s">
        <v>352</v>
      </c>
      <c r="AE67" s="202" t="s">
        <v>352</v>
      </c>
      <c r="AF67" s="202" t="s">
        <v>352</v>
      </c>
      <c r="AG67" s="202" t="s">
        <v>352</v>
      </c>
      <c r="AH67" s="202" t="s">
        <v>352</v>
      </c>
      <c r="AI67" s="202" t="s">
        <v>352</v>
      </c>
      <c r="AJ67" s="202" t="s">
        <v>352</v>
      </c>
      <c r="AK67" s="202" t="s">
        <v>352</v>
      </c>
      <c r="AL67" s="202" t="s">
        <v>352</v>
      </c>
      <c r="AM67" s="202" t="s">
        <v>352</v>
      </c>
      <c r="AN67" s="202" t="s">
        <v>352</v>
      </c>
      <c r="AO67" s="202" t="s">
        <v>352</v>
      </c>
      <c r="AP67" s="202" t="s">
        <v>352</v>
      </c>
      <c r="AQ67" s="202" t="s">
        <v>352</v>
      </c>
      <c r="AR67" s="202" t="s">
        <v>352</v>
      </c>
      <c r="AS67" s="202" t="s">
        <v>352</v>
      </c>
      <c r="AT67" s="202" t="s">
        <v>352</v>
      </c>
      <c r="AU67" s="202" t="s">
        <v>352</v>
      </c>
      <c r="AV67" s="198"/>
      <c r="AW67" s="566">
        <v>17</v>
      </c>
      <c r="AX67" s="566"/>
      <c r="AY67" s="566"/>
      <c r="AZ67" s="566"/>
      <c r="BA67" s="406"/>
      <c r="BB67" s="200"/>
      <c r="BC67" s="200"/>
      <c r="BD67" s="566" t="s">
        <v>20</v>
      </c>
      <c r="BE67" s="566"/>
      <c r="BF67" s="566"/>
      <c r="BG67" s="566"/>
      <c r="BH67" s="566"/>
      <c r="BI67" s="566"/>
      <c r="BJ67" s="198"/>
      <c r="BK67" s="199"/>
      <c r="BR67" s="219"/>
      <c r="BS67" s="226"/>
      <c r="BT67" s="226"/>
      <c r="BU67" s="226"/>
      <c r="BV67" s="226"/>
      <c r="BW67" s="226"/>
      <c r="BX67" s="226"/>
      <c r="BY67" s="226"/>
      <c r="BZ67" s="227" t="s">
        <v>144</v>
      </c>
      <c r="CA67" s="226"/>
      <c r="CB67" s="226"/>
      <c r="CC67" s="226"/>
      <c r="CD67" s="226"/>
      <c r="CE67" s="226"/>
      <c r="CF67" s="226"/>
      <c r="CG67" s="226"/>
      <c r="CH67" s="226"/>
      <c r="CI67" s="226"/>
      <c r="CJ67" s="226"/>
      <c r="CK67" s="226"/>
      <c r="CL67" s="226"/>
      <c r="CM67" s="226"/>
      <c r="CN67" s="226"/>
      <c r="CO67" s="226"/>
      <c r="CP67" s="226"/>
      <c r="CQ67" s="226"/>
      <c r="CR67" s="226"/>
      <c r="CS67" s="226"/>
      <c r="CT67" s="226"/>
      <c r="CU67" s="226"/>
      <c r="CV67" s="226"/>
      <c r="CW67" s="226"/>
      <c r="CX67" s="226"/>
      <c r="CY67" s="226"/>
      <c r="CZ67" s="226"/>
      <c r="DA67" s="226"/>
      <c r="DB67" s="226"/>
      <c r="DC67" s="226"/>
      <c r="DD67" s="226"/>
      <c r="DE67" s="226"/>
      <c r="DF67" s="226"/>
      <c r="DG67" s="221"/>
      <c r="DH67" s="228"/>
      <c r="DI67" s="226"/>
      <c r="DJ67" s="226"/>
      <c r="DK67" s="226"/>
      <c r="DL67" s="226"/>
      <c r="DM67" s="226"/>
      <c r="DN67" s="226"/>
      <c r="DO67" s="226"/>
      <c r="DP67" s="226"/>
      <c r="DQ67" s="226"/>
      <c r="DR67" s="226"/>
      <c r="DS67" s="226"/>
      <c r="DT67" s="226"/>
      <c r="DU67" s="226"/>
      <c r="DV67" s="226"/>
      <c r="DW67" s="226"/>
      <c r="DX67" s="226"/>
      <c r="DY67" s="46"/>
      <c r="EA67"/>
      <c r="EB67"/>
    </row>
    <row r="68" spans="1:132" ht="35.1" customHeight="1" thickBot="1" x14ac:dyDescent="0.45">
      <c r="B68" s="182"/>
      <c r="C68" s="182"/>
      <c r="D68" s="558">
        <v>11</v>
      </c>
      <c r="E68" s="559"/>
      <c r="F68" s="559"/>
      <c r="G68" s="559"/>
      <c r="H68" s="178"/>
      <c r="I68" s="178"/>
      <c r="J68" s="178" t="s">
        <v>21</v>
      </c>
      <c r="K68" s="195"/>
      <c r="L68" s="178"/>
      <c r="M68" s="178"/>
      <c r="N68" s="178"/>
      <c r="O68" s="178"/>
      <c r="P68" s="178"/>
      <c r="Q68" s="178"/>
      <c r="R68" s="178"/>
      <c r="S68" s="202" t="s">
        <v>352</v>
      </c>
      <c r="T68" s="202" t="s">
        <v>352</v>
      </c>
      <c r="U68" s="202" t="s">
        <v>352</v>
      </c>
      <c r="V68" s="202" t="s">
        <v>352</v>
      </c>
      <c r="W68" s="202" t="s">
        <v>352</v>
      </c>
      <c r="X68" s="202" t="s">
        <v>352</v>
      </c>
      <c r="Y68" s="202" t="s">
        <v>352</v>
      </c>
      <c r="Z68" s="202" t="s">
        <v>352</v>
      </c>
      <c r="AA68" s="202" t="s">
        <v>352</v>
      </c>
      <c r="AB68" s="202" t="s">
        <v>352</v>
      </c>
      <c r="AC68" s="202" t="s">
        <v>352</v>
      </c>
      <c r="AD68" s="202" t="s">
        <v>352</v>
      </c>
      <c r="AE68" s="202" t="s">
        <v>352</v>
      </c>
      <c r="AF68" s="202" t="s">
        <v>352</v>
      </c>
      <c r="AG68" s="202" t="s">
        <v>352</v>
      </c>
      <c r="AH68" s="202" t="s">
        <v>352</v>
      </c>
      <c r="AI68" s="202" t="s">
        <v>352</v>
      </c>
      <c r="AJ68" s="202" t="s">
        <v>352</v>
      </c>
      <c r="AK68" s="202" t="s">
        <v>352</v>
      </c>
      <c r="AL68" s="202" t="s">
        <v>352</v>
      </c>
      <c r="AM68" s="202" t="s">
        <v>352</v>
      </c>
      <c r="AN68" s="202" t="s">
        <v>352</v>
      </c>
      <c r="AO68" s="202" t="s">
        <v>352</v>
      </c>
      <c r="AP68" s="202" t="s">
        <v>352</v>
      </c>
      <c r="AQ68" s="202" t="s">
        <v>352</v>
      </c>
      <c r="AR68" s="202" t="s">
        <v>352</v>
      </c>
      <c r="AS68" s="202" t="s">
        <v>352</v>
      </c>
      <c r="AT68" s="202" t="s">
        <v>352</v>
      </c>
      <c r="AU68" s="202" t="s">
        <v>352</v>
      </c>
      <c r="AV68" s="198"/>
      <c r="AW68" s="566">
        <v>18</v>
      </c>
      <c r="AX68" s="566"/>
      <c r="AY68" s="566"/>
      <c r="AZ68" s="566"/>
      <c r="BA68" s="406"/>
      <c r="BB68" s="200"/>
      <c r="BC68" s="200"/>
      <c r="BD68" s="566" t="s">
        <v>22</v>
      </c>
      <c r="BE68" s="566"/>
      <c r="BF68" s="566"/>
      <c r="BG68" s="566"/>
      <c r="BH68" s="566"/>
      <c r="BI68" s="566"/>
      <c r="BJ68" s="198"/>
      <c r="BK68" s="199"/>
      <c r="BR68" s="219"/>
      <c r="BS68" s="226"/>
      <c r="BT68" s="226"/>
      <c r="BU68" s="467" t="s">
        <v>190</v>
      </c>
      <c r="BV68" s="468"/>
      <c r="BW68" s="468"/>
      <c r="BX68" s="468"/>
      <c r="BY68" s="468"/>
      <c r="BZ68" s="468"/>
      <c r="CA68" s="468"/>
      <c r="CB68" s="468"/>
      <c r="CC68" s="468"/>
      <c r="CD68" s="468"/>
      <c r="CE68" s="469"/>
      <c r="CF68" s="226"/>
      <c r="CG68" s="226"/>
      <c r="CH68" s="226"/>
      <c r="CI68" s="226"/>
      <c r="CJ68" s="226"/>
      <c r="CK68" s="226"/>
      <c r="CL68" s="226"/>
      <c r="CM68" s="226"/>
      <c r="CN68" s="226"/>
      <c r="CO68" s="226"/>
      <c r="CP68" s="226"/>
      <c r="CQ68" s="226"/>
      <c r="CR68" s="226"/>
      <c r="CS68" s="226"/>
      <c r="CT68" s="226"/>
      <c r="CU68" s="226"/>
      <c r="CV68" s="226"/>
      <c r="CW68" s="226"/>
      <c r="CX68" s="226"/>
      <c r="CY68" s="226"/>
      <c r="CZ68" s="226"/>
      <c r="DA68" s="226"/>
      <c r="DB68" s="226"/>
      <c r="DC68" s="226"/>
      <c r="DD68" s="226"/>
      <c r="DE68" s="226"/>
      <c r="DF68" s="226"/>
      <c r="DG68" s="222"/>
      <c r="DH68" s="226"/>
      <c r="DI68" s="226"/>
      <c r="DJ68" s="226"/>
      <c r="DK68" s="226"/>
      <c r="DL68" s="226"/>
      <c r="DM68" s="226"/>
      <c r="DN68" s="226"/>
      <c r="DO68" s="226"/>
      <c r="DP68" s="226"/>
      <c r="DQ68" s="226"/>
      <c r="DR68" s="226"/>
      <c r="DS68" s="226"/>
      <c r="DT68" s="226"/>
      <c r="DU68" s="226"/>
      <c r="DV68" s="226"/>
      <c r="DW68" s="226"/>
      <c r="DX68" s="226"/>
      <c r="DY68" s="46"/>
      <c r="EA68"/>
      <c r="EB68"/>
    </row>
    <row r="69" spans="1:132" ht="35.1" customHeight="1" thickBot="1" x14ac:dyDescent="0.45">
      <c r="B69" s="182"/>
      <c r="C69" s="182"/>
      <c r="D69" s="558">
        <v>12</v>
      </c>
      <c r="E69" s="559"/>
      <c r="F69" s="559"/>
      <c r="G69" s="559"/>
      <c r="H69" s="178"/>
      <c r="I69" s="178"/>
      <c r="J69" s="178" t="s">
        <v>23</v>
      </c>
      <c r="K69" s="195"/>
      <c r="L69" s="178"/>
      <c r="M69" s="178"/>
      <c r="N69" s="178"/>
      <c r="O69" s="178"/>
      <c r="P69" s="178"/>
      <c r="Q69" s="178"/>
      <c r="R69" s="178"/>
      <c r="S69" s="178"/>
      <c r="T69" s="178"/>
      <c r="U69" s="178"/>
      <c r="V69" s="178"/>
      <c r="W69" s="178"/>
      <c r="X69" s="195"/>
      <c r="Y69" s="195"/>
      <c r="Z69" s="195"/>
      <c r="AA69" s="195"/>
      <c r="AB69" s="195"/>
      <c r="AC69" s="195"/>
      <c r="AD69" s="195"/>
      <c r="AE69" s="195"/>
      <c r="AF69" s="202" t="s">
        <v>352</v>
      </c>
      <c r="AG69" s="202" t="s">
        <v>352</v>
      </c>
      <c r="AH69" s="202" t="s">
        <v>352</v>
      </c>
      <c r="AI69" s="202" t="s">
        <v>352</v>
      </c>
      <c r="AJ69" s="202" t="s">
        <v>352</v>
      </c>
      <c r="AK69" s="202" t="s">
        <v>352</v>
      </c>
      <c r="AL69" s="202" t="s">
        <v>352</v>
      </c>
      <c r="AM69" s="202" t="s">
        <v>352</v>
      </c>
      <c r="AN69" s="202" t="s">
        <v>352</v>
      </c>
      <c r="AO69" s="202" t="s">
        <v>352</v>
      </c>
      <c r="AP69" s="202" t="s">
        <v>352</v>
      </c>
      <c r="AQ69" s="202" t="s">
        <v>352</v>
      </c>
      <c r="AR69" s="202" t="s">
        <v>352</v>
      </c>
      <c r="AS69" s="202" t="s">
        <v>352</v>
      </c>
      <c r="AT69" s="202" t="s">
        <v>352</v>
      </c>
      <c r="AU69" s="202" t="s">
        <v>352</v>
      </c>
      <c r="AV69" s="198"/>
      <c r="AW69" s="566">
        <v>18</v>
      </c>
      <c r="AX69" s="566"/>
      <c r="AY69" s="566"/>
      <c r="AZ69" s="566"/>
      <c r="BA69" s="406"/>
      <c r="BB69" s="200"/>
      <c r="BC69" s="200"/>
      <c r="BD69" s="566" t="s">
        <v>24</v>
      </c>
      <c r="BE69" s="566"/>
      <c r="BF69" s="566"/>
      <c r="BG69" s="566"/>
      <c r="BH69" s="566"/>
      <c r="BI69" s="566"/>
      <c r="BJ69" s="198"/>
      <c r="BK69" s="199"/>
      <c r="BR69" s="219"/>
      <c r="BS69" s="226"/>
      <c r="BT69" s="226"/>
      <c r="BU69" s="226"/>
      <c r="BV69" s="226"/>
      <c r="BW69" s="226"/>
      <c r="BX69" s="226"/>
      <c r="BY69" s="221"/>
      <c r="BZ69" s="226"/>
      <c r="CA69" s="226"/>
      <c r="CB69" s="226"/>
      <c r="CC69" s="226"/>
      <c r="CD69" s="226"/>
      <c r="CE69" s="226"/>
      <c r="CF69" s="226"/>
      <c r="CG69" s="226"/>
      <c r="CH69" s="226"/>
      <c r="CI69" s="226"/>
      <c r="CJ69" s="226"/>
      <c r="CK69" s="226"/>
      <c r="CL69" s="226"/>
      <c r="CM69" s="226"/>
      <c r="CN69" s="226"/>
      <c r="CO69" s="226"/>
      <c r="CP69" s="226"/>
      <c r="CQ69" s="226"/>
      <c r="CR69" s="226"/>
      <c r="CS69" s="226"/>
      <c r="CT69" s="226"/>
      <c r="CU69" s="226"/>
      <c r="CV69" s="226"/>
      <c r="CW69" s="226"/>
      <c r="CX69" s="226"/>
      <c r="CY69" s="226"/>
      <c r="CZ69" s="226"/>
      <c r="DA69" s="226"/>
      <c r="DB69" s="226"/>
      <c r="DC69" s="226"/>
      <c r="DD69" s="226"/>
      <c r="DE69" s="226"/>
      <c r="DF69" s="226"/>
      <c r="DG69" s="222"/>
      <c r="DH69" s="226"/>
      <c r="DI69" s="226"/>
      <c r="DJ69" s="226"/>
      <c r="DK69" s="226"/>
      <c r="DL69" s="226"/>
      <c r="DM69" s="226"/>
      <c r="DN69" s="226"/>
      <c r="DO69" s="226"/>
      <c r="DP69" s="226"/>
      <c r="DQ69" s="226"/>
      <c r="DR69" s="226"/>
      <c r="DS69" s="226"/>
      <c r="DT69" s="226"/>
      <c r="DU69" s="226"/>
      <c r="DV69" s="226"/>
      <c r="DW69" s="226"/>
      <c r="DX69" s="226"/>
      <c r="DY69" s="46"/>
      <c r="EA69"/>
      <c r="EB69"/>
    </row>
    <row r="70" spans="1:132" ht="35.1" customHeight="1" thickBot="1" x14ac:dyDescent="0.45">
      <c r="B70" s="182"/>
      <c r="C70" s="182"/>
      <c r="D70" s="558">
        <v>13</v>
      </c>
      <c r="E70" s="559"/>
      <c r="F70" s="559"/>
      <c r="G70" s="559"/>
      <c r="H70" s="178"/>
      <c r="I70" s="178"/>
      <c r="J70" s="178" t="s">
        <v>470</v>
      </c>
      <c r="K70" s="195"/>
      <c r="L70" s="178"/>
      <c r="M70" s="178"/>
      <c r="N70" s="178"/>
      <c r="O70" s="178"/>
      <c r="P70" s="178"/>
      <c r="Q70" s="178"/>
      <c r="R70" s="178"/>
      <c r="S70" s="178"/>
      <c r="T70" s="178"/>
      <c r="U70" s="178"/>
      <c r="V70" s="178"/>
      <c r="W70" s="178"/>
      <c r="X70" s="195"/>
      <c r="Y70" s="195"/>
      <c r="Z70" s="202" t="s">
        <v>352</v>
      </c>
      <c r="AA70" s="202" t="s">
        <v>352</v>
      </c>
      <c r="AB70" s="202" t="s">
        <v>352</v>
      </c>
      <c r="AC70" s="202" t="s">
        <v>352</v>
      </c>
      <c r="AD70" s="202" t="s">
        <v>352</v>
      </c>
      <c r="AE70" s="202" t="s">
        <v>352</v>
      </c>
      <c r="AF70" s="202" t="s">
        <v>352</v>
      </c>
      <c r="AG70" s="202" t="s">
        <v>352</v>
      </c>
      <c r="AH70" s="202" t="s">
        <v>352</v>
      </c>
      <c r="AI70" s="202" t="s">
        <v>352</v>
      </c>
      <c r="AJ70" s="202" t="s">
        <v>352</v>
      </c>
      <c r="AK70" s="202" t="s">
        <v>352</v>
      </c>
      <c r="AL70" s="202" t="s">
        <v>352</v>
      </c>
      <c r="AM70" s="202" t="s">
        <v>352</v>
      </c>
      <c r="AN70" s="202" t="s">
        <v>352</v>
      </c>
      <c r="AO70" s="202" t="s">
        <v>352</v>
      </c>
      <c r="AP70" s="202" t="s">
        <v>352</v>
      </c>
      <c r="AQ70" s="202" t="s">
        <v>352</v>
      </c>
      <c r="AR70" s="202" t="s">
        <v>352</v>
      </c>
      <c r="AS70" s="202" t="s">
        <v>352</v>
      </c>
      <c r="AT70" s="202" t="s">
        <v>352</v>
      </c>
      <c r="AU70" s="202" t="s">
        <v>352</v>
      </c>
      <c r="AV70" s="406"/>
      <c r="AW70" s="566">
        <v>19</v>
      </c>
      <c r="AX70" s="566"/>
      <c r="AY70" s="566"/>
      <c r="AZ70" s="566"/>
      <c r="BA70" s="406"/>
      <c r="BB70" s="200"/>
      <c r="BC70" s="200"/>
      <c r="BD70" s="566" t="s">
        <v>25</v>
      </c>
      <c r="BE70" s="566"/>
      <c r="BF70" s="566"/>
      <c r="BG70" s="566"/>
      <c r="BH70" s="566"/>
      <c r="BI70" s="566"/>
      <c r="BJ70" s="198"/>
      <c r="BK70" s="199"/>
      <c r="BR70" s="219"/>
      <c r="BS70" s="226"/>
      <c r="BT70" s="226"/>
      <c r="BU70" s="226"/>
      <c r="BV70" s="226"/>
      <c r="BW70" s="226"/>
      <c r="BX70" s="226"/>
      <c r="BY70" s="223"/>
      <c r="BZ70" s="203"/>
      <c r="CA70" s="203"/>
      <c r="CB70" s="203"/>
      <c r="CC70" s="467" t="s">
        <v>191</v>
      </c>
      <c r="CD70" s="468"/>
      <c r="CE70" s="468"/>
      <c r="CF70" s="468"/>
      <c r="CG70" s="468"/>
      <c r="CH70" s="468"/>
      <c r="CI70" s="468"/>
      <c r="CJ70" s="468"/>
      <c r="CK70" s="468"/>
      <c r="CL70" s="468"/>
      <c r="CM70" s="469"/>
      <c r="CN70" s="226"/>
      <c r="CO70" s="226"/>
      <c r="CP70" s="226"/>
      <c r="CQ70" s="226"/>
      <c r="CR70" s="226"/>
      <c r="CS70" s="226"/>
      <c r="CT70" s="226"/>
      <c r="CU70" s="226"/>
      <c r="CV70" s="226"/>
      <c r="CW70" s="226"/>
      <c r="CX70" s="226"/>
      <c r="CY70" s="226"/>
      <c r="CZ70" s="226"/>
      <c r="DA70" s="226"/>
      <c r="DB70" s="226"/>
      <c r="DC70" s="226"/>
      <c r="DD70" s="226"/>
      <c r="DE70" s="226"/>
      <c r="DF70" s="226"/>
      <c r="DG70" s="223"/>
      <c r="DH70" s="203"/>
      <c r="DI70" s="203"/>
      <c r="DJ70" s="203"/>
      <c r="DK70" s="546" t="s">
        <v>357</v>
      </c>
      <c r="DL70" s="547"/>
      <c r="DM70" s="547"/>
      <c r="DN70" s="547"/>
      <c r="DO70" s="547"/>
      <c r="DP70" s="547"/>
      <c r="DQ70" s="547"/>
      <c r="DR70" s="547"/>
      <c r="DS70" s="547"/>
      <c r="DT70" s="547"/>
      <c r="DU70" s="548"/>
      <c r="DV70" s="226"/>
      <c r="DW70" s="226"/>
      <c r="DX70" s="226"/>
      <c r="DY70" s="46"/>
      <c r="EA70"/>
      <c r="EB70"/>
    </row>
    <row r="71" spans="1:132" ht="35.1" customHeight="1" thickBot="1" x14ac:dyDescent="0.45">
      <c r="B71" s="182"/>
      <c r="C71" s="182"/>
      <c r="D71" s="560">
        <v>14</v>
      </c>
      <c r="E71" s="561"/>
      <c r="F71" s="561"/>
      <c r="G71" s="561"/>
      <c r="H71" s="187"/>
      <c r="I71" s="187"/>
      <c r="J71" s="187" t="s">
        <v>26</v>
      </c>
      <c r="K71" s="188"/>
      <c r="L71" s="187"/>
      <c r="M71" s="187"/>
      <c r="N71" s="187"/>
      <c r="O71" s="187"/>
      <c r="P71" s="187"/>
      <c r="Q71" s="187"/>
      <c r="R71" s="187"/>
      <c r="S71" s="187"/>
      <c r="T71" s="187"/>
      <c r="U71" s="187"/>
      <c r="V71" s="205" t="s">
        <v>352</v>
      </c>
      <c r="W71" s="205" t="s">
        <v>352</v>
      </c>
      <c r="X71" s="205" t="s">
        <v>352</v>
      </c>
      <c r="Y71" s="205" t="s">
        <v>352</v>
      </c>
      <c r="Z71" s="205" t="s">
        <v>352</v>
      </c>
      <c r="AA71" s="205" t="s">
        <v>352</v>
      </c>
      <c r="AB71" s="205" t="s">
        <v>352</v>
      </c>
      <c r="AC71" s="205" t="s">
        <v>352</v>
      </c>
      <c r="AD71" s="205" t="s">
        <v>352</v>
      </c>
      <c r="AE71" s="205" t="s">
        <v>352</v>
      </c>
      <c r="AF71" s="205" t="s">
        <v>352</v>
      </c>
      <c r="AG71" s="205" t="s">
        <v>352</v>
      </c>
      <c r="AH71" s="205" t="s">
        <v>352</v>
      </c>
      <c r="AI71" s="205" t="s">
        <v>352</v>
      </c>
      <c r="AJ71" s="205" t="s">
        <v>352</v>
      </c>
      <c r="AK71" s="205" t="s">
        <v>352</v>
      </c>
      <c r="AL71" s="205" t="s">
        <v>352</v>
      </c>
      <c r="AM71" s="205" t="s">
        <v>352</v>
      </c>
      <c r="AN71" s="205" t="s">
        <v>352</v>
      </c>
      <c r="AO71" s="205" t="s">
        <v>352</v>
      </c>
      <c r="AP71" s="205" t="s">
        <v>352</v>
      </c>
      <c r="AQ71" s="205" t="s">
        <v>352</v>
      </c>
      <c r="AR71" s="205" t="s">
        <v>352</v>
      </c>
      <c r="AS71" s="205" t="s">
        <v>352</v>
      </c>
      <c r="AT71" s="205" t="s">
        <v>352</v>
      </c>
      <c r="AU71" s="205" t="s">
        <v>352</v>
      </c>
      <c r="AV71" s="411"/>
      <c r="AW71" s="522">
        <v>20</v>
      </c>
      <c r="AX71" s="522"/>
      <c r="AY71" s="522"/>
      <c r="AZ71" s="522"/>
      <c r="BA71" s="411"/>
      <c r="BB71" s="189"/>
      <c r="BC71" s="189"/>
      <c r="BD71" s="567" t="s">
        <v>27</v>
      </c>
      <c r="BE71" s="567"/>
      <c r="BF71" s="567"/>
      <c r="BG71" s="567"/>
      <c r="BH71" s="567"/>
      <c r="BI71" s="567"/>
      <c r="BJ71" s="50"/>
      <c r="BK71" s="99"/>
      <c r="BR71" s="219"/>
      <c r="BS71" s="226"/>
      <c r="BT71" s="226"/>
      <c r="BU71" s="226"/>
      <c r="BV71" s="226"/>
      <c r="BW71" s="226"/>
      <c r="BX71" s="226"/>
      <c r="BY71" s="222"/>
      <c r="BZ71" s="226"/>
      <c r="CA71" s="226"/>
      <c r="CB71" s="226"/>
      <c r="CC71" s="183"/>
      <c r="CD71" s="183"/>
      <c r="CE71" s="183"/>
      <c r="CF71" s="183"/>
      <c r="CG71" s="183"/>
      <c r="CH71" s="183"/>
      <c r="CI71" s="183"/>
      <c r="CJ71" s="183"/>
      <c r="CK71" s="183"/>
      <c r="CL71" s="183"/>
      <c r="CM71" s="183"/>
      <c r="CN71" s="183"/>
      <c r="CO71" s="226"/>
      <c r="CP71" s="226"/>
      <c r="CQ71" s="226"/>
      <c r="CR71" s="226"/>
      <c r="CS71" s="226"/>
      <c r="CT71" s="226"/>
      <c r="CU71" s="226"/>
      <c r="CV71" s="226"/>
      <c r="CW71" s="226"/>
      <c r="CX71" s="226"/>
      <c r="CY71" s="226"/>
      <c r="CZ71" s="226"/>
      <c r="DA71" s="226"/>
      <c r="DB71" s="226"/>
      <c r="DC71" s="226"/>
      <c r="DD71" s="226"/>
      <c r="DE71" s="226"/>
      <c r="DF71" s="226"/>
      <c r="DG71" s="222"/>
      <c r="DH71" s="226"/>
      <c r="DI71" s="226"/>
      <c r="DJ71" s="226"/>
      <c r="DK71" s="183"/>
      <c r="DL71" s="183"/>
      <c r="DM71" s="183"/>
      <c r="DN71" s="183"/>
      <c r="DO71" s="183"/>
      <c r="DP71" s="183"/>
      <c r="DQ71" s="183"/>
      <c r="DR71" s="183"/>
      <c r="DS71" s="183"/>
      <c r="DT71" s="183"/>
      <c r="DU71" s="183"/>
      <c r="DV71" s="183"/>
      <c r="DW71" s="226"/>
      <c r="DX71" s="226"/>
      <c r="DY71" s="46"/>
      <c r="EA71"/>
      <c r="EB71"/>
    </row>
    <row r="72" spans="1:132" ht="35.1" customHeight="1" thickBot="1" x14ac:dyDescent="0.45">
      <c r="B72" s="182"/>
      <c r="C72" s="182"/>
      <c r="D72" s="184"/>
      <c r="E72" s="184"/>
      <c r="F72" s="181"/>
      <c r="G72" s="184"/>
      <c r="H72" s="184"/>
      <c r="I72" s="184"/>
      <c r="J72" s="184"/>
      <c r="K72" s="181"/>
      <c r="L72" s="184"/>
      <c r="M72" s="184"/>
      <c r="N72" s="184"/>
      <c r="O72" s="184"/>
      <c r="P72" s="184"/>
      <c r="Q72" s="184"/>
      <c r="R72" s="184"/>
      <c r="S72" s="184"/>
      <c r="T72" s="184"/>
      <c r="U72" s="184"/>
      <c r="V72" s="184"/>
      <c r="W72" s="184"/>
      <c r="X72" s="181"/>
      <c r="Y72" s="181"/>
      <c r="Z72" s="157"/>
      <c r="AA72" s="157"/>
      <c r="AB72" s="181"/>
      <c r="AC72" s="181"/>
      <c r="AD72" s="181"/>
      <c r="AE72" s="181"/>
      <c r="AF72" s="183"/>
      <c r="AG72" s="183"/>
      <c r="AH72" s="183"/>
      <c r="AI72" s="183"/>
      <c r="AJ72" s="183"/>
      <c r="AK72" s="183"/>
      <c r="AL72" s="183"/>
      <c r="AM72"/>
      <c r="AN72"/>
      <c r="AO72"/>
      <c r="AP72"/>
      <c r="AQ72"/>
      <c r="AR72"/>
      <c r="AS72"/>
      <c r="AT72"/>
      <c r="AU72"/>
      <c r="AV72" s="409"/>
      <c r="AW72" s="177"/>
      <c r="AX72" s="177"/>
      <c r="AY72" s="177"/>
      <c r="AZ72" s="177"/>
      <c r="BA72" s="409"/>
      <c r="BB72"/>
      <c r="BC72"/>
      <c r="BF72" s="184"/>
      <c r="BG72" s="184"/>
      <c r="BH72" s="184"/>
      <c r="BI72" s="184"/>
      <c r="BR72" s="219"/>
      <c r="BS72" s="226"/>
      <c r="BT72" s="226"/>
      <c r="BU72" s="226"/>
      <c r="BV72" s="226"/>
      <c r="BW72" s="226"/>
      <c r="BX72" s="226"/>
      <c r="BY72" s="223"/>
      <c r="BZ72" s="203"/>
      <c r="CA72" s="203"/>
      <c r="CB72" s="203"/>
      <c r="CC72" s="467" t="s">
        <v>192</v>
      </c>
      <c r="CD72" s="468"/>
      <c r="CE72" s="468"/>
      <c r="CF72" s="468"/>
      <c r="CG72" s="468"/>
      <c r="CH72" s="468"/>
      <c r="CI72" s="468"/>
      <c r="CJ72" s="468"/>
      <c r="CK72" s="468"/>
      <c r="CL72" s="468"/>
      <c r="CM72" s="469"/>
      <c r="CN72" s="226"/>
      <c r="CO72" s="226"/>
      <c r="CP72" s="226"/>
      <c r="CQ72" s="226"/>
      <c r="CR72" s="226"/>
      <c r="CS72" s="226"/>
      <c r="CT72" s="226"/>
      <c r="CU72" s="226"/>
      <c r="CV72" s="226"/>
      <c r="CW72" s="226"/>
      <c r="CX72" s="226"/>
      <c r="CY72" s="226"/>
      <c r="CZ72" s="226"/>
      <c r="DA72" s="226"/>
      <c r="DB72" s="226"/>
      <c r="DC72" s="226"/>
      <c r="DD72" s="226"/>
      <c r="DE72" s="226"/>
      <c r="DF72" s="226"/>
      <c r="DG72" s="223"/>
      <c r="DH72" s="203"/>
      <c r="DI72" s="203"/>
      <c r="DJ72" s="203"/>
      <c r="DK72" s="467" t="s">
        <v>193</v>
      </c>
      <c r="DL72" s="468"/>
      <c r="DM72" s="468"/>
      <c r="DN72" s="468"/>
      <c r="DO72" s="468"/>
      <c r="DP72" s="468"/>
      <c r="DQ72" s="468"/>
      <c r="DR72" s="468"/>
      <c r="DS72" s="468"/>
      <c r="DT72" s="468"/>
      <c r="DU72" s="469"/>
      <c r="DV72" s="226"/>
      <c r="DW72" s="226"/>
      <c r="DX72" s="226"/>
      <c r="DY72" s="46"/>
      <c r="EA72"/>
      <c r="EB72"/>
    </row>
    <row r="73" spans="1:132" ht="35.1" customHeight="1" thickBot="1" x14ac:dyDescent="0.45">
      <c r="B73" s="182"/>
      <c r="C73" s="182"/>
      <c r="D73" s="212" t="s">
        <v>353</v>
      </c>
      <c r="E73" s="184"/>
      <c r="F73" s="181"/>
      <c r="G73" s="184"/>
      <c r="H73" s="184"/>
      <c r="I73" s="184"/>
      <c r="J73" s="184"/>
      <c r="K73" s="181"/>
      <c r="L73" s="184"/>
      <c r="M73" s="184"/>
      <c r="N73" s="184"/>
      <c r="O73" s="184"/>
      <c r="P73" s="184"/>
      <c r="Q73" s="184"/>
      <c r="R73" s="184"/>
      <c r="S73" s="184"/>
      <c r="T73" s="184"/>
      <c r="U73" s="184"/>
      <c r="V73" s="184"/>
      <c r="W73" s="184"/>
      <c r="X73" s="181"/>
      <c r="Y73" s="181"/>
      <c r="Z73" s="157"/>
      <c r="AA73" s="157"/>
      <c r="AB73" s="181"/>
      <c r="AC73" s="181"/>
      <c r="AD73" s="181"/>
      <c r="AE73" s="181"/>
      <c r="AF73" s="182"/>
      <c r="AG73" s="182"/>
      <c r="AH73" s="182"/>
      <c r="AI73" s="182"/>
      <c r="AJ73" s="182"/>
      <c r="AK73" s="182"/>
      <c r="AL73" s="182"/>
      <c r="AW73" s="409"/>
      <c r="AX73" s="409"/>
      <c r="AY73" s="409"/>
      <c r="AZ73" s="409"/>
      <c r="BA73" s="409"/>
      <c r="BB73"/>
      <c r="BC73"/>
      <c r="BF73" s="184"/>
      <c r="BG73" s="184"/>
      <c r="BH73" s="184"/>
      <c r="BI73" s="184"/>
      <c r="BO73"/>
      <c r="BP73"/>
      <c r="BQ73"/>
      <c r="BR73" s="224"/>
      <c r="BS73" s="225"/>
      <c r="BT73" s="225"/>
      <c r="BU73" s="225"/>
      <c r="BV73" s="225"/>
      <c r="BW73" s="225"/>
      <c r="BX73" s="225"/>
      <c r="BY73" s="51"/>
      <c r="BZ73" s="51"/>
      <c r="CA73" s="51"/>
      <c r="CB73" s="51"/>
      <c r="CC73" s="51"/>
      <c r="CD73" s="51"/>
      <c r="CE73" s="51"/>
      <c r="CF73" s="51"/>
      <c r="CG73" s="51"/>
      <c r="CH73" s="51"/>
      <c r="CI73" s="51"/>
      <c r="CJ73" s="51"/>
      <c r="CK73" s="51"/>
      <c r="CL73" s="51"/>
      <c r="CM73" s="51"/>
      <c r="CN73" s="225"/>
      <c r="CO73" s="225"/>
      <c r="CP73" s="225"/>
      <c r="CQ73" s="225"/>
      <c r="CR73" s="225"/>
      <c r="CS73" s="225"/>
      <c r="CT73" s="225"/>
      <c r="CU73" s="225"/>
      <c r="CV73" s="225"/>
      <c r="CW73" s="225"/>
      <c r="CX73" s="225"/>
      <c r="CY73" s="225"/>
      <c r="CZ73" s="225"/>
      <c r="DA73" s="225"/>
      <c r="DB73" s="225"/>
      <c r="DC73" s="225"/>
      <c r="DD73" s="225"/>
      <c r="DE73" s="225"/>
      <c r="DF73" s="225"/>
      <c r="DG73" s="51"/>
      <c r="DH73" s="51"/>
      <c r="DI73" s="51"/>
      <c r="DJ73" s="51"/>
      <c r="DK73" s="51"/>
      <c r="DL73" s="51"/>
      <c r="DM73" s="51"/>
      <c r="DN73" s="51"/>
      <c r="DO73" s="51"/>
      <c r="DP73" s="51"/>
      <c r="DQ73" s="51"/>
      <c r="DR73" s="51"/>
      <c r="DS73" s="51"/>
      <c r="DT73" s="51"/>
      <c r="DU73" s="51"/>
      <c r="DV73" s="225"/>
      <c r="DW73" s="225"/>
      <c r="DX73" s="225"/>
      <c r="DY73" s="52"/>
      <c r="DZ73"/>
      <c r="EA73"/>
      <c r="EB73"/>
    </row>
    <row r="74" spans="1:132" ht="35.1" customHeight="1" x14ac:dyDescent="0.4">
      <c r="B74" s="182"/>
      <c r="C74" s="182"/>
      <c r="D74" s="573"/>
      <c r="E74" s="574"/>
      <c r="F74" s="574"/>
      <c r="G74" s="574"/>
      <c r="H74" s="185"/>
      <c r="I74" s="185"/>
      <c r="J74" s="185" t="s">
        <v>271</v>
      </c>
      <c r="K74" s="186"/>
      <c r="L74" s="185"/>
      <c r="M74" s="185"/>
      <c r="N74" s="185"/>
      <c r="O74" s="185"/>
      <c r="P74" s="185"/>
      <c r="Q74" s="185"/>
      <c r="R74" s="185"/>
      <c r="S74" s="185"/>
      <c r="T74" s="185"/>
      <c r="U74" s="185"/>
      <c r="V74" s="185"/>
      <c r="W74" s="185"/>
      <c r="X74" s="186"/>
      <c r="Y74" s="186"/>
      <c r="Z74" s="201" t="s">
        <v>352</v>
      </c>
      <c r="AA74" s="201" t="s">
        <v>352</v>
      </c>
      <c r="AB74" s="201" t="s">
        <v>352</v>
      </c>
      <c r="AC74" s="201" t="s">
        <v>352</v>
      </c>
      <c r="AD74" s="201" t="s">
        <v>352</v>
      </c>
      <c r="AE74" s="201" t="s">
        <v>352</v>
      </c>
      <c r="AF74" s="201" t="s">
        <v>352</v>
      </c>
      <c r="AG74" s="201" t="s">
        <v>352</v>
      </c>
      <c r="AH74" s="201" t="s">
        <v>352</v>
      </c>
      <c r="AI74" s="201" t="s">
        <v>352</v>
      </c>
      <c r="AJ74" s="201" t="s">
        <v>352</v>
      </c>
      <c r="AK74" s="201" t="s">
        <v>352</v>
      </c>
      <c r="AL74" s="201" t="s">
        <v>352</v>
      </c>
      <c r="AM74" s="201" t="s">
        <v>352</v>
      </c>
      <c r="AN74" s="201" t="s">
        <v>352</v>
      </c>
      <c r="AO74" s="201" t="s">
        <v>352</v>
      </c>
      <c r="AP74" s="201" t="s">
        <v>352</v>
      </c>
      <c r="AQ74" s="201" t="s">
        <v>352</v>
      </c>
      <c r="AR74" s="201" t="s">
        <v>352</v>
      </c>
      <c r="AS74" s="201" t="s">
        <v>352</v>
      </c>
      <c r="AT74" s="201" t="s">
        <v>352</v>
      </c>
      <c r="AU74" s="201" t="s">
        <v>352</v>
      </c>
      <c r="AV74" s="410"/>
      <c r="AW74" s="568">
        <v>21</v>
      </c>
      <c r="AX74" s="568"/>
      <c r="AY74" s="568"/>
      <c r="AZ74" s="568"/>
      <c r="BA74" s="410"/>
      <c r="BB74" s="190"/>
      <c r="BC74" s="190"/>
      <c r="BD74" s="565" t="s">
        <v>28</v>
      </c>
      <c r="BE74" s="565"/>
      <c r="BF74" s="565"/>
      <c r="BG74" s="565"/>
      <c r="BH74" s="565"/>
      <c r="BI74" s="565"/>
      <c r="BJ74" s="96"/>
      <c r="BK74" s="97"/>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row>
    <row r="75" spans="1:132" ht="35.1" customHeight="1" x14ac:dyDescent="0.4">
      <c r="B75" s="182"/>
      <c r="C75" s="182"/>
      <c r="D75" s="558"/>
      <c r="E75" s="559"/>
      <c r="F75" s="559"/>
      <c r="G75" s="559"/>
      <c r="H75" s="178"/>
      <c r="I75" s="178"/>
      <c r="J75" s="178" t="s">
        <v>29</v>
      </c>
      <c r="K75" s="195"/>
      <c r="L75" s="178"/>
      <c r="M75" s="178"/>
      <c r="N75" s="178"/>
      <c r="O75" s="178"/>
      <c r="P75" s="178"/>
      <c r="Q75" s="178"/>
      <c r="R75" s="178"/>
      <c r="S75" s="178"/>
      <c r="T75" s="178"/>
      <c r="U75" s="178"/>
      <c r="V75" s="178"/>
      <c r="W75" s="178"/>
      <c r="X75" s="195"/>
      <c r="Y75" s="195"/>
      <c r="Z75" s="195"/>
      <c r="AA75" s="195"/>
      <c r="AB75" s="195"/>
      <c r="AC75" s="202" t="s">
        <v>352</v>
      </c>
      <c r="AD75" s="202" t="s">
        <v>352</v>
      </c>
      <c r="AE75" s="202" t="s">
        <v>352</v>
      </c>
      <c r="AF75" s="202" t="s">
        <v>352</v>
      </c>
      <c r="AG75" s="202" t="s">
        <v>352</v>
      </c>
      <c r="AH75" s="202" t="s">
        <v>352</v>
      </c>
      <c r="AI75" s="202" t="s">
        <v>352</v>
      </c>
      <c r="AJ75" s="202" t="s">
        <v>352</v>
      </c>
      <c r="AK75" s="202" t="s">
        <v>352</v>
      </c>
      <c r="AL75" s="202" t="s">
        <v>352</v>
      </c>
      <c r="AM75" s="202" t="s">
        <v>352</v>
      </c>
      <c r="AN75" s="202" t="s">
        <v>352</v>
      </c>
      <c r="AO75" s="202" t="s">
        <v>352</v>
      </c>
      <c r="AP75" s="202" t="s">
        <v>352</v>
      </c>
      <c r="AQ75" s="202" t="s">
        <v>352</v>
      </c>
      <c r="AR75" s="202" t="s">
        <v>352</v>
      </c>
      <c r="AS75" s="202" t="s">
        <v>352</v>
      </c>
      <c r="AT75" s="202" t="s">
        <v>352</v>
      </c>
      <c r="AU75" s="202" t="s">
        <v>352</v>
      </c>
      <c r="AV75" s="406"/>
      <c r="AW75" s="566">
        <v>22</v>
      </c>
      <c r="AX75" s="566"/>
      <c r="AY75" s="566"/>
      <c r="AZ75" s="566"/>
      <c r="BA75" s="406"/>
      <c r="BB75" s="200"/>
      <c r="BC75" s="200"/>
      <c r="BD75" s="566" t="s">
        <v>30</v>
      </c>
      <c r="BE75" s="566"/>
      <c r="BF75" s="566"/>
      <c r="BG75" s="566"/>
      <c r="BH75" s="566"/>
      <c r="BI75" s="566"/>
      <c r="BJ75" s="198"/>
      <c r="BK75" s="199"/>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row>
    <row r="76" spans="1:132" ht="35.1" customHeight="1" thickBot="1" x14ac:dyDescent="0.45">
      <c r="B76" s="182"/>
      <c r="C76" s="182"/>
      <c r="D76" s="560"/>
      <c r="E76" s="561"/>
      <c r="F76" s="561"/>
      <c r="G76" s="561"/>
      <c r="H76" s="187"/>
      <c r="I76" s="187"/>
      <c r="J76" s="187" t="s">
        <v>31</v>
      </c>
      <c r="K76" s="188"/>
      <c r="L76" s="187"/>
      <c r="M76" s="187"/>
      <c r="N76" s="187"/>
      <c r="O76" s="187"/>
      <c r="P76" s="187"/>
      <c r="Q76" s="187"/>
      <c r="R76" s="187"/>
      <c r="S76" s="187"/>
      <c r="T76" s="187"/>
      <c r="U76" s="187"/>
      <c r="V76" s="187"/>
      <c r="W76" s="187"/>
      <c r="X76" s="188"/>
      <c r="Y76" s="188"/>
      <c r="Z76" s="188"/>
      <c r="AA76" s="188"/>
      <c r="AB76" s="188"/>
      <c r="AC76" s="205" t="s">
        <v>352</v>
      </c>
      <c r="AD76" s="205" t="s">
        <v>352</v>
      </c>
      <c r="AE76" s="205" t="s">
        <v>352</v>
      </c>
      <c r="AF76" s="205" t="s">
        <v>352</v>
      </c>
      <c r="AG76" s="205" t="s">
        <v>352</v>
      </c>
      <c r="AH76" s="205" t="s">
        <v>352</v>
      </c>
      <c r="AI76" s="205" t="s">
        <v>352</v>
      </c>
      <c r="AJ76" s="205" t="s">
        <v>352</v>
      </c>
      <c r="AK76" s="205" t="s">
        <v>352</v>
      </c>
      <c r="AL76" s="205" t="s">
        <v>352</v>
      </c>
      <c r="AM76" s="205" t="s">
        <v>352</v>
      </c>
      <c r="AN76" s="205" t="s">
        <v>352</v>
      </c>
      <c r="AO76" s="205" t="s">
        <v>352</v>
      </c>
      <c r="AP76" s="205" t="s">
        <v>352</v>
      </c>
      <c r="AQ76" s="205" t="s">
        <v>352</v>
      </c>
      <c r="AR76" s="205" t="s">
        <v>352</v>
      </c>
      <c r="AS76" s="205" t="s">
        <v>352</v>
      </c>
      <c r="AT76" s="205" t="s">
        <v>352</v>
      </c>
      <c r="AU76" s="205" t="s">
        <v>352</v>
      </c>
      <c r="AV76" s="411"/>
      <c r="AW76" s="522">
        <v>22</v>
      </c>
      <c r="AX76" s="522"/>
      <c r="AY76" s="522"/>
      <c r="AZ76" s="522"/>
      <c r="BA76" s="411"/>
      <c r="BB76" s="189"/>
      <c r="BC76" s="189"/>
      <c r="BD76" s="567" t="s">
        <v>32</v>
      </c>
      <c r="BE76" s="567"/>
      <c r="BF76" s="567"/>
      <c r="BG76" s="567"/>
      <c r="BH76" s="567"/>
      <c r="BI76" s="567"/>
      <c r="BJ76" s="50"/>
      <c r="BK76" s="99"/>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row>
    <row r="77" spans="1:132" ht="18.75" customHeight="1" x14ac:dyDescent="0.4">
      <c r="AF77"/>
      <c r="AG77"/>
      <c r="AH77"/>
      <c r="AI77"/>
      <c r="AJ77"/>
      <c r="AK77"/>
      <c r="AL77"/>
      <c r="AM77"/>
      <c r="AN77"/>
      <c r="AO77"/>
      <c r="AP77"/>
      <c r="AQ77"/>
      <c r="AR77"/>
      <c r="AS77"/>
      <c r="AT77"/>
      <c r="AU77"/>
      <c r="AV77"/>
      <c r="AW77"/>
      <c r="AX77"/>
      <c r="AY77"/>
      <c r="AZ77"/>
      <c r="BA77"/>
      <c r="BB77"/>
      <c r="BC77"/>
      <c r="BL77" s="386"/>
      <c r="BM77" s="386"/>
      <c r="BN77" s="386"/>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row>
    <row r="79" spans="1:132" ht="18.75" customHeight="1" x14ac:dyDescent="0.4">
      <c r="A79" s="36"/>
      <c r="B79" s="36"/>
      <c r="C79" s="36"/>
      <c r="D79" s="36"/>
      <c r="E79" s="36"/>
      <c r="F79" s="36"/>
      <c r="G79" s="36"/>
      <c r="H79" s="36"/>
      <c r="I79" s="36"/>
      <c r="J79" s="36"/>
      <c r="K79" s="36"/>
      <c r="L79" s="36"/>
      <c r="M79" s="36"/>
      <c r="N79" s="36"/>
      <c r="O79" s="36"/>
      <c r="P79" s="36"/>
      <c r="Q79" s="36"/>
      <c r="R79" s="36"/>
      <c r="S79" s="36"/>
      <c r="T79" s="36"/>
      <c r="U79" s="36"/>
      <c r="V79" s="36"/>
      <c r="W79" s="36"/>
      <c r="X79" s="36"/>
      <c r="BE79" s="435" t="s">
        <v>184</v>
      </c>
      <c r="BF79" s="435"/>
      <c r="BG79" s="435"/>
      <c r="BH79" s="435"/>
      <c r="BI79" s="435"/>
      <c r="BJ79" s="435"/>
      <c r="BK79" s="435"/>
      <c r="BL79" s="435"/>
      <c r="BO79" s="36"/>
      <c r="BP79" s="36"/>
      <c r="BQ79" s="36"/>
      <c r="BR79" s="36"/>
      <c r="BS79" s="36"/>
      <c r="BT79" s="36"/>
      <c r="BU79" s="36"/>
      <c r="BV79" s="36"/>
      <c r="BW79" s="36"/>
      <c r="BX79" s="36"/>
      <c r="BY79" s="36"/>
      <c r="BZ79" s="36"/>
      <c r="CA79" s="36"/>
      <c r="CB79" s="36"/>
      <c r="CC79" s="36"/>
      <c r="CD79" s="36"/>
      <c r="CE79" s="36"/>
      <c r="CF79" s="36"/>
      <c r="CG79" s="36"/>
      <c r="CH79" s="36"/>
      <c r="CI79" s="36"/>
      <c r="CJ79" s="36"/>
      <c r="CK79" s="36"/>
      <c r="CL79" s="36"/>
      <c r="DK79" s="435" t="s">
        <v>184</v>
      </c>
      <c r="DL79" s="435"/>
      <c r="DM79" s="435"/>
      <c r="DN79" s="435"/>
      <c r="DO79" s="435"/>
      <c r="DP79" s="435"/>
      <c r="DQ79" s="435"/>
      <c r="DR79" s="435"/>
      <c r="DS79" s="494" t="s">
        <v>172</v>
      </c>
      <c r="DT79" s="495"/>
      <c r="DU79" s="495"/>
      <c r="DV79" s="495"/>
      <c r="DW79" s="495"/>
      <c r="DX79" s="495"/>
      <c r="DY79" s="495"/>
      <c r="DZ79" s="496"/>
    </row>
    <row r="80" spans="1:132" ht="18.75" customHeight="1" x14ac:dyDescent="0.4">
      <c r="A80" s="36"/>
      <c r="B80" s="36"/>
      <c r="C80" s="36"/>
      <c r="D80" s="36"/>
      <c r="E80" s="36"/>
      <c r="F80" s="36"/>
      <c r="G80" s="36"/>
      <c r="H80" s="36"/>
      <c r="I80" s="36"/>
      <c r="J80" s="36"/>
      <c r="K80" s="36"/>
      <c r="L80" s="36"/>
      <c r="M80" s="36"/>
      <c r="N80" s="36"/>
      <c r="O80" s="36"/>
      <c r="P80" s="36"/>
      <c r="Q80" s="36"/>
      <c r="R80" s="36"/>
      <c r="S80" s="36"/>
      <c r="T80" s="36"/>
      <c r="U80" s="36"/>
      <c r="V80" s="36"/>
      <c r="W80" s="36"/>
      <c r="X80" s="36"/>
      <c r="BE80" s="435"/>
      <c r="BF80" s="435"/>
      <c r="BG80" s="435"/>
      <c r="BH80" s="435"/>
      <c r="BI80" s="435"/>
      <c r="BJ80" s="435"/>
      <c r="BK80" s="435"/>
      <c r="BL80" s="435"/>
      <c r="BO80" s="36"/>
      <c r="BP80" s="36"/>
      <c r="BQ80" s="36"/>
      <c r="BR80" s="36"/>
      <c r="BS80" s="36"/>
      <c r="BT80" s="36"/>
      <c r="BU80" s="36"/>
      <c r="BV80" s="36"/>
      <c r="BW80" s="36"/>
      <c r="BX80" s="36"/>
      <c r="BY80" s="36"/>
      <c r="BZ80" s="36"/>
      <c r="CA80" s="36"/>
      <c r="CB80" s="36"/>
      <c r="CC80" s="36"/>
      <c r="CD80" s="36"/>
      <c r="CE80" s="36"/>
      <c r="CF80" s="36"/>
      <c r="CG80" s="36"/>
      <c r="CH80" s="36"/>
      <c r="CI80" s="36"/>
      <c r="CJ80" s="36"/>
      <c r="CK80" s="36"/>
      <c r="CL80" s="36"/>
      <c r="DK80" s="435"/>
      <c r="DL80" s="435"/>
      <c r="DM80" s="435"/>
      <c r="DN80" s="435"/>
      <c r="DO80" s="435"/>
      <c r="DP80" s="435"/>
      <c r="DQ80" s="435"/>
      <c r="DR80" s="435"/>
      <c r="DS80" s="497"/>
      <c r="DT80" s="498"/>
      <c r="DU80" s="498"/>
      <c r="DV80" s="498"/>
      <c r="DW80" s="498"/>
      <c r="DX80" s="498"/>
      <c r="DY80" s="498"/>
      <c r="DZ80" s="499"/>
    </row>
    <row r="81" spans="1:159" ht="18.75" customHeight="1" x14ac:dyDescent="0.4">
      <c r="A81" s="36"/>
      <c r="B81" s="36"/>
      <c r="C81" s="36"/>
      <c r="D81" s="36"/>
      <c r="E81" s="36"/>
      <c r="F81" s="36"/>
      <c r="G81" s="36"/>
      <c r="H81" s="36"/>
      <c r="I81" s="36"/>
      <c r="J81" s="36"/>
      <c r="K81" s="36"/>
      <c r="L81" s="36"/>
      <c r="M81" s="36"/>
      <c r="N81" s="36"/>
      <c r="O81" s="36"/>
      <c r="P81" s="36"/>
      <c r="Q81" s="36"/>
      <c r="R81" s="36"/>
      <c r="S81" s="36"/>
      <c r="T81" s="36"/>
      <c r="U81" s="36"/>
      <c r="V81" s="36"/>
      <c r="W81" s="36"/>
      <c r="X81" s="36"/>
      <c r="BO81" s="36"/>
      <c r="BP81" s="36"/>
      <c r="BQ81" s="36"/>
      <c r="BR81" s="36"/>
      <c r="BS81" s="36"/>
      <c r="BT81" s="36"/>
      <c r="BU81" s="36"/>
      <c r="BV81" s="36"/>
      <c r="BW81" s="36"/>
      <c r="BX81" s="36"/>
      <c r="BY81" s="36"/>
      <c r="BZ81" s="36"/>
      <c r="CA81" s="36"/>
      <c r="CB81" s="36"/>
      <c r="CC81" s="36"/>
      <c r="CD81" s="36"/>
      <c r="CE81" s="36"/>
      <c r="CF81" s="36"/>
      <c r="CG81" s="36"/>
      <c r="CH81" s="36"/>
      <c r="CI81" s="36"/>
      <c r="CJ81" s="36"/>
      <c r="CK81" s="36"/>
      <c r="CL81" s="36"/>
    </row>
    <row r="82" spans="1:159" ht="18.75" customHeight="1" x14ac:dyDescent="0.4">
      <c r="A82" s="36"/>
      <c r="C82" s="277" t="s">
        <v>33</v>
      </c>
      <c r="D82" s="36"/>
      <c r="E82" s="36"/>
      <c r="F82" s="36"/>
      <c r="G82" s="36"/>
      <c r="H82" s="36"/>
      <c r="I82" s="36"/>
      <c r="J82" s="36"/>
      <c r="K82" s="36"/>
      <c r="L82" s="36"/>
      <c r="M82" s="36"/>
      <c r="N82" s="36"/>
      <c r="O82" s="36"/>
      <c r="P82" s="36"/>
      <c r="Q82" s="36"/>
      <c r="R82" s="36"/>
      <c r="S82" s="36"/>
      <c r="T82" s="36"/>
      <c r="U82" s="36"/>
      <c r="V82" s="36"/>
      <c r="W82" s="36"/>
      <c r="X82" s="36"/>
      <c r="BO82" s="36"/>
      <c r="BQ82" s="277" t="s">
        <v>33</v>
      </c>
      <c r="BR82" s="278"/>
      <c r="BS82" s="36"/>
      <c r="BT82" s="36"/>
      <c r="BU82" s="36"/>
      <c r="BV82" s="36"/>
      <c r="BW82" s="36"/>
      <c r="BX82" s="36"/>
      <c r="BY82" s="36"/>
      <c r="BZ82" s="36"/>
      <c r="CA82" s="36"/>
      <c r="CB82" s="36"/>
      <c r="CC82" s="36"/>
      <c r="CD82" s="36"/>
      <c r="CE82" s="36"/>
      <c r="CF82" s="36"/>
      <c r="CG82" s="36"/>
      <c r="CH82" s="36"/>
      <c r="CI82" s="36"/>
      <c r="CJ82" s="36"/>
      <c r="CK82" s="36"/>
      <c r="CL82" s="36"/>
    </row>
    <row r="83" spans="1:159" ht="18.75" customHeight="1" x14ac:dyDescent="0.4">
      <c r="A83" s="36"/>
      <c r="B83" s="37"/>
      <c r="C83" s="562"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この計画は、本施設の幼児・児童・生徒の土砂災害の発生時の円滑かつ迅速な避難の確保を図ることを目的とする。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土砂災害に関する知識を深めるとともに、訓練等を通して課題等を抽出し、必要に応じてこの計画を見直ししていくものとする。</v>
      </c>
      <c r="D83" s="562"/>
      <c r="E83" s="562"/>
      <c r="F83" s="562"/>
      <c r="G83" s="562"/>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2"/>
      <c r="AJ83" s="562"/>
      <c r="AK83" s="562"/>
      <c r="AL83" s="562"/>
      <c r="AM83" s="562"/>
      <c r="AN83" s="562"/>
      <c r="AO83" s="562"/>
      <c r="AP83" s="562"/>
      <c r="AQ83" s="562"/>
      <c r="AR83" s="562"/>
      <c r="AS83" s="562"/>
      <c r="AT83" s="562"/>
      <c r="AU83" s="562"/>
      <c r="AV83" s="562"/>
      <c r="AW83" s="562"/>
      <c r="AX83" s="562"/>
      <c r="AY83" s="562"/>
      <c r="AZ83" s="562"/>
      <c r="BA83" s="562"/>
      <c r="BB83" s="562"/>
      <c r="BC83" s="562"/>
      <c r="BD83" s="562"/>
      <c r="BE83" s="562"/>
      <c r="BF83" s="562"/>
      <c r="BG83" s="562"/>
      <c r="BH83" s="562"/>
      <c r="BI83" s="562"/>
      <c r="BJ83" s="562"/>
      <c r="BK83" s="562"/>
      <c r="BL83" s="562"/>
      <c r="BO83" s="36"/>
      <c r="BP83" s="37"/>
      <c r="BQ83" s="562" t="s">
        <v>482</v>
      </c>
      <c r="BR83" s="562"/>
      <c r="BS83" s="562"/>
      <c r="BT83" s="562"/>
      <c r="BU83" s="562"/>
      <c r="BV83" s="562"/>
      <c r="BW83" s="562"/>
      <c r="BX83" s="562"/>
      <c r="BY83" s="562"/>
      <c r="BZ83" s="562"/>
      <c r="CA83" s="562"/>
      <c r="CB83" s="562"/>
      <c r="CC83" s="562"/>
      <c r="CD83" s="562"/>
      <c r="CE83" s="562"/>
      <c r="CF83" s="562"/>
      <c r="CG83" s="562"/>
      <c r="CH83" s="562"/>
      <c r="CI83" s="562"/>
      <c r="CJ83" s="562"/>
      <c r="CK83" s="562"/>
      <c r="CL83" s="562"/>
      <c r="CM83" s="562"/>
      <c r="CN83" s="562"/>
      <c r="CO83" s="562"/>
      <c r="CP83" s="562"/>
      <c r="CQ83" s="562"/>
      <c r="CR83" s="562"/>
      <c r="CS83" s="562"/>
      <c r="CT83" s="562"/>
      <c r="CU83" s="562"/>
      <c r="CV83" s="562"/>
      <c r="CW83" s="562"/>
      <c r="CX83" s="562"/>
      <c r="CY83" s="562"/>
      <c r="CZ83" s="562"/>
      <c r="DA83" s="562"/>
      <c r="DB83" s="562"/>
      <c r="DC83" s="562"/>
      <c r="DD83" s="562"/>
      <c r="DE83" s="562"/>
      <c r="DF83" s="562"/>
      <c r="DG83" s="562"/>
      <c r="DH83" s="562"/>
      <c r="DI83" s="562"/>
      <c r="DJ83" s="562"/>
      <c r="DK83" s="562"/>
      <c r="DL83" s="562"/>
      <c r="DM83" s="562"/>
      <c r="DN83" s="562"/>
      <c r="DO83" s="562"/>
      <c r="DP83" s="562"/>
      <c r="DQ83" s="562"/>
      <c r="DR83" s="562"/>
      <c r="DS83" s="562"/>
      <c r="DT83" s="562"/>
      <c r="DU83" s="562"/>
      <c r="DV83" s="562"/>
      <c r="DW83" s="562"/>
      <c r="DX83" s="562"/>
      <c r="DY83" s="562"/>
      <c r="DZ83" s="562"/>
      <c r="EP83" s="163"/>
      <c r="EQ83" s="163"/>
      <c r="ER83" s="163"/>
      <c r="ES83" s="163"/>
      <c r="ET83" s="163"/>
      <c r="EU83" s="163"/>
      <c r="EV83" s="163"/>
      <c r="EW83" s="163"/>
      <c r="EX83" s="163"/>
      <c r="EY83" s="163"/>
      <c r="EZ83" s="163"/>
      <c r="FA83" s="163"/>
      <c r="FB83" s="163"/>
      <c r="FC83" s="163"/>
    </row>
    <row r="84" spans="1:159" ht="18.75" customHeight="1" x14ac:dyDescent="0.4">
      <c r="A84" s="36"/>
      <c r="B84" s="37"/>
      <c r="C84" s="562"/>
      <c r="D84" s="562"/>
      <c r="E84" s="562"/>
      <c r="F84" s="562"/>
      <c r="G84" s="562"/>
      <c r="H84" s="562"/>
      <c r="I84" s="562"/>
      <c r="J84" s="562"/>
      <c r="K84" s="562"/>
      <c r="L84" s="562"/>
      <c r="M84" s="562"/>
      <c r="N84" s="562"/>
      <c r="O84" s="562"/>
      <c r="P84" s="562"/>
      <c r="Q84" s="562"/>
      <c r="R84" s="562"/>
      <c r="S84" s="562"/>
      <c r="T84" s="562"/>
      <c r="U84" s="562"/>
      <c r="V84" s="562"/>
      <c r="W84" s="562"/>
      <c r="X84" s="562"/>
      <c r="Y84" s="562"/>
      <c r="Z84" s="562"/>
      <c r="AA84" s="562"/>
      <c r="AB84" s="562"/>
      <c r="AC84" s="562"/>
      <c r="AD84" s="562"/>
      <c r="AE84" s="562"/>
      <c r="AF84" s="562"/>
      <c r="AG84" s="562"/>
      <c r="AH84" s="562"/>
      <c r="AI84" s="562"/>
      <c r="AJ84" s="562"/>
      <c r="AK84" s="562"/>
      <c r="AL84" s="562"/>
      <c r="AM84" s="562"/>
      <c r="AN84" s="562"/>
      <c r="AO84" s="562"/>
      <c r="AP84" s="562"/>
      <c r="AQ84" s="562"/>
      <c r="AR84" s="562"/>
      <c r="AS84" s="562"/>
      <c r="AT84" s="562"/>
      <c r="AU84" s="562"/>
      <c r="AV84" s="562"/>
      <c r="AW84" s="562"/>
      <c r="AX84" s="562"/>
      <c r="AY84" s="562"/>
      <c r="AZ84" s="562"/>
      <c r="BA84" s="562"/>
      <c r="BB84" s="562"/>
      <c r="BC84" s="562"/>
      <c r="BD84" s="562"/>
      <c r="BE84" s="562"/>
      <c r="BF84" s="562"/>
      <c r="BG84" s="562"/>
      <c r="BH84" s="562"/>
      <c r="BI84" s="562"/>
      <c r="BJ84" s="562"/>
      <c r="BK84" s="562"/>
      <c r="BL84" s="562"/>
      <c r="BO84" s="36"/>
      <c r="BP84" s="37"/>
      <c r="BQ84" s="562"/>
      <c r="BR84" s="562"/>
      <c r="BS84" s="562"/>
      <c r="BT84" s="562"/>
      <c r="BU84" s="562"/>
      <c r="BV84" s="562"/>
      <c r="BW84" s="562"/>
      <c r="BX84" s="562"/>
      <c r="BY84" s="562"/>
      <c r="BZ84" s="562"/>
      <c r="CA84" s="562"/>
      <c r="CB84" s="562"/>
      <c r="CC84" s="562"/>
      <c r="CD84" s="562"/>
      <c r="CE84" s="562"/>
      <c r="CF84" s="562"/>
      <c r="CG84" s="562"/>
      <c r="CH84" s="562"/>
      <c r="CI84" s="562"/>
      <c r="CJ84" s="562"/>
      <c r="CK84" s="562"/>
      <c r="CL84" s="562"/>
      <c r="CM84" s="562"/>
      <c r="CN84" s="562"/>
      <c r="CO84" s="562"/>
      <c r="CP84" s="562"/>
      <c r="CQ84" s="562"/>
      <c r="CR84" s="562"/>
      <c r="CS84" s="562"/>
      <c r="CT84" s="562"/>
      <c r="CU84" s="562"/>
      <c r="CV84" s="562"/>
      <c r="CW84" s="562"/>
      <c r="CX84" s="562"/>
      <c r="CY84" s="562"/>
      <c r="CZ84" s="562"/>
      <c r="DA84" s="562"/>
      <c r="DB84" s="562"/>
      <c r="DC84" s="562"/>
      <c r="DD84" s="562"/>
      <c r="DE84" s="562"/>
      <c r="DF84" s="562"/>
      <c r="DG84" s="562"/>
      <c r="DH84" s="562"/>
      <c r="DI84" s="562"/>
      <c r="DJ84" s="562"/>
      <c r="DK84" s="562"/>
      <c r="DL84" s="562"/>
      <c r="DM84" s="562"/>
      <c r="DN84" s="562"/>
      <c r="DO84" s="562"/>
      <c r="DP84" s="562"/>
      <c r="DQ84" s="562"/>
      <c r="DR84" s="562"/>
      <c r="DS84" s="562"/>
      <c r="DT84" s="562"/>
      <c r="DU84" s="562"/>
      <c r="DV84" s="562"/>
      <c r="DW84" s="562"/>
      <c r="DX84" s="562"/>
      <c r="DY84" s="562"/>
      <c r="DZ84" s="562"/>
      <c r="EP84" s="163"/>
      <c r="EQ84" s="163"/>
      <c r="ER84" s="163"/>
      <c r="ES84" s="163"/>
      <c r="ET84" s="163"/>
      <c r="EU84" s="163"/>
      <c r="EV84" s="163"/>
      <c r="EW84" s="163"/>
      <c r="EX84" s="163"/>
      <c r="EY84" s="163"/>
      <c r="EZ84" s="163"/>
      <c r="FA84" s="163"/>
      <c r="FB84" s="163"/>
      <c r="FC84" s="163"/>
    </row>
    <row r="85" spans="1:159" ht="18.75" customHeight="1" x14ac:dyDescent="0.4">
      <c r="A85" s="36"/>
      <c r="B85" s="37"/>
      <c r="C85" s="562"/>
      <c r="D85" s="562"/>
      <c r="E85" s="562"/>
      <c r="F85" s="562"/>
      <c r="G85" s="562"/>
      <c r="H85" s="562"/>
      <c r="I85" s="562"/>
      <c r="J85" s="562"/>
      <c r="K85" s="562"/>
      <c r="L85" s="562"/>
      <c r="M85" s="562"/>
      <c r="N85" s="562"/>
      <c r="O85" s="562"/>
      <c r="P85" s="562"/>
      <c r="Q85" s="562"/>
      <c r="R85" s="562"/>
      <c r="S85" s="562"/>
      <c r="T85" s="562"/>
      <c r="U85" s="562"/>
      <c r="V85" s="562"/>
      <c r="W85" s="562"/>
      <c r="X85" s="562"/>
      <c r="Y85" s="562"/>
      <c r="Z85" s="562"/>
      <c r="AA85" s="562"/>
      <c r="AB85" s="562"/>
      <c r="AC85" s="562"/>
      <c r="AD85" s="562"/>
      <c r="AE85" s="562"/>
      <c r="AF85" s="562"/>
      <c r="AG85" s="562"/>
      <c r="AH85" s="562"/>
      <c r="AI85" s="562"/>
      <c r="AJ85" s="562"/>
      <c r="AK85" s="562"/>
      <c r="AL85" s="562"/>
      <c r="AM85" s="562"/>
      <c r="AN85" s="562"/>
      <c r="AO85" s="562"/>
      <c r="AP85" s="562"/>
      <c r="AQ85" s="562"/>
      <c r="AR85" s="562"/>
      <c r="AS85" s="562"/>
      <c r="AT85" s="562"/>
      <c r="AU85" s="562"/>
      <c r="AV85" s="562"/>
      <c r="AW85" s="562"/>
      <c r="AX85" s="562"/>
      <c r="AY85" s="562"/>
      <c r="AZ85" s="562"/>
      <c r="BA85" s="562"/>
      <c r="BB85" s="562"/>
      <c r="BC85" s="562"/>
      <c r="BD85" s="562"/>
      <c r="BE85" s="562"/>
      <c r="BF85" s="562"/>
      <c r="BG85" s="562"/>
      <c r="BH85" s="562"/>
      <c r="BI85" s="562"/>
      <c r="BJ85" s="562"/>
      <c r="BK85" s="562"/>
      <c r="BL85" s="562"/>
      <c r="BO85" s="36"/>
      <c r="BP85" s="37"/>
      <c r="BQ85" s="562"/>
      <c r="BR85" s="562"/>
      <c r="BS85" s="562"/>
      <c r="BT85" s="562"/>
      <c r="BU85" s="562"/>
      <c r="BV85" s="562"/>
      <c r="BW85" s="562"/>
      <c r="BX85" s="562"/>
      <c r="BY85" s="562"/>
      <c r="BZ85" s="562"/>
      <c r="CA85" s="562"/>
      <c r="CB85" s="562"/>
      <c r="CC85" s="562"/>
      <c r="CD85" s="562"/>
      <c r="CE85" s="562"/>
      <c r="CF85" s="562"/>
      <c r="CG85" s="562"/>
      <c r="CH85" s="562"/>
      <c r="CI85" s="562"/>
      <c r="CJ85" s="562"/>
      <c r="CK85" s="562"/>
      <c r="CL85" s="562"/>
      <c r="CM85" s="562"/>
      <c r="CN85" s="562"/>
      <c r="CO85" s="562"/>
      <c r="CP85" s="562"/>
      <c r="CQ85" s="562"/>
      <c r="CR85" s="562"/>
      <c r="CS85" s="562"/>
      <c r="CT85" s="562"/>
      <c r="CU85" s="562"/>
      <c r="CV85" s="562"/>
      <c r="CW85" s="562"/>
      <c r="CX85" s="562"/>
      <c r="CY85" s="562"/>
      <c r="CZ85" s="562"/>
      <c r="DA85" s="562"/>
      <c r="DB85" s="562"/>
      <c r="DC85" s="562"/>
      <c r="DD85" s="562"/>
      <c r="DE85" s="562"/>
      <c r="DF85" s="562"/>
      <c r="DG85" s="562"/>
      <c r="DH85" s="562"/>
      <c r="DI85" s="562"/>
      <c r="DJ85" s="562"/>
      <c r="DK85" s="562"/>
      <c r="DL85" s="562"/>
      <c r="DM85" s="562"/>
      <c r="DN85" s="562"/>
      <c r="DO85" s="562"/>
      <c r="DP85" s="562"/>
      <c r="DQ85" s="562"/>
      <c r="DR85" s="562"/>
      <c r="DS85" s="562"/>
      <c r="DT85" s="562"/>
      <c r="DU85" s="562"/>
      <c r="DV85" s="562"/>
      <c r="DW85" s="562"/>
      <c r="DX85" s="562"/>
      <c r="DY85" s="562"/>
      <c r="DZ85" s="562"/>
      <c r="EP85" s="163"/>
      <c r="EQ85" s="163"/>
      <c r="ER85" s="163"/>
      <c r="ES85" s="163"/>
      <c r="ET85" s="163"/>
      <c r="EU85" s="163"/>
      <c r="EV85" s="163"/>
      <c r="EW85" s="163"/>
      <c r="EX85" s="163"/>
      <c r="EY85" s="163"/>
      <c r="EZ85" s="163"/>
      <c r="FA85" s="163"/>
      <c r="FB85" s="163"/>
      <c r="FC85" s="163"/>
    </row>
    <row r="86" spans="1:159" ht="18.75" customHeight="1" x14ac:dyDescent="0.4">
      <c r="A86" s="36"/>
      <c r="B86" s="37"/>
      <c r="C86" s="562"/>
      <c r="D86" s="562"/>
      <c r="E86" s="562"/>
      <c r="F86" s="562"/>
      <c r="G86" s="562"/>
      <c r="H86" s="562"/>
      <c r="I86" s="562"/>
      <c r="J86" s="562"/>
      <c r="K86" s="562"/>
      <c r="L86" s="562"/>
      <c r="M86" s="562"/>
      <c r="N86" s="562"/>
      <c r="O86" s="562"/>
      <c r="P86" s="562"/>
      <c r="Q86" s="562"/>
      <c r="R86" s="562"/>
      <c r="S86" s="562"/>
      <c r="T86" s="562"/>
      <c r="U86" s="562"/>
      <c r="V86" s="562"/>
      <c r="W86" s="562"/>
      <c r="X86" s="562"/>
      <c r="Y86" s="562"/>
      <c r="Z86" s="562"/>
      <c r="AA86" s="562"/>
      <c r="AB86" s="562"/>
      <c r="AC86" s="562"/>
      <c r="AD86" s="562"/>
      <c r="AE86" s="562"/>
      <c r="AF86" s="562"/>
      <c r="AG86" s="562"/>
      <c r="AH86" s="562"/>
      <c r="AI86" s="562"/>
      <c r="AJ86" s="562"/>
      <c r="AK86" s="562"/>
      <c r="AL86" s="562"/>
      <c r="AM86" s="562"/>
      <c r="AN86" s="562"/>
      <c r="AO86" s="562"/>
      <c r="AP86" s="562"/>
      <c r="AQ86" s="562"/>
      <c r="AR86" s="562"/>
      <c r="AS86" s="562"/>
      <c r="AT86" s="562"/>
      <c r="AU86" s="562"/>
      <c r="AV86" s="562"/>
      <c r="AW86" s="562"/>
      <c r="AX86" s="562"/>
      <c r="AY86" s="562"/>
      <c r="AZ86" s="562"/>
      <c r="BA86" s="562"/>
      <c r="BB86" s="562"/>
      <c r="BC86" s="562"/>
      <c r="BD86" s="562"/>
      <c r="BE86" s="562"/>
      <c r="BF86" s="562"/>
      <c r="BG86" s="562"/>
      <c r="BH86" s="562"/>
      <c r="BI86" s="562"/>
      <c r="BJ86" s="562"/>
      <c r="BK86" s="562"/>
      <c r="BL86" s="562"/>
      <c r="BO86" s="36"/>
      <c r="BP86" s="37"/>
      <c r="BQ86" s="562"/>
      <c r="BR86" s="562"/>
      <c r="BS86" s="562"/>
      <c r="BT86" s="562"/>
      <c r="BU86" s="562"/>
      <c r="BV86" s="562"/>
      <c r="BW86" s="562"/>
      <c r="BX86" s="562"/>
      <c r="BY86" s="562"/>
      <c r="BZ86" s="562"/>
      <c r="CA86" s="562"/>
      <c r="CB86" s="562"/>
      <c r="CC86" s="562"/>
      <c r="CD86" s="562"/>
      <c r="CE86" s="562"/>
      <c r="CF86" s="562"/>
      <c r="CG86" s="562"/>
      <c r="CH86" s="562"/>
      <c r="CI86" s="562"/>
      <c r="CJ86" s="562"/>
      <c r="CK86" s="562"/>
      <c r="CL86" s="562"/>
      <c r="CM86" s="562"/>
      <c r="CN86" s="562"/>
      <c r="CO86" s="562"/>
      <c r="CP86" s="562"/>
      <c r="CQ86" s="562"/>
      <c r="CR86" s="562"/>
      <c r="CS86" s="562"/>
      <c r="CT86" s="562"/>
      <c r="CU86" s="562"/>
      <c r="CV86" s="562"/>
      <c r="CW86" s="562"/>
      <c r="CX86" s="562"/>
      <c r="CY86" s="562"/>
      <c r="CZ86" s="562"/>
      <c r="DA86" s="562"/>
      <c r="DB86" s="562"/>
      <c r="DC86" s="562"/>
      <c r="DD86" s="562"/>
      <c r="DE86" s="562"/>
      <c r="DF86" s="562"/>
      <c r="DG86" s="562"/>
      <c r="DH86" s="562"/>
      <c r="DI86" s="562"/>
      <c r="DJ86" s="562"/>
      <c r="DK86" s="562"/>
      <c r="DL86" s="562"/>
      <c r="DM86" s="562"/>
      <c r="DN86" s="562"/>
      <c r="DO86" s="562"/>
      <c r="DP86" s="562"/>
      <c r="DQ86" s="562"/>
      <c r="DR86" s="562"/>
      <c r="DS86" s="562"/>
      <c r="DT86" s="562"/>
      <c r="DU86" s="562"/>
      <c r="DV86" s="562"/>
      <c r="DW86" s="562"/>
      <c r="DX86" s="562"/>
      <c r="DY86" s="562"/>
      <c r="DZ86" s="562"/>
      <c r="EP86" s="163"/>
      <c r="EQ86" s="163"/>
      <c r="ER86" s="163"/>
      <c r="ES86" s="163"/>
      <c r="ET86" s="163"/>
      <c r="EU86" s="163"/>
      <c r="EV86" s="163"/>
      <c r="EW86" s="163"/>
      <c r="EX86" s="163"/>
      <c r="EY86" s="163"/>
      <c r="EZ86" s="163"/>
      <c r="FA86" s="163"/>
      <c r="FB86" s="163"/>
      <c r="FC86" s="163"/>
    </row>
    <row r="87" spans="1:159" ht="18.75" customHeight="1" x14ac:dyDescent="0.4">
      <c r="A87" s="36"/>
      <c r="B87" s="37"/>
      <c r="C87" s="562"/>
      <c r="D87" s="562"/>
      <c r="E87" s="562"/>
      <c r="F87" s="562"/>
      <c r="G87" s="562"/>
      <c r="H87" s="562"/>
      <c r="I87" s="562"/>
      <c r="J87" s="562"/>
      <c r="K87" s="562"/>
      <c r="L87" s="562"/>
      <c r="M87" s="562"/>
      <c r="N87" s="562"/>
      <c r="O87" s="562"/>
      <c r="P87" s="562"/>
      <c r="Q87" s="562"/>
      <c r="R87" s="562"/>
      <c r="S87" s="562"/>
      <c r="T87" s="562"/>
      <c r="U87" s="562"/>
      <c r="V87" s="562"/>
      <c r="W87" s="562"/>
      <c r="X87" s="562"/>
      <c r="Y87" s="562"/>
      <c r="Z87" s="562"/>
      <c r="AA87" s="562"/>
      <c r="AB87" s="562"/>
      <c r="AC87" s="562"/>
      <c r="AD87" s="562"/>
      <c r="AE87" s="562"/>
      <c r="AF87" s="562"/>
      <c r="AG87" s="562"/>
      <c r="AH87" s="562"/>
      <c r="AI87" s="562"/>
      <c r="AJ87" s="562"/>
      <c r="AK87" s="562"/>
      <c r="AL87" s="562"/>
      <c r="AM87" s="562"/>
      <c r="AN87" s="562"/>
      <c r="AO87" s="562"/>
      <c r="AP87" s="562"/>
      <c r="AQ87" s="562"/>
      <c r="AR87" s="562"/>
      <c r="AS87" s="562"/>
      <c r="AT87" s="562"/>
      <c r="AU87" s="562"/>
      <c r="AV87" s="562"/>
      <c r="AW87" s="562"/>
      <c r="AX87" s="562"/>
      <c r="AY87" s="562"/>
      <c r="AZ87" s="562"/>
      <c r="BA87" s="562"/>
      <c r="BB87" s="562"/>
      <c r="BC87" s="562"/>
      <c r="BD87" s="562"/>
      <c r="BE87" s="562"/>
      <c r="BF87" s="562"/>
      <c r="BG87" s="562"/>
      <c r="BH87" s="562"/>
      <c r="BI87" s="562"/>
      <c r="BJ87" s="562"/>
      <c r="BK87" s="562"/>
      <c r="BL87" s="562"/>
      <c r="BO87" s="36"/>
      <c r="BP87" s="37"/>
      <c r="BQ87" s="562"/>
      <c r="BR87" s="562"/>
      <c r="BS87" s="562"/>
      <c r="BT87" s="562"/>
      <c r="BU87" s="562"/>
      <c r="BV87" s="562"/>
      <c r="BW87" s="562"/>
      <c r="BX87" s="562"/>
      <c r="BY87" s="562"/>
      <c r="BZ87" s="562"/>
      <c r="CA87" s="562"/>
      <c r="CB87" s="562"/>
      <c r="CC87" s="562"/>
      <c r="CD87" s="562"/>
      <c r="CE87" s="562"/>
      <c r="CF87" s="562"/>
      <c r="CG87" s="562"/>
      <c r="CH87" s="562"/>
      <c r="CI87" s="562"/>
      <c r="CJ87" s="562"/>
      <c r="CK87" s="562"/>
      <c r="CL87" s="562"/>
      <c r="CM87" s="562"/>
      <c r="CN87" s="562"/>
      <c r="CO87" s="562"/>
      <c r="CP87" s="562"/>
      <c r="CQ87" s="562"/>
      <c r="CR87" s="562"/>
      <c r="CS87" s="562"/>
      <c r="CT87" s="562"/>
      <c r="CU87" s="562"/>
      <c r="CV87" s="562"/>
      <c r="CW87" s="562"/>
      <c r="CX87" s="562"/>
      <c r="CY87" s="562"/>
      <c r="CZ87" s="562"/>
      <c r="DA87" s="562"/>
      <c r="DB87" s="562"/>
      <c r="DC87" s="562"/>
      <c r="DD87" s="562"/>
      <c r="DE87" s="562"/>
      <c r="DF87" s="562"/>
      <c r="DG87" s="562"/>
      <c r="DH87" s="562"/>
      <c r="DI87" s="562"/>
      <c r="DJ87" s="562"/>
      <c r="DK87" s="562"/>
      <c r="DL87" s="562"/>
      <c r="DM87" s="562"/>
      <c r="DN87" s="562"/>
      <c r="DO87" s="562"/>
      <c r="DP87" s="562"/>
      <c r="DQ87" s="562"/>
      <c r="DR87" s="562"/>
      <c r="DS87" s="562"/>
      <c r="DT87" s="562"/>
      <c r="DU87" s="562"/>
      <c r="DV87" s="562"/>
      <c r="DW87" s="562"/>
      <c r="DX87" s="562"/>
      <c r="DY87" s="562"/>
      <c r="DZ87" s="562"/>
      <c r="EP87" s="163"/>
      <c r="EQ87" s="163"/>
      <c r="ER87" s="163"/>
      <c r="ES87" s="163"/>
      <c r="ET87" s="163"/>
      <c r="EU87" s="163"/>
      <c r="EV87" s="163"/>
      <c r="EW87" s="163"/>
      <c r="EX87" s="163"/>
      <c r="EY87" s="163"/>
      <c r="EZ87" s="163"/>
      <c r="FA87" s="163"/>
      <c r="FB87" s="163"/>
      <c r="FC87" s="163"/>
    </row>
    <row r="88" spans="1:159" ht="18.75" customHeight="1" x14ac:dyDescent="0.4">
      <c r="A88" s="36"/>
      <c r="B88" s="37"/>
      <c r="C88" s="562"/>
      <c r="D88" s="562"/>
      <c r="E88" s="562"/>
      <c r="F88" s="562"/>
      <c r="G88" s="562"/>
      <c r="H88" s="562"/>
      <c r="I88" s="562"/>
      <c r="J88" s="562"/>
      <c r="K88" s="562"/>
      <c r="L88" s="562"/>
      <c r="M88" s="562"/>
      <c r="N88" s="562"/>
      <c r="O88" s="562"/>
      <c r="P88" s="562"/>
      <c r="Q88" s="562"/>
      <c r="R88" s="562"/>
      <c r="S88" s="562"/>
      <c r="T88" s="562"/>
      <c r="U88" s="562"/>
      <c r="V88" s="562"/>
      <c r="W88" s="562"/>
      <c r="X88" s="562"/>
      <c r="Y88" s="562"/>
      <c r="Z88" s="562"/>
      <c r="AA88" s="562"/>
      <c r="AB88" s="562"/>
      <c r="AC88" s="562"/>
      <c r="AD88" s="562"/>
      <c r="AE88" s="562"/>
      <c r="AF88" s="562"/>
      <c r="AG88" s="562"/>
      <c r="AH88" s="562"/>
      <c r="AI88" s="562"/>
      <c r="AJ88" s="562"/>
      <c r="AK88" s="562"/>
      <c r="AL88" s="562"/>
      <c r="AM88" s="562"/>
      <c r="AN88" s="562"/>
      <c r="AO88" s="562"/>
      <c r="AP88" s="562"/>
      <c r="AQ88" s="562"/>
      <c r="AR88" s="562"/>
      <c r="AS88" s="562"/>
      <c r="AT88" s="562"/>
      <c r="AU88" s="562"/>
      <c r="AV88" s="562"/>
      <c r="AW88" s="562"/>
      <c r="AX88" s="562"/>
      <c r="AY88" s="562"/>
      <c r="AZ88" s="562"/>
      <c r="BA88" s="562"/>
      <c r="BB88" s="562"/>
      <c r="BC88" s="562"/>
      <c r="BD88" s="562"/>
      <c r="BE88" s="562"/>
      <c r="BF88" s="562"/>
      <c r="BG88" s="562"/>
      <c r="BH88" s="562"/>
      <c r="BI88" s="562"/>
      <c r="BJ88" s="562"/>
      <c r="BK88" s="562"/>
      <c r="BL88" s="562"/>
      <c r="BO88" s="36"/>
      <c r="BP88" s="37"/>
      <c r="BQ88" s="562"/>
      <c r="BR88" s="562"/>
      <c r="BS88" s="562"/>
      <c r="BT88" s="562"/>
      <c r="BU88" s="562"/>
      <c r="BV88" s="562"/>
      <c r="BW88" s="562"/>
      <c r="BX88" s="562"/>
      <c r="BY88" s="562"/>
      <c r="BZ88" s="562"/>
      <c r="CA88" s="562"/>
      <c r="CB88" s="562"/>
      <c r="CC88" s="562"/>
      <c r="CD88" s="562"/>
      <c r="CE88" s="562"/>
      <c r="CF88" s="562"/>
      <c r="CG88" s="562"/>
      <c r="CH88" s="562"/>
      <c r="CI88" s="562"/>
      <c r="CJ88" s="562"/>
      <c r="CK88" s="562"/>
      <c r="CL88" s="562"/>
      <c r="CM88" s="562"/>
      <c r="CN88" s="562"/>
      <c r="CO88" s="562"/>
      <c r="CP88" s="562"/>
      <c r="CQ88" s="562"/>
      <c r="CR88" s="562"/>
      <c r="CS88" s="562"/>
      <c r="CT88" s="562"/>
      <c r="CU88" s="562"/>
      <c r="CV88" s="562"/>
      <c r="CW88" s="562"/>
      <c r="CX88" s="562"/>
      <c r="CY88" s="562"/>
      <c r="CZ88" s="562"/>
      <c r="DA88" s="562"/>
      <c r="DB88" s="562"/>
      <c r="DC88" s="562"/>
      <c r="DD88" s="562"/>
      <c r="DE88" s="562"/>
      <c r="DF88" s="562"/>
      <c r="DG88" s="562"/>
      <c r="DH88" s="562"/>
      <c r="DI88" s="562"/>
      <c r="DJ88" s="562"/>
      <c r="DK88" s="562"/>
      <c r="DL88" s="562"/>
      <c r="DM88" s="562"/>
      <c r="DN88" s="562"/>
      <c r="DO88" s="562"/>
      <c r="DP88" s="562"/>
      <c r="DQ88" s="562"/>
      <c r="DR88" s="562"/>
      <c r="DS88" s="562"/>
      <c r="DT88" s="562"/>
      <c r="DU88" s="562"/>
      <c r="DV88" s="562"/>
      <c r="DW88" s="562"/>
      <c r="DX88" s="562"/>
      <c r="DY88" s="562"/>
      <c r="DZ88" s="562"/>
      <c r="EP88" s="163"/>
      <c r="EQ88" s="163"/>
      <c r="ER88" s="163"/>
      <c r="ES88" s="163"/>
      <c r="ET88" s="163"/>
      <c r="EU88" s="163"/>
      <c r="EV88" s="163"/>
      <c r="EW88" s="163"/>
      <c r="EX88" s="163"/>
      <c r="EY88" s="163"/>
      <c r="EZ88" s="163"/>
      <c r="FA88" s="163"/>
      <c r="FB88" s="163"/>
      <c r="FC88" s="163"/>
    </row>
    <row r="89" spans="1:159" ht="18.75" customHeight="1" x14ac:dyDescent="0.4">
      <c r="A89" s="36"/>
      <c r="B89" s="36"/>
      <c r="C89" s="234" t="str">
        <f>IF(対象災害選択シート!BL35&lt;&gt;"",対象災害選択シート!BL35,"")</f>
        <v>関連法：土砂災害防止法</v>
      </c>
      <c r="D89" s="232"/>
      <c r="E89" s="232"/>
      <c r="F89" s="232"/>
      <c r="G89" s="232"/>
      <c r="H89" s="232"/>
      <c r="I89" s="232"/>
      <c r="J89" s="232"/>
      <c r="K89" s="232"/>
      <c r="L89" s="232"/>
      <c r="M89" s="232"/>
      <c r="N89" s="232"/>
      <c r="O89" s="232"/>
      <c r="P89" s="232"/>
      <c r="Q89" s="232"/>
      <c r="R89" s="232"/>
      <c r="S89" s="232"/>
      <c r="T89" s="232"/>
      <c r="U89" s="232"/>
      <c r="V89" s="232"/>
      <c r="W89" s="232"/>
      <c r="X89" s="232"/>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O89" s="36"/>
      <c r="BP89" s="36"/>
      <c r="BQ89" s="235" t="s">
        <v>268</v>
      </c>
      <c r="BR89" s="232"/>
      <c r="BS89" s="232"/>
      <c r="BT89" s="232"/>
      <c r="BU89" s="232"/>
      <c r="BV89" s="232"/>
      <c r="BW89" s="232"/>
      <c r="BX89" s="232"/>
      <c r="BY89" s="232"/>
      <c r="BZ89" s="232"/>
      <c r="CA89" s="232"/>
      <c r="CB89" s="232"/>
      <c r="CC89" s="232"/>
      <c r="CD89" s="232"/>
      <c r="CE89" s="232"/>
      <c r="CF89" s="232"/>
      <c r="CG89" s="232"/>
      <c r="CH89" s="232"/>
      <c r="CI89" s="232"/>
      <c r="CJ89" s="232"/>
      <c r="CK89" s="232"/>
      <c r="CL89" s="232"/>
      <c r="CM89" s="214"/>
      <c r="CN89" s="214"/>
      <c r="CO89" s="214"/>
      <c r="CP89" s="214"/>
      <c r="CQ89" s="214"/>
      <c r="CR89" s="214"/>
      <c r="CS89" s="214"/>
      <c r="CT89" s="214"/>
      <c r="CU89" s="214"/>
      <c r="CV89" s="214"/>
      <c r="CW89" s="214"/>
      <c r="CX89" s="214"/>
      <c r="CY89" s="214"/>
      <c r="CZ89" s="214"/>
      <c r="DA89" s="214"/>
      <c r="DB89" s="214"/>
      <c r="DC89" s="214"/>
      <c r="DD89" s="214"/>
      <c r="DE89" s="214"/>
      <c r="DF89" s="214"/>
      <c r="DG89" s="214"/>
      <c r="DH89" s="214"/>
      <c r="DI89" s="214"/>
      <c r="DJ89" s="214"/>
      <c r="DK89" s="214"/>
      <c r="DL89" s="214"/>
      <c r="DM89" s="214"/>
      <c r="DN89" s="214"/>
      <c r="DO89" s="214"/>
      <c r="DP89" s="214"/>
      <c r="DQ89" s="214"/>
      <c r="DR89" s="214"/>
      <c r="DS89" s="214"/>
      <c r="DT89" s="214"/>
      <c r="DU89" s="214"/>
      <c r="DV89" s="214"/>
      <c r="DW89" s="214"/>
      <c r="DX89" s="214"/>
      <c r="DY89" s="214"/>
      <c r="DZ89" s="214"/>
      <c r="EP89" s="163"/>
      <c r="EQ89" s="163"/>
      <c r="ER89" s="163"/>
      <c r="ES89" s="163"/>
      <c r="ET89" s="163"/>
      <c r="EU89" s="163"/>
      <c r="EV89" s="163"/>
      <c r="EW89" s="163"/>
      <c r="EX89" s="163"/>
      <c r="EY89" s="163"/>
      <c r="EZ89" s="163"/>
      <c r="FA89" s="163"/>
      <c r="FB89" s="163"/>
      <c r="FC89" s="163"/>
    </row>
    <row r="90" spans="1:159" ht="18.75" customHeight="1" x14ac:dyDescent="0.4">
      <c r="A90" s="36"/>
      <c r="B90" s="36"/>
      <c r="C90" s="36"/>
      <c r="D90" s="36"/>
      <c r="E90" s="36"/>
      <c r="F90" s="36"/>
      <c r="G90" s="36"/>
      <c r="H90" s="36"/>
      <c r="I90" s="36"/>
      <c r="J90" s="36"/>
      <c r="K90" s="36"/>
      <c r="L90" s="36"/>
      <c r="M90" s="36"/>
      <c r="N90" s="36"/>
      <c r="O90" s="36"/>
      <c r="P90" s="36"/>
      <c r="Q90" s="36"/>
      <c r="R90" s="36"/>
      <c r="S90" s="36"/>
      <c r="T90" s="36"/>
      <c r="U90" s="36"/>
      <c r="V90" s="36"/>
      <c r="W90" s="36"/>
      <c r="X90" s="36"/>
      <c r="BO90" s="36"/>
      <c r="BP90" s="36"/>
      <c r="BQ90" s="36"/>
      <c r="BR90" s="36"/>
      <c r="BS90" s="36"/>
      <c r="BT90" s="36"/>
      <c r="BU90" s="36"/>
      <c r="BV90" s="36"/>
      <c r="BW90" s="36"/>
      <c r="BX90" s="36"/>
      <c r="BY90" s="36"/>
      <c r="BZ90" s="36"/>
      <c r="CA90" s="36"/>
      <c r="CB90" s="36"/>
      <c r="CC90" s="36"/>
      <c r="CD90" s="36"/>
      <c r="CE90" s="36"/>
      <c r="CF90" s="36"/>
      <c r="CG90" s="36"/>
      <c r="CH90" s="36"/>
      <c r="CI90" s="36"/>
      <c r="CJ90" s="36"/>
      <c r="CK90" s="36"/>
      <c r="CL90" s="36"/>
      <c r="EP90" s="163"/>
      <c r="EQ90" s="163"/>
      <c r="ER90" s="163"/>
      <c r="ES90" s="163"/>
      <c r="ET90" s="163"/>
      <c r="EU90" s="163"/>
      <c r="EV90" s="163"/>
      <c r="EW90" s="163"/>
      <c r="EX90" s="163"/>
      <c r="EY90" s="163"/>
      <c r="EZ90" s="163"/>
      <c r="FA90" s="163"/>
      <c r="FB90" s="163"/>
      <c r="FC90" s="163"/>
    </row>
    <row r="91" spans="1:159" ht="18.75" customHeight="1" x14ac:dyDescent="0.4">
      <c r="A91" s="36"/>
      <c r="C91" s="277" t="s">
        <v>34</v>
      </c>
      <c r="D91" s="36"/>
      <c r="E91" s="36"/>
      <c r="F91" s="36"/>
      <c r="G91" s="36"/>
      <c r="H91" s="36"/>
      <c r="I91" s="36"/>
      <c r="J91" s="36"/>
      <c r="K91" s="36"/>
      <c r="L91" s="36"/>
      <c r="M91" s="36"/>
      <c r="N91" s="36"/>
      <c r="O91" s="36"/>
      <c r="P91" s="36"/>
      <c r="Q91" s="36"/>
      <c r="R91" s="36"/>
      <c r="S91" s="36"/>
      <c r="T91" s="36"/>
      <c r="U91" s="36"/>
      <c r="V91" s="36"/>
      <c r="W91" s="36"/>
      <c r="X91" s="36"/>
      <c r="BO91" s="36"/>
      <c r="BQ91" s="277" t="s">
        <v>34</v>
      </c>
      <c r="BR91" s="90"/>
      <c r="BS91" s="36"/>
      <c r="BT91" s="36"/>
      <c r="BU91" s="36"/>
      <c r="BV91" s="36"/>
      <c r="BW91" s="36"/>
      <c r="BX91" s="36"/>
      <c r="BY91" s="36"/>
      <c r="BZ91" s="36"/>
      <c r="CA91" s="36"/>
      <c r="CB91" s="36"/>
      <c r="CC91" s="36"/>
      <c r="CD91" s="36"/>
      <c r="CE91" s="36"/>
      <c r="CF91" s="36"/>
      <c r="CG91" s="36"/>
      <c r="CH91" s="36"/>
      <c r="CI91" s="36"/>
      <c r="CJ91" s="36"/>
      <c r="CK91" s="36"/>
      <c r="CL91" s="36"/>
      <c r="EP91" s="163"/>
      <c r="EQ91" s="163"/>
      <c r="ER91" s="163"/>
      <c r="ES91" s="163"/>
      <c r="ET91" s="163"/>
      <c r="EU91" s="163"/>
      <c r="EV91" s="163"/>
      <c r="EW91" s="163"/>
      <c r="EX91" s="163"/>
      <c r="EY91" s="163"/>
      <c r="EZ91" s="163"/>
      <c r="FA91" s="163"/>
      <c r="FB91" s="163"/>
      <c r="FC91" s="163"/>
    </row>
    <row r="92" spans="1:159" ht="18.75" customHeight="1" x14ac:dyDescent="0.4">
      <c r="A92" s="36"/>
      <c r="B92" s="36"/>
      <c r="C92" s="562" t="s">
        <v>369</v>
      </c>
      <c r="D92" s="562"/>
      <c r="E92" s="562"/>
      <c r="F92" s="562"/>
      <c r="G92" s="562"/>
      <c r="H92" s="562"/>
      <c r="I92" s="562"/>
      <c r="J92" s="562"/>
      <c r="K92" s="562"/>
      <c r="L92" s="562"/>
      <c r="M92" s="562"/>
      <c r="N92" s="562"/>
      <c r="O92" s="562"/>
      <c r="P92" s="562"/>
      <c r="Q92" s="562"/>
      <c r="R92" s="562"/>
      <c r="S92" s="562"/>
      <c r="T92" s="562"/>
      <c r="U92" s="562"/>
      <c r="V92" s="562"/>
      <c r="W92" s="562"/>
      <c r="X92" s="562"/>
      <c r="Y92" s="562"/>
      <c r="Z92" s="562"/>
      <c r="AA92" s="562"/>
      <c r="AB92" s="562"/>
      <c r="AC92" s="562"/>
      <c r="AD92" s="562"/>
      <c r="AE92" s="562"/>
      <c r="AF92" s="562"/>
      <c r="AG92" s="562"/>
      <c r="AH92" s="562"/>
      <c r="AI92" s="562"/>
      <c r="AJ92" s="562"/>
      <c r="AK92" s="562"/>
      <c r="AL92" s="562"/>
      <c r="AM92" s="562"/>
      <c r="AN92" s="562"/>
      <c r="AO92" s="562"/>
      <c r="AP92" s="562"/>
      <c r="AQ92" s="562"/>
      <c r="AR92" s="562"/>
      <c r="AS92" s="562"/>
      <c r="AT92" s="562"/>
      <c r="AU92" s="562"/>
      <c r="AV92" s="562"/>
      <c r="AW92" s="562"/>
      <c r="AX92" s="562"/>
      <c r="AY92" s="562"/>
      <c r="AZ92" s="562"/>
      <c r="BA92" s="562"/>
      <c r="BB92" s="562"/>
      <c r="BC92" s="562"/>
      <c r="BD92" s="562"/>
      <c r="BE92" s="562"/>
      <c r="BF92" s="562"/>
      <c r="BG92" s="562"/>
      <c r="BH92" s="562"/>
      <c r="BI92" s="562"/>
      <c r="BJ92" s="562"/>
      <c r="BK92" s="562"/>
      <c r="BL92" s="562"/>
      <c r="BO92" s="36"/>
      <c r="BP92" s="36"/>
      <c r="BQ92" s="562" t="s">
        <v>369</v>
      </c>
      <c r="BR92" s="562"/>
      <c r="BS92" s="562"/>
      <c r="BT92" s="562"/>
      <c r="BU92" s="562"/>
      <c r="BV92" s="562"/>
      <c r="BW92" s="562"/>
      <c r="BX92" s="562"/>
      <c r="BY92" s="562"/>
      <c r="BZ92" s="562"/>
      <c r="CA92" s="562"/>
      <c r="CB92" s="562"/>
      <c r="CC92" s="562"/>
      <c r="CD92" s="562"/>
      <c r="CE92" s="562"/>
      <c r="CF92" s="562"/>
      <c r="CG92" s="562"/>
      <c r="CH92" s="562"/>
      <c r="CI92" s="562"/>
      <c r="CJ92" s="562"/>
      <c r="CK92" s="562"/>
      <c r="CL92" s="562"/>
      <c r="CM92" s="562"/>
      <c r="CN92" s="562"/>
      <c r="CO92" s="562"/>
      <c r="CP92" s="562"/>
      <c r="CQ92" s="562"/>
      <c r="CR92" s="562"/>
      <c r="CS92" s="562"/>
      <c r="CT92" s="562"/>
      <c r="CU92" s="562"/>
      <c r="CV92" s="562"/>
      <c r="CW92" s="562"/>
      <c r="CX92" s="562"/>
      <c r="CY92" s="562"/>
      <c r="CZ92" s="562"/>
      <c r="DA92" s="562"/>
      <c r="DB92" s="562"/>
      <c r="DC92" s="562"/>
      <c r="DD92" s="562"/>
      <c r="DE92" s="562"/>
      <c r="DF92" s="562"/>
      <c r="DG92" s="562"/>
      <c r="DH92" s="562"/>
      <c r="DI92" s="562"/>
      <c r="DJ92" s="562"/>
      <c r="DK92" s="562"/>
      <c r="DL92" s="562"/>
      <c r="DM92" s="562"/>
      <c r="DN92" s="562"/>
      <c r="DO92" s="562"/>
      <c r="DP92" s="562"/>
      <c r="DQ92" s="562"/>
      <c r="DR92" s="562"/>
      <c r="DS92" s="562"/>
      <c r="DT92" s="562"/>
      <c r="DU92" s="562"/>
      <c r="DV92" s="562"/>
      <c r="DW92" s="562"/>
      <c r="DX92" s="562"/>
      <c r="DY92" s="562"/>
      <c r="DZ92" s="562"/>
      <c r="EP92" s="163"/>
      <c r="EQ92" s="163"/>
      <c r="ER92" s="163"/>
      <c r="ES92" s="163"/>
      <c r="ET92" s="163"/>
      <c r="EU92" s="163"/>
      <c r="EV92" s="163"/>
      <c r="EW92" s="163"/>
      <c r="EX92" s="163"/>
      <c r="EY92" s="163"/>
      <c r="EZ92" s="163"/>
      <c r="FA92" s="163"/>
    </row>
    <row r="93" spans="1:159" ht="18.75" customHeight="1" x14ac:dyDescent="0.4">
      <c r="A93" s="36"/>
      <c r="B93" s="36"/>
      <c r="C93" s="562"/>
      <c r="D93" s="562"/>
      <c r="E93" s="562"/>
      <c r="F93" s="562"/>
      <c r="G93" s="562"/>
      <c r="H93" s="562"/>
      <c r="I93" s="562"/>
      <c r="J93" s="562"/>
      <c r="K93" s="562"/>
      <c r="L93" s="562"/>
      <c r="M93" s="562"/>
      <c r="N93" s="562"/>
      <c r="O93" s="562"/>
      <c r="P93" s="562"/>
      <c r="Q93" s="562"/>
      <c r="R93" s="562"/>
      <c r="S93" s="562"/>
      <c r="T93" s="562"/>
      <c r="U93" s="562"/>
      <c r="V93" s="562"/>
      <c r="W93" s="562"/>
      <c r="X93" s="562"/>
      <c r="Y93" s="562"/>
      <c r="Z93" s="562"/>
      <c r="AA93" s="562"/>
      <c r="AB93" s="562"/>
      <c r="AC93" s="562"/>
      <c r="AD93" s="562"/>
      <c r="AE93" s="562"/>
      <c r="AF93" s="562"/>
      <c r="AG93" s="562"/>
      <c r="AH93" s="562"/>
      <c r="AI93" s="562"/>
      <c r="AJ93" s="562"/>
      <c r="AK93" s="562"/>
      <c r="AL93" s="562"/>
      <c r="AM93" s="562"/>
      <c r="AN93" s="562"/>
      <c r="AO93" s="562"/>
      <c r="AP93" s="562"/>
      <c r="AQ93" s="562"/>
      <c r="AR93" s="562"/>
      <c r="AS93" s="562"/>
      <c r="AT93" s="562"/>
      <c r="AU93" s="562"/>
      <c r="AV93" s="562"/>
      <c r="AW93" s="562"/>
      <c r="AX93" s="562"/>
      <c r="AY93" s="562"/>
      <c r="AZ93" s="562"/>
      <c r="BA93" s="562"/>
      <c r="BB93" s="562"/>
      <c r="BC93" s="562"/>
      <c r="BD93" s="562"/>
      <c r="BE93" s="562"/>
      <c r="BF93" s="562"/>
      <c r="BG93" s="562"/>
      <c r="BH93" s="562"/>
      <c r="BI93" s="562"/>
      <c r="BJ93" s="562"/>
      <c r="BK93" s="562"/>
      <c r="BL93" s="562"/>
      <c r="BO93" s="36"/>
      <c r="BP93" s="36"/>
      <c r="BQ93" s="562"/>
      <c r="BR93" s="562"/>
      <c r="BS93" s="562"/>
      <c r="BT93" s="562"/>
      <c r="BU93" s="562"/>
      <c r="BV93" s="562"/>
      <c r="BW93" s="562"/>
      <c r="BX93" s="562"/>
      <c r="BY93" s="562"/>
      <c r="BZ93" s="562"/>
      <c r="CA93" s="562"/>
      <c r="CB93" s="562"/>
      <c r="CC93" s="562"/>
      <c r="CD93" s="562"/>
      <c r="CE93" s="562"/>
      <c r="CF93" s="562"/>
      <c r="CG93" s="562"/>
      <c r="CH93" s="562"/>
      <c r="CI93" s="562"/>
      <c r="CJ93" s="562"/>
      <c r="CK93" s="562"/>
      <c r="CL93" s="562"/>
      <c r="CM93" s="562"/>
      <c r="CN93" s="562"/>
      <c r="CO93" s="562"/>
      <c r="CP93" s="562"/>
      <c r="CQ93" s="562"/>
      <c r="CR93" s="562"/>
      <c r="CS93" s="562"/>
      <c r="CT93" s="562"/>
      <c r="CU93" s="562"/>
      <c r="CV93" s="562"/>
      <c r="CW93" s="562"/>
      <c r="CX93" s="562"/>
      <c r="CY93" s="562"/>
      <c r="CZ93" s="562"/>
      <c r="DA93" s="562"/>
      <c r="DB93" s="562"/>
      <c r="DC93" s="562"/>
      <c r="DD93" s="562"/>
      <c r="DE93" s="562"/>
      <c r="DF93" s="562"/>
      <c r="DG93" s="562"/>
      <c r="DH93" s="562"/>
      <c r="DI93" s="562"/>
      <c r="DJ93" s="562"/>
      <c r="DK93" s="562"/>
      <c r="DL93" s="562"/>
      <c r="DM93" s="562"/>
      <c r="DN93" s="562"/>
      <c r="DO93" s="562"/>
      <c r="DP93" s="562"/>
      <c r="DQ93" s="562"/>
      <c r="DR93" s="562"/>
      <c r="DS93" s="562"/>
      <c r="DT93" s="562"/>
      <c r="DU93" s="562"/>
      <c r="DV93" s="562"/>
      <c r="DW93" s="562"/>
      <c r="DX93" s="562"/>
      <c r="DY93" s="562"/>
      <c r="DZ93" s="562"/>
      <c r="EP93" s="163"/>
      <c r="EQ93" s="163"/>
      <c r="ER93" s="163"/>
      <c r="ES93" s="163"/>
      <c r="ET93" s="163"/>
      <c r="EU93" s="163"/>
      <c r="EV93" s="163"/>
      <c r="EW93" s="163"/>
      <c r="EX93" s="163"/>
      <c r="EY93" s="163"/>
      <c r="EZ93" s="163"/>
      <c r="FA93" s="163"/>
    </row>
    <row r="94" spans="1:159" ht="18.75" customHeight="1" x14ac:dyDescent="0.4">
      <c r="A94" s="36"/>
      <c r="B94" s="36"/>
      <c r="C94" s="562"/>
      <c r="D94" s="562"/>
      <c r="E94" s="562"/>
      <c r="F94" s="562"/>
      <c r="G94" s="562"/>
      <c r="H94" s="562"/>
      <c r="I94" s="562"/>
      <c r="J94" s="562"/>
      <c r="K94" s="562"/>
      <c r="L94" s="562"/>
      <c r="M94" s="562"/>
      <c r="N94" s="562"/>
      <c r="O94" s="562"/>
      <c r="P94" s="562"/>
      <c r="Q94" s="562"/>
      <c r="R94" s="562"/>
      <c r="S94" s="562"/>
      <c r="T94" s="562"/>
      <c r="U94" s="562"/>
      <c r="V94" s="562"/>
      <c r="W94" s="562"/>
      <c r="X94" s="562"/>
      <c r="Y94" s="562"/>
      <c r="Z94" s="562"/>
      <c r="AA94" s="562"/>
      <c r="AB94" s="562"/>
      <c r="AC94" s="562"/>
      <c r="AD94" s="562"/>
      <c r="AE94" s="562"/>
      <c r="AF94" s="562"/>
      <c r="AG94" s="562"/>
      <c r="AH94" s="562"/>
      <c r="AI94" s="562"/>
      <c r="AJ94" s="562"/>
      <c r="AK94" s="562"/>
      <c r="AL94" s="562"/>
      <c r="AM94" s="562"/>
      <c r="AN94" s="562"/>
      <c r="AO94" s="562"/>
      <c r="AP94" s="562"/>
      <c r="AQ94" s="562"/>
      <c r="AR94" s="562"/>
      <c r="AS94" s="562"/>
      <c r="AT94" s="562"/>
      <c r="AU94" s="562"/>
      <c r="AV94" s="562"/>
      <c r="AW94" s="562"/>
      <c r="AX94" s="562"/>
      <c r="AY94" s="562"/>
      <c r="AZ94" s="562"/>
      <c r="BA94" s="562"/>
      <c r="BB94" s="562"/>
      <c r="BC94" s="562"/>
      <c r="BD94" s="562"/>
      <c r="BE94" s="562"/>
      <c r="BF94" s="562"/>
      <c r="BG94" s="562"/>
      <c r="BH94" s="562"/>
      <c r="BI94" s="562"/>
      <c r="BJ94" s="562"/>
      <c r="BK94" s="562"/>
      <c r="BL94" s="562"/>
      <c r="BO94" s="36"/>
      <c r="BP94" s="36"/>
      <c r="BQ94" s="562"/>
      <c r="BR94" s="562"/>
      <c r="BS94" s="562"/>
      <c r="BT94" s="562"/>
      <c r="BU94" s="562"/>
      <c r="BV94" s="562"/>
      <c r="BW94" s="562"/>
      <c r="BX94" s="562"/>
      <c r="BY94" s="562"/>
      <c r="BZ94" s="562"/>
      <c r="CA94" s="562"/>
      <c r="CB94" s="562"/>
      <c r="CC94" s="562"/>
      <c r="CD94" s="562"/>
      <c r="CE94" s="562"/>
      <c r="CF94" s="562"/>
      <c r="CG94" s="562"/>
      <c r="CH94" s="562"/>
      <c r="CI94" s="562"/>
      <c r="CJ94" s="562"/>
      <c r="CK94" s="562"/>
      <c r="CL94" s="562"/>
      <c r="CM94" s="562"/>
      <c r="CN94" s="562"/>
      <c r="CO94" s="562"/>
      <c r="CP94" s="562"/>
      <c r="CQ94" s="562"/>
      <c r="CR94" s="562"/>
      <c r="CS94" s="562"/>
      <c r="CT94" s="562"/>
      <c r="CU94" s="562"/>
      <c r="CV94" s="562"/>
      <c r="CW94" s="562"/>
      <c r="CX94" s="562"/>
      <c r="CY94" s="562"/>
      <c r="CZ94" s="562"/>
      <c r="DA94" s="562"/>
      <c r="DB94" s="562"/>
      <c r="DC94" s="562"/>
      <c r="DD94" s="562"/>
      <c r="DE94" s="562"/>
      <c r="DF94" s="562"/>
      <c r="DG94" s="562"/>
      <c r="DH94" s="562"/>
      <c r="DI94" s="562"/>
      <c r="DJ94" s="562"/>
      <c r="DK94" s="562"/>
      <c r="DL94" s="562"/>
      <c r="DM94" s="562"/>
      <c r="DN94" s="562"/>
      <c r="DO94" s="562"/>
      <c r="DP94" s="562"/>
      <c r="DQ94" s="562"/>
      <c r="DR94" s="562"/>
      <c r="DS94" s="562"/>
      <c r="DT94" s="562"/>
      <c r="DU94" s="562"/>
      <c r="DV94" s="562"/>
      <c r="DW94" s="562"/>
      <c r="DX94" s="562"/>
      <c r="DY94" s="562"/>
      <c r="DZ94" s="562"/>
      <c r="EP94" s="163"/>
      <c r="EQ94" s="163"/>
      <c r="ER94" s="163"/>
      <c r="ES94" s="163"/>
      <c r="ET94" s="163"/>
      <c r="EU94" s="163"/>
      <c r="EV94" s="163"/>
      <c r="EW94" s="163"/>
      <c r="EX94" s="163"/>
      <c r="EY94" s="163"/>
      <c r="EZ94" s="163"/>
      <c r="FA94" s="163"/>
    </row>
    <row r="95" spans="1:159" ht="18.75" customHeight="1" x14ac:dyDescent="0.4">
      <c r="A95" s="36"/>
      <c r="B95" s="36"/>
      <c r="C95" s="36"/>
      <c r="D95" s="36"/>
      <c r="E95" s="36"/>
      <c r="F95" s="36"/>
      <c r="G95" s="36"/>
      <c r="H95" s="36"/>
      <c r="I95" s="36"/>
      <c r="J95" s="36"/>
      <c r="K95" s="36"/>
      <c r="L95" s="36"/>
      <c r="M95" s="36"/>
      <c r="N95" s="36"/>
      <c r="O95" s="36"/>
      <c r="P95" s="36"/>
      <c r="Q95" s="36"/>
      <c r="R95" s="36"/>
      <c r="S95" s="36"/>
      <c r="T95" s="36"/>
      <c r="U95" s="36"/>
      <c r="V95" s="36"/>
      <c r="W95" s="36"/>
      <c r="X95" s="36"/>
      <c r="BO95" s="36"/>
      <c r="BP95" s="36"/>
      <c r="BQ95" s="36"/>
      <c r="BR95" s="36"/>
      <c r="BS95" s="36"/>
      <c r="BT95" s="36"/>
      <c r="BU95" s="36"/>
      <c r="BV95" s="36"/>
      <c r="BW95" s="36"/>
      <c r="BX95" s="36"/>
      <c r="BY95" s="36"/>
      <c r="BZ95" s="36"/>
      <c r="CA95" s="36"/>
      <c r="CB95" s="36"/>
      <c r="CC95" s="36"/>
      <c r="CD95" s="36"/>
      <c r="CE95" s="36"/>
      <c r="CF95" s="36"/>
      <c r="CG95" s="36"/>
      <c r="CH95" s="36"/>
      <c r="CI95" s="36"/>
      <c r="CJ95" s="36"/>
      <c r="CK95" s="36"/>
      <c r="CL95" s="36"/>
      <c r="EE95" s="117"/>
      <c r="EF95" s="163"/>
      <c r="EG95" s="163"/>
      <c r="EH95" s="163"/>
      <c r="EI95" s="163"/>
      <c r="EJ95" s="163"/>
      <c r="EK95" s="163"/>
      <c r="EL95" s="163"/>
      <c r="EM95" s="163"/>
      <c r="EN95" s="163"/>
      <c r="EO95" s="163"/>
      <c r="EP95" s="163"/>
      <c r="EQ95" s="163"/>
      <c r="ER95" s="163"/>
      <c r="ES95" s="163"/>
      <c r="EU95" s="39"/>
      <c r="EV95" s="163"/>
      <c r="EW95" s="163"/>
      <c r="EX95" s="163"/>
      <c r="EY95" s="163"/>
      <c r="EZ95" s="163"/>
      <c r="FA95" s="163"/>
    </row>
    <row r="96" spans="1:159" ht="18.75" customHeight="1" x14ac:dyDescent="0.4">
      <c r="A96" s="36"/>
      <c r="C96" s="277" t="s">
        <v>35</v>
      </c>
      <c r="D96" s="36"/>
      <c r="E96" s="36"/>
      <c r="F96" s="36"/>
      <c r="G96" s="36"/>
      <c r="H96" s="36"/>
      <c r="I96" s="36"/>
      <c r="J96" s="36"/>
      <c r="K96" s="36"/>
      <c r="L96" s="36"/>
      <c r="M96" s="36"/>
      <c r="N96" s="36"/>
      <c r="O96" s="36"/>
      <c r="P96" s="36"/>
      <c r="Q96" s="36"/>
      <c r="R96" s="36"/>
      <c r="S96" s="36"/>
      <c r="T96" s="36"/>
      <c r="U96" s="36"/>
      <c r="V96" s="36"/>
      <c r="W96" s="36"/>
      <c r="X96" s="36"/>
      <c r="BO96" s="36"/>
      <c r="BQ96" s="277" t="s">
        <v>35</v>
      </c>
      <c r="BR96" s="278"/>
      <c r="BS96" s="36"/>
      <c r="BT96" s="36"/>
      <c r="BU96" s="36"/>
      <c r="BV96" s="36"/>
      <c r="BW96" s="36"/>
      <c r="BX96" s="36"/>
      <c r="BY96" s="36"/>
      <c r="BZ96" s="36"/>
      <c r="CA96" s="36"/>
      <c r="CB96" s="36"/>
      <c r="CC96" s="36"/>
      <c r="CD96" s="36"/>
      <c r="CE96" s="36"/>
      <c r="CF96" s="36"/>
      <c r="CG96" s="36"/>
      <c r="CH96" s="36"/>
      <c r="CI96" s="36"/>
      <c r="CJ96" s="36"/>
      <c r="CK96" s="36"/>
      <c r="CL96" s="36"/>
      <c r="EU96" s="39"/>
    </row>
    <row r="97" spans="1:183" ht="30" customHeight="1" x14ac:dyDescent="0.4">
      <c r="A97" s="36"/>
      <c r="B97" s="36"/>
      <c r="C97" s="233" t="s">
        <v>96</v>
      </c>
      <c r="D97" s="36"/>
      <c r="E97" s="36"/>
      <c r="F97" s="36"/>
      <c r="G97" s="36"/>
      <c r="H97" s="36"/>
      <c r="I97" s="36"/>
      <c r="J97" s="36"/>
      <c r="K97" s="36"/>
      <c r="L97" s="36"/>
      <c r="M97" s="36"/>
      <c r="N97" s="36"/>
      <c r="O97" s="36"/>
      <c r="P97" s="36"/>
      <c r="Q97" s="36"/>
      <c r="R97" s="36"/>
      <c r="S97" s="36"/>
      <c r="T97" s="36"/>
      <c r="U97" s="36"/>
      <c r="V97" s="36"/>
      <c r="W97" s="36"/>
      <c r="X97" s="36"/>
      <c r="BO97" s="36"/>
      <c r="BP97" s="36"/>
      <c r="BQ97" s="233" t="s">
        <v>96</v>
      </c>
      <c r="BR97" s="232"/>
      <c r="BS97" s="232"/>
      <c r="BT97" s="36"/>
      <c r="BU97" s="36"/>
      <c r="BV97" s="36"/>
      <c r="BW97" s="36"/>
      <c r="BX97" s="36"/>
      <c r="BY97" s="36"/>
      <c r="BZ97" s="36"/>
      <c r="CA97" s="36"/>
      <c r="CB97" s="36"/>
      <c r="CC97" s="36"/>
      <c r="CD97" s="36"/>
      <c r="CE97" s="36"/>
      <c r="CF97" s="36"/>
      <c r="CG97" s="36"/>
      <c r="CH97" s="36"/>
      <c r="CI97" s="36"/>
      <c r="CJ97" s="36"/>
      <c r="CK97" s="36"/>
      <c r="CL97" s="36"/>
      <c r="EU97" s="39"/>
    </row>
    <row r="98" spans="1:183" ht="18.75" customHeight="1" x14ac:dyDescent="0.4">
      <c r="A98" s="36"/>
      <c r="B98" s="36"/>
      <c r="C98" s="36"/>
      <c r="D98" s="36"/>
      <c r="E98" s="36"/>
      <c r="F98" s="36"/>
      <c r="G98" s="36"/>
      <c r="H98" s="36"/>
      <c r="I98" s="36"/>
      <c r="J98" s="36"/>
      <c r="K98" s="36"/>
      <c r="L98" s="36"/>
      <c r="M98" s="36"/>
      <c r="N98" s="36"/>
      <c r="O98" s="36"/>
      <c r="P98" s="36"/>
      <c r="Q98" s="36"/>
      <c r="R98" s="36"/>
      <c r="S98" s="36"/>
      <c r="T98" s="36"/>
      <c r="U98" s="36"/>
      <c r="V98" s="36"/>
      <c r="W98" s="36"/>
      <c r="X98" s="36"/>
      <c r="BO98" s="36"/>
      <c r="BP98" s="36"/>
      <c r="BQ98" s="36"/>
      <c r="BR98" s="36"/>
      <c r="BS98" s="36"/>
      <c r="BT98" s="36"/>
      <c r="BU98" s="36"/>
      <c r="BV98" s="36"/>
      <c r="BW98" s="36"/>
      <c r="BX98" s="36"/>
      <c r="BY98" s="36"/>
      <c r="BZ98" s="36"/>
      <c r="CA98" s="36"/>
      <c r="CB98" s="36"/>
      <c r="CC98" s="36"/>
      <c r="CD98" s="36"/>
      <c r="CE98" s="36"/>
      <c r="CF98" s="36"/>
      <c r="CG98" s="36"/>
      <c r="CH98" s="36"/>
      <c r="CI98" s="36"/>
      <c r="CJ98" s="36"/>
      <c r="CK98" s="36"/>
      <c r="CL98" s="36"/>
      <c r="EU98" s="39"/>
    </row>
    <row r="99" spans="1:183" ht="30" customHeight="1" thickBot="1" x14ac:dyDescent="0.45">
      <c r="A99" s="36"/>
      <c r="B99" s="36"/>
      <c r="C99" s="36"/>
      <c r="D99" s="554" t="s">
        <v>375</v>
      </c>
      <c r="E99" s="554"/>
      <c r="F99" s="554"/>
      <c r="G99" s="554"/>
      <c r="H99" s="554"/>
      <c r="I99" s="554"/>
      <c r="J99" s="554"/>
      <c r="K99" s="554"/>
      <c r="L99" s="554"/>
      <c r="M99" s="554"/>
      <c r="N99" s="554"/>
      <c r="O99" s="554"/>
      <c r="P99" s="554"/>
      <c r="Q99" s="554"/>
      <c r="R99" s="554"/>
      <c r="S99" s="554"/>
      <c r="T99" s="554"/>
      <c r="U99" s="554"/>
      <c r="V99" s="554"/>
      <c r="W99" s="554"/>
      <c r="X99" s="554"/>
      <c r="Y99" s="554"/>
      <c r="Z99" s="554"/>
      <c r="AA99" s="554"/>
      <c r="AB99" s="554"/>
      <c r="AC99" s="554"/>
      <c r="AD99" s="554"/>
      <c r="AE99" s="554"/>
      <c r="AF99" s="554"/>
      <c r="AG99" s="554"/>
      <c r="AH99" s="554"/>
      <c r="AI99" s="554"/>
      <c r="AJ99" s="554"/>
      <c r="AK99" s="554"/>
      <c r="AL99" s="554"/>
      <c r="AM99" s="554"/>
      <c r="AN99" s="554"/>
      <c r="AO99" s="554"/>
      <c r="AP99" s="554"/>
      <c r="AQ99" s="554"/>
      <c r="AR99" s="554"/>
      <c r="AS99" s="554"/>
      <c r="AT99" s="554"/>
      <c r="AU99" s="554"/>
      <c r="AV99" s="554"/>
      <c r="AW99" s="554"/>
      <c r="AX99" s="554"/>
      <c r="AY99" s="554"/>
      <c r="AZ99" s="554"/>
      <c r="BA99" s="554"/>
      <c r="BB99" s="554"/>
      <c r="BC99" s="554"/>
      <c r="BD99" s="554"/>
      <c r="BE99" s="554"/>
      <c r="BF99" s="554"/>
      <c r="BG99" s="554"/>
      <c r="BH99" s="554"/>
      <c r="BI99" s="554"/>
      <c r="BJ99" s="554"/>
      <c r="BK99" s="554"/>
      <c r="BO99" s="36"/>
      <c r="BP99" s="36"/>
      <c r="BQ99" s="36"/>
      <c r="BR99" s="554" t="s">
        <v>375</v>
      </c>
      <c r="BS99" s="554"/>
      <c r="BT99" s="554"/>
      <c r="BU99" s="554"/>
      <c r="BV99" s="554"/>
      <c r="BW99" s="554"/>
      <c r="BX99" s="554"/>
      <c r="BY99" s="554"/>
      <c r="BZ99" s="554"/>
      <c r="CA99" s="554"/>
      <c r="CB99" s="554"/>
      <c r="CC99" s="554"/>
      <c r="CD99" s="554"/>
      <c r="CE99" s="554"/>
      <c r="CF99" s="554"/>
      <c r="CG99" s="554"/>
      <c r="CH99" s="554"/>
      <c r="CI99" s="554"/>
      <c r="CJ99" s="554"/>
      <c r="CK99" s="554"/>
      <c r="CL99" s="554"/>
      <c r="CM99" s="554"/>
      <c r="CN99" s="554"/>
      <c r="CO99" s="554"/>
      <c r="CP99" s="554"/>
      <c r="CQ99" s="554"/>
      <c r="CR99" s="554"/>
      <c r="CS99" s="554"/>
      <c r="CT99" s="554"/>
      <c r="CU99" s="554"/>
      <c r="CV99" s="554"/>
      <c r="CW99" s="554"/>
      <c r="CX99" s="554"/>
      <c r="CY99" s="554"/>
      <c r="CZ99" s="554"/>
      <c r="DA99" s="554"/>
      <c r="DB99" s="554"/>
      <c r="DC99" s="554"/>
      <c r="DD99" s="554"/>
      <c r="DE99" s="554"/>
      <c r="DF99" s="554"/>
      <c r="DG99" s="554"/>
      <c r="DH99" s="554"/>
      <c r="DI99" s="554"/>
      <c r="DJ99" s="554"/>
      <c r="DK99" s="554"/>
      <c r="DL99" s="554"/>
      <c r="DM99" s="554"/>
      <c r="DN99" s="554"/>
      <c r="DO99" s="554"/>
      <c r="DP99" s="554"/>
      <c r="DQ99" s="554"/>
      <c r="DR99" s="554"/>
      <c r="DS99" s="554"/>
      <c r="DT99" s="554"/>
      <c r="DU99" s="554"/>
      <c r="DV99" s="554"/>
      <c r="DW99" s="554"/>
      <c r="DX99" s="554"/>
      <c r="DY99" s="554"/>
      <c r="EJ99" s="134"/>
      <c r="EK99" s="134"/>
      <c r="EL99" s="134"/>
      <c r="EM99" s="134"/>
      <c r="EN99" s="134"/>
      <c r="EO99" s="134"/>
      <c r="EP99" s="134"/>
      <c r="EQ99" s="134"/>
      <c r="ER99" s="134"/>
      <c r="ES99" s="134"/>
      <c r="ET99" s="134"/>
      <c r="EU99" s="134"/>
      <c r="EV99" s="134"/>
      <c r="EW99" s="134"/>
      <c r="EX99" s="134"/>
      <c r="EY99" s="134"/>
      <c r="EZ99" s="134"/>
      <c r="FA99" s="134"/>
      <c r="FB99" s="134"/>
      <c r="FC99" s="134"/>
      <c r="FD99" s="134"/>
      <c r="FE99" s="134"/>
      <c r="FF99" s="134"/>
      <c r="FG99" s="134"/>
      <c r="FH99" s="134"/>
      <c r="FI99" s="134"/>
      <c r="FJ99" s="134"/>
      <c r="FK99" s="134"/>
      <c r="FL99" s="134"/>
      <c r="FM99" s="134"/>
      <c r="FN99" s="134"/>
      <c r="FO99" s="134"/>
      <c r="FP99" s="134"/>
      <c r="FQ99" s="134"/>
      <c r="FR99" s="134"/>
      <c r="FS99" s="134"/>
      <c r="FT99" s="134"/>
      <c r="FU99" s="134"/>
      <c r="FV99" s="134"/>
      <c r="FW99" s="134"/>
      <c r="FX99" s="134"/>
      <c r="FY99" s="134"/>
      <c r="FZ99" s="134"/>
      <c r="GA99" s="134"/>
    </row>
    <row r="100" spans="1:183" ht="18.75" customHeight="1" x14ac:dyDescent="0.4">
      <c r="A100" s="36"/>
      <c r="B100" s="39"/>
      <c r="C100" s="39"/>
      <c r="D100" s="533"/>
      <c r="E100" s="534"/>
      <c r="F100" s="534"/>
      <c r="G100" s="534"/>
      <c r="H100" s="534"/>
      <c r="I100" s="534"/>
      <c r="J100" s="534"/>
      <c r="K100" s="534"/>
      <c r="L100" s="534"/>
      <c r="M100" s="534"/>
      <c r="N100" s="534"/>
      <c r="O100" s="535"/>
      <c r="P100" s="525" t="s">
        <v>363</v>
      </c>
      <c r="Q100" s="526"/>
      <c r="R100" s="526"/>
      <c r="S100" s="526"/>
      <c r="T100" s="526"/>
      <c r="U100" s="526"/>
      <c r="V100" s="526"/>
      <c r="W100" s="526"/>
      <c r="X100" s="526"/>
      <c r="Y100" s="526"/>
      <c r="Z100" s="526"/>
      <c r="AA100" s="526"/>
      <c r="AB100" s="526"/>
      <c r="AC100" s="526"/>
      <c r="AD100" s="526"/>
      <c r="AE100" s="526"/>
      <c r="AF100" s="526"/>
      <c r="AG100" s="526"/>
      <c r="AH100" s="526"/>
      <c r="AI100" s="526"/>
      <c r="AJ100" s="526"/>
      <c r="AK100" s="526"/>
      <c r="AL100" s="526"/>
      <c r="AM100" s="527"/>
      <c r="AN100" s="525" t="s">
        <v>364</v>
      </c>
      <c r="AO100" s="526"/>
      <c r="AP100" s="526"/>
      <c r="AQ100" s="526"/>
      <c r="AR100" s="526"/>
      <c r="AS100" s="526"/>
      <c r="AT100" s="526"/>
      <c r="AU100" s="526"/>
      <c r="AV100" s="526"/>
      <c r="AW100" s="526"/>
      <c r="AX100" s="526"/>
      <c r="AY100" s="526"/>
      <c r="AZ100" s="526"/>
      <c r="BA100" s="526"/>
      <c r="BB100" s="526"/>
      <c r="BC100" s="526"/>
      <c r="BD100" s="526"/>
      <c r="BE100" s="526"/>
      <c r="BF100" s="526"/>
      <c r="BG100" s="526"/>
      <c r="BH100" s="526"/>
      <c r="BI100" s="526"/>
      <c r="BJ100" s="526"/>
      <c r="BK100" s="531"/>
      <c r="BL100" s="39"/>
      <c r="BM100" s="39"/>
      <c r="BN100" s="39"/>
      <c r="BO100" s="36"/>
      <c r="BP100" s="39"/>
      <c r="BQ100" s="39"/>
      <c r="BR100" s="533"/>
      <c r="BS100" s="534"/>
      <c r="BT100" s="534"/>
      <c r="BU100" s="534"/>
      <c r="BV100" s="534"/>
      <c r="BW100" s="534"/>
      <c r="BX100" s="534"/>
      <c r="BY100" s="534"/>
      <c r="BZ100" s="534"/>
      <c r="CA100" s="534"/>
      <c r="CB100" s="534"/>
      <c r="CC100" s="535"/>
      <c r="CD100" s="525" t="s">
        <v>363</v>
      </c>
      <c r="CE100" s="526"/>
      <c r="CF100" s="526"/>
      <c r="CG100" s="526"/>
      <c r="CH100" s="526"/>
      <c r="CI100" s="526"/>
      <c r="CJ100" s="526"/>
      <c r="CK100" s="526"/>
      <c r="CL100" s="526"/>
      <c r="CM100" s="526"/>
      <c r="CN100" s="526"/>
      <c r="CO100" s="526"/>
      <c r="CP100" s="526"/>
      <c r="CQ100" s="526"/>
      <c r="CR100" s="526"/>
      <c r="CS100" s="526"/>
      <c r="CT100" s="526"/>
      <c r="CU100" s="526"/>
      <c r="CV100" s="526"/>
      <c r="CW100" s="526"/>
      <c r="CX100" s="526"/>
      <c r="CY100" s="526"/>
      <c r="CZ100" s="526"/>
      <c r="DA100" s="527"/>
      <c r="DB100" s="525" t="s">
        <v>364</v>
      </c>
      <c r="DC100" s="526"/>
      <c r="DD100" s="526"/>
      <c r="DE100" s="526"/>
      <c r="DF100" s="526"/>
      <c r="DG100" s="526"/>
      <c r="DH100" s="526"/>
      <c r="DI100" s="526"/>
      <c r="DJ100" s="526"/>
      <c r="DK100" s="526"/>
      <c r="DL100" s="526"/>
      <c r="DM100" s="526"/>
      <c r="DN100" s="526"/>
      <c r="DO100" s="526"/>
      <c r="DP100" s="526"/>
      <c r="DQ100" s="526"/>
      <c r="DR100" s="526"/>
      <c r="DS100" s="526"/>
      <c r="DT100" s="526"/>
      <c r="DU100" s="526"/>
      <c r="DV100" s="526"/>
      <c r="DW100" s="526"/>
      <c r="DX100" s="526"/>
      <c r="DY100" s="531"/>
      <c r="DZ100" s="39"/>
      <c r="EA100" s="39"/>
      <c r="EB100" s="241" t="s">
        <v>484</v>
      </c>
      <c r="EC100" s="39"/>
      <c r="ED100" s="119"/>
    </row>
    <row r="101" spans="1:183" ht="18.75" customHeight="1" x14ac:dyDescent="0.4">
      <c r="A101" s="36"/>
      <c r="B101" s="39"/>
      <c r="C101" s="39"/>
      <c r="D101" s="536"/>
      <c r="E101" s="537"/>
      <c r="F101" s="537"/>
      <c r="G101" s="537"/>
      <c r="H101" s="537"/>
      <c r="I101" s="537"/>
      <c r="J101" s="537"/>
      <c r="K101" s="537"/>
      <c r="L101" s="537"/>
      <c r="M101" s="537"/>
      <c r="N101" s="537"/>
      <c r="O101" s="538"/>
      <c r="P101" s="528"/>
      <c r="Q101" s="529"/>
      <c r="R101" s="529"/>
      <c r="S101" s="529"/>
      <c r="T101" s="529"/>
      <c r="U101" s="529"/>
      <c r="V101" s="529"/>
      <c r="W101" s="529"/>
      <c r="X101" s="529"/>
      <c r="Y101" s="529"/>
      <c r="Z101" s="529"/>
      <c r="AA101" s="529"/>
      <c r="AB101" s="529"/>
      <c r="AC101" s="529"/>
      <c r="AD101" s="529"/>
      <c r="AE101" s="529"/>
      <c r="AF101" s="529"/>
      <c r="AG101" s="529"/>
      <c r="AH101" s="529"/>
      <c r="AI101" s="529"/>
      <c r="AJ101" s="529"/>
      <c r="AK101" s="529"/>
      <c r="AL101" s="529"/>
      <c r="AM101" s="530"/>
      <c r="AN101" s="528"/>
      <c r="AO101" s="529"/>
      <c r="AP101" s="529"/>
      <c r="AQ101" s="529"/>
      <c r="AR101" s="529"/>
      <c r="AS101" s="529"/>
      <c r="AT101" s="529"/>
      <c r="AU101" s="529"/>
      <c r="AV101" s="529"/>
      <c r="AW101" s="529"/>
      <c r="AX101" s="529"/>
      <c r="AY101" s="529"/>
      <c r="AZ101" s="529"/>
      <c r="BA101" s="529"/>
      <c r="BB101" s="529"/>
      <c r="BC101" s="529"/>
      <c r="BD101" s="529"/>
      <c r="BE101" s="529"/>
      <c r="BF101" s="529"/>
      <c r="BG101" s="529"/>
      <c r="BH101" s="529"/>
      <c r="BI101" s="529"/>
      <c r="BJ101" s="529"/>
      <c r="BK101" s="532"/>
      <c r="BL101" s="39"/>
      <c r="BM101" s="39"/>
      <c r="BN101" s="39"/>
      <c r="BO101" s="36"/>
      <c r="BP101" s="39"/>
      <c r="BQ101" s="39"/>
      <c r="BR101" s="536"/>
      <c r="BS101" s="537"/>
      <c r="BT101" s="537"/>
      <c r="BU101" s="537"/>
      <c r="BV101" s="537"/>
      <c r="BW101" s="537"/>
      <c r="BX101" s="537"/>
      <c r="BY101" s="537"/>
      <c r="BZ101" s="537"/>
      <c r="CA101" s="537"/>
      <c r="CB101" s="537"/>
      <c r="CC101" s="538"/>
      <c r="CD101" s="528"/>
      <c r="CE101" s="529"/>
      <c r="CF101" s="529"/>
      <c r="CG101" s="529"/>
      <c r="CH101" s="529"/>
      <c r="CI101" s="529"/>
      <c r="CJ101" s="529"/>
      <c r="CK101" s="529"/>
      <c r="CL101" s="529"/>
      <c r="CM101" s="529"/>
      <c r="CN101" s="529"/>
      <c r="CO101" s="529"/>
      <c r="CP101" s="529"/>
      <c r="CQ101" s="529"/>
      <c r="CR101" s="529"/>
      <c r="CS101" s="529"/>
      <c r="CT101" s="529"/>
      <c r="CU101" s="529"/>
      <c r="CV101" s="529"/>
      <c r="CW101" s="529"/>
      <c r="CX101" s="529"/>
      <c r="CY101" s="529"/>
      <c r="CZ101" s="529"/>
      <c r="DA101" s="530"/>
      <c r="DB101" s="528"/>
      <c r="DC101" s="529"/>
      <c r="DD101" s="529"/>
      <c r="DE101" s="529"/>
      <c r="DF101" s="529"/>
      <c r="DG101" s="529"/>
      <c r="DH101" s="529"/>
      <c r="DI101" s="529"/>
      <c r="DJ101" s="529"/>
      <c r="DK101" s="529"/>
      <c r="DL101" s="529"/>
      <c r="DM101" s="529"/>
      <c r="DN101" s="529"/>
      <c r="DO101" s="529"/>
      <c r="DP101" s="529"/>
      <c r="DQ101" s="529"/>
      <c r="DR101" s="529"/>
      <c r="DS101" s="529"/>
      <c r="DT101" s="529"/>
      <c r="DU101" s="529"/>
      <c r="DV101" s="529"/>
      <c r="DW101" s="529"/>
      <c r="DX101" s="529"/>
      <c r="DY101" s="532"/>
      <c r="DZ101" s="39"/>
      <c r="EA101" s="39"/>
      <c r="EB101" s="241" t="s">
        <v>485</v>
      </c>
      <c r="EC101" s="39"/>
      <c r="ED101" s="119"/>
    </row>
    <row r="102" spans="1:183" ht="18.75" customHeight="1" x14ac:dyDescent="0.4">
      <c r="A102" s="36"/>
      <c r="B102" s="39"/>
      <c r="C102" s="39"/>
      <c r="D102" s="536"/>
      <c r="E102" s="537"/>
      <c r="F102" s="537"/>
      <c r="G102" s="537"/>
      <c r="H102" s="537"/>
      <c r="I102" s="537"/>
      <c r="J102" s="537"/>
      <c r="K102" s="537"/>
      <c r="L102" s="537"/>
      <c r="M102" s="537"/>
      <c r="N102" s="537"/>
      <c r="O102" s="538"/>
      <c r="P102" s="549" t="s">
        <v>483</v>
      </c>
      <c r="Q102" s="550"/>
      <c r="R102" s="550"/>
      <c r="S102" s="550"/>
      <c r="T102" s="550"/>
      <c r="U102" s="550"/>
      <c r="V102" s="550"/>
      <c r="W102" s="550"/>
      <c r="X102" s="550"/>
      <c r="Y102" s="550"/>
      <c r="Z102" s="550"/>
      <c r="AA102" s="552"/>
      <c r="AB102" s="549" t="s">
        <v>365</v>
      </c>
      <c r="AC102" s="550"/>
      <c r="AD102" s="550"/>
      <c r="AE102" s="550"/>
      <c r="AF102" s="550"/>
      <c r="AG102" s="550"/>
      <c r="AH102" s="550"/>
      <c r="AI102" s="550"/>
      <c r="AJ102" s="550"/>
      <c r="AK102" s="550"/>
      <c r="AL102" s="550"/>
      <c r="AM102" s="552"/>
      <c r="AN102" s="549" t="s">
        <v>483</v>
      </c>
      <c r="AO102" s="550"/>
      <c r="AP102" s="550"/>
      <c r="AQ102" s="550"/>
      <c r="AR102" s="550"/>
      <c r="AS102" s="550"/>
      <c r="AT102" s="550"/>
      <c r="AU102" s="550"/>
      <c r="AV102" s="550"/>
      <c r="AW102" s="550"/>
      <c r="AX102" s="550"/>
      <c r="AY102" s="552"/>
      <c r="AZ102" s="549" t="s">
        <v>365</v>
      </c>
      <c r="BA102" s="550"/>
      <c r="BB102" s="550"/>
      <c r="BC102" s="550"/>
      <c r="BD102" s="550"/>
      <c r="BE102" s="550"/>
      <c r="BF102" s="550"/>
      <c r="BG102" s="550"/>
      <c r="BH102" s="550"/>
      <c r="BI102" s="550"/>
      <c r="BJ102" s="550"/>
      <c r="BK102" s="551"/>
      <c r="BL102" s="39"/>
      <c r="BM102" s="39"/>
      <c r="BN102" s="39"/>
      <c r="BO102" s="36"/>
      <c r="BP102" s="39"/>
      <c r="BQ102" s="39"/>
      <c r="BR102" s="536"/>
      <c r="BS102" s="537"/>
      <c r="BT102" s="537"/>
      <c r="BU102" s="537"/>
      <c r="BV102" s="537"/>
      <c r="BW102" s="537"/>
      <c r="BX102" s="537"/>
      <c r="BY102" s="537"/>
      <c r="BZ102" s="537"/>
      <c r="CA102" s="537"/>
      <c r="CB102" s="537"/>
      <c r="CC102" s="538"/>
      <c r="CD102" s="549" t="s">
        <v>483</v>
      </c>
      <c r="CE102" s="550"/>
      <c r="CF102" s="550"/>
      <c r="CG102" s="550"/>
      <c r="CH102" s="550"/>
      <c r="CI102" s="550"/>
      <c r="CJ102" s="550"/>
      <c r="CK102" s="550"/>
      <c r="CL102" s="550"/>
      <c r="CM102" s="550"/>
      <c r="CN102" s="550"/>
      <c r="CO102" s="552"/>
      <c r="CP102" s="549" t="s">
        <v>365</v>
      </c>
      <c r="CQ102" s="550"/>
      <c r="CR102" s="550"/>
      <c r="CS102" s="550"/>
      <c r="CT102" s="550"/>
      <c r="CU102" s="550"/>
      <c r="CV102" s="550"/>
      <c r="CW102" s="550"/>
      <c r="CX102" s="550"/>
      <c r="CY102" s="550"/>
      <c r="CZ102" s="550"/>
      <c r="DA102" s="552"/>
      <c r="DB102" s="549" t="s">
        <v>483</v>
      </c>
      <c r="DC102" s="550"/>
      <c r="DD102" s="550"/>
      <c r="DE102" s="550"/>
      <c r="DF102" s="550"/>
      <c r="DG102" s="550"/>
      <c r="DH102" s="550"/>
      <c r="DI102" s="550"/>
      <c r="DJ102" s="550"/>
      <c r="DK102" s="550"/>
      <c r="DL102" s="550"/>
      <c r="DM102" s="552"/>
      <c r="DN102" s="549" t="s">
        <v>365</v>
      </c>
      <c r="DO102" s="550"/>
      <c r="DP102" s="550"/>
      <c r="DQ102" s="550"/>
      <c r="DR102" s="550"/>
      <c r="DS102" s="550"/>
      <c r="DT102" s="550"/>
      <c r="DU102" s="550"/>
      <c r="DV102" s="550"/>
      <c r="DW102" s="550"/>
      <c r="DX102" s="550"/>
      <c r="DY102" s="551"/>
      <c r="DZ102" s="39"/>
      <c r="EA102" s="39"/>
      <c r="EB102" s="241" t="s">
        <v>486</v>
      </c>
      <c r="EC102" s="39"/>
      <c r="ED102" s="119"/>
    </row>
    <row r="103" spans="1:183" ht="18.75" customHeight="1" x14ac:dyDescent="0.4">
      <c r="A103" s="36"/>
      <c r="B103" s="39"/>
      <c r="C103" s="39"/>
      <c r="D103" s="539"/>
      <c r="E103" s="540"/>
      <c r="F103" s="540"/>
      <c r="G103" s="540"/>
      <c r="H103" s="540"/>
      <c r="I103" s="540"/>
      <c r="J103" s="540"/>
      <c r="K103" s="540"/>
      <c r="L103" s="540"/>
      <c r="M103" s="540"/>
      <c r="N103" s="540"/>
      <c r="O103" s="541"/>
      <c r="P103" s="528"/>
      <c r="Q103" s="529"/>
      <c r="R103" s="529"/>
      <c r="S103" s="529"/>
      <c r="T103" s="529"/>
      <c r="U103" s="529"/>
      <c r="V103" s="529"/>
      <c r="W103" s="529"/>
      <c r="X103" s="529"/>
      <c r="Y103" s="529"/>
      <c r="Z103" s="529"/>
      <c r="AA103" s="530"/>
      <c r="AB103" s="528"/>
      <c r="AC103" s="529"/>
      <c r="AD103" s="529"/>
      <c r="AE103" s="529"/>
      <c r="AF103" s="529"/>
      <c r="AG103" s="529"/>
      <c r="AH103" s="529"/>
      <c r="AI103" s="529"/>
      <c r="AJ103" s="529"/>
      <c r="AK103" s="529"/>
      <c r="AL103" s="529"/>
      <c r="AM103" s="530"/>
      <c r="AN103" s="528"/>
      <c r="AO103" s="529"/>
      <c r="AP103" s="529"/>
      <c r="AQ103" s="529"/>
      <c r="AR103" s="529"/>
      <c r="AS103" s="529"/>
      <c r="AT103" s="529"/>
      <c r="AU103" s="529"/>
      <c r="AV103" s="529"/>
      <c r="AW103" s="529"/>
      <c r="AX103" s="529"/>
      <c r="AY103" s="530"/>
      <c r="AZ103" s="528"/>
      <c r="BA103" s="529"/>
      <c r="BB103" s="529"/>
      <c r="BC103" s="529"/>
      <c r="BD103" s="529"/>
      <c r="BE103" s="529"/>
      <c r="BF103" s="529"/>
      <c r="BG103" s="529"/>
      <c r="BH103" s="529"/>
      <c r="BI103" s="529"/>
      <c r="BJ103" s="529"/>
      <c r="BK103" s="532"/>
      <c r="BL103" s="39"/>
      <c r="BM103" s="39"/>
      <c r="BN103" s="39"/>
      <c r="BO103" s="36"/>
      <c r="BP103" s="39"/>
      <c r="BQ103" s="39"/>
      <c r="BR103" s="539"/>
      <c r="BS103" s="540"/>
      <c r="BT103" s="540"/>
      <c r="BU103" s="540"/>
      <c r="BV103" s="540"/>
      <c r="BW103" s="540"/>
      <c r="BX103" s="540"/>
      <c r="BY103" s="540"/>
      <c r="BZ103" s="540"/>
      <c r="CA103" s="540"/>
      <c r="CB103" s="540"/>
      <c r="CC103" s="541"/>
      <c r="CD103" s="528"/>
      <c r="CE103" s="529"/>
      <c r="CF103" s="529"/>
      <c r="CG103" s="529"/>
      <c r="CH103" s="529"/>
      <c r="CI103" s="529"/>
      <c r="CJ103" s="529"/>
      <c r="CK103" s="529"/>
      <c r="CL103" s="529"/>
      <c r="CM103" s="529"/>
      <c r="CN103" s="529"/>
      <c r="CO103" s="530"/>
      <c r="CP103" s="528"/>
      <c r="CQ103" s="529"/>
      <c r="CR103" s="529"/>
      <c r="CS103" s="529"/>
      <c r="CT103" s="529"/>
      <c r="CU103" s="529"/>
      <c r="CV103" s="529"/>
      <c r="CW103" s="529"/>
      <c r="CX103" s="529"/>
      <c r="CY103" s="529"/>
      <c r="CZ103" s="529"/>
      <c r="DA103" s="530"/>
      <c r="DB103" s="528"/>
      <c r="DC103" s="529"/>
      <c r="DD103" s="529"/>
      <c r="DE103" s="529"/>
      <c r="DF103" s="529"/>
      <c r="DG103" s="529"/>
      <c r="DH103" s="529"/>
      <c r="DI103" s="529"/>
      <c r="DJ103" s="529"/>
      <c r="DK103" s="529"/>
      <c r="DL103" s="529"/>
      <c r="DM103" s="530"/>
      <c r="DN103" s="528"/>
      <c r="DO103" s="529"/>
      <c r="DP103" s="529"/>
      <c r="DQ103" s="529"/>
      <c r="DR103" s="529"/>
      <c r="DS103" s="529"/>
      <c r="DT103" s="529"/>
      <c r="DU103" s="529"/>
      <c r="DV103" s="529"/>
      <c r="DW103" s="529"/>
      <c r="DX103" s="529"/>
      <c r="DY103" s="532"/>
      <c r="DZ103" s="39"/>
      <c r="EA103" s="39"/>
      <c r="EB103" s="241" t="s">
        <v>487</v>
      </c>
      <c r="EC103" s="39"/>
      <c r="ED103" s="119"/>
    </row>
    <row r="104" spans="1:183" ht="18.75" customHeight="1" x14ac:dyDescent="0.4">
      <c r="A104" s="36"/>
      <c r="D104" s="518" t="s">
        <v>361</v>
      </c>
      <c r="E104" s="519"/>
      <c r="F104" s="519"/>
      <c r="G104" s="519"/>
      <c r="H104" s="519"/>
      <c r="I104" s="519"/>
      <c r="J104" s="519"/>
      <c r="K104" s="519"/>
      <c r="L104" s="519"/>
      <c r="M104" s="519"/>
      <c r="N104" s="519"/>
      <c r="O104" s="520"/>
      <c r="P104" s="512" t="s">
        <v>366</v>
      </c>
      <c r="Q104" s="508"/>
      <c r="R104" s="508"/>
      <c r="S104" s="514"/>
      <c r="T104" s="514"/>
      <c r="U104" s="514"/>
      <c r="V104" s="514"/>
      <c r="W104" s="514"/>
      <c r="X104" s="514"/>
      <c r="Y104" s="508" t="s">
        <v>367</v>
      </c>
      <c r="Z104" s="508"/>
      <c r="AA104" s="509"/>
      <c r="AB104" s="512" t="s">
        <v>366</v>
      </c>
      <c r="AC104" s="508"/>
      <c r="AD104" s="508"/>
      <c r="AE104" s="514"/>
      <c r="AF104" s="514"/>
      <c r="AG104" s="514"/>
      <c r="AH104" s="514"/>
      <c r="AI104" s="514"/>
      <c r="AJ104" s="514"/>
      <c r="AK104" s="508" t="s">
        <v>367</v>
      </c>
      <c r="AL104" s="508"/>
      <c r="AM104" s="509"/>
      <c r="AN104" s="512" t="s">
        <v>366</v>
      </c>
      <c r="AO104" s="508"/>
      <c r="AP104" s="508"/>
      <c r="AQ104" s="514"/>
      <c r="AR104" s="514"/>
      <c r="AS104" s="514"/>
      <c r="AT104" s="514"/>
      <c r="AU104" s="514"/>
      <c r="AV104" s="514"/>
      <c r="AW104" s="508" t="s">
        <v>367</v>
      </c>
      <c r="AX104" s="508"/>
      <c r="AY104" s="509"/>
      <c r="AZ104" s="512" t="s">
        <v>366</v>
      </c>
      <c r="BA104" s="508"/>
      <c r="BB104" s="508"/>
      <c r="BC104" s="514"/>
      <c r="BD104" s="514"/>
      <c r="BE104" s="514"/>
      <c r="BF104" s="514"/>
      <c r="BG104" s="514"/>
      <c r="BH104" s="514"/>
      <c r="BI104" s="508" t="s">
        <v>367</v>
      </c>
      <c r="BJ104" s="508"/>
      <c r="BK104" s="516"/>
      <c r="BO104" s="36"/>
      <c r="BR104" s="518" t="s">
        <v>361</v>
      </c>
      <c r="BS104" s="519"/>
      <c r="BT104" s="519"/>
      <c r="BU104" s="519"/>
      <c r="BV104" s="519"/>
      <c r="BW104" s="519"/>
      <c r="BX104" s="519"/>
      <c r="BY104" s="519"/>
      <c r="BZ104" s="519"/>
      <c r="CA104" s="519"/>
      <c r="CB104" s="519"/>
      <c r="CC104" s="520"/>
      <c r="CD104" s="512" t="s">
        <v>366</v>
      </c>
      <c r="CE104" s="508"/>
      <c r="CF104" s="508"/>
      <c r="CG104" s="514">
        <v>123</v>
      </c>
      <c r="CH104" s="514"/>
      <c r="CI104" s="514"/>
      <c r="CJ104" s="514"/>
      <c r="CK104" s="514"/>
      <c r="CL104" s="514"/>
      <c r="CM104" s="508" t="s">
        <v>367</v>
      </c>
      <c r="CN104" s="508"/>
      <c r="CO104" s="509"/>
      <c r="CP104" s="512" t="s">
        <v>366</v>
      </c>
      <c r="CQ104" s="508"/>
      <c r="CR104" s="508"/>
      <c r="CS104" s="514">
        <v>57</v>
      </c>
      <c r="CT104" s="514"/>
      <c r="CU104" s="514"/>
      <c r="CV104" s="514"/>
      <c r="CW104" s="514"/>
      <c r="CX104" s="514"/>
      <c r="CY104" s="508" t="s">
        <v>367</v>
      </c>
      <c r="CZ104" s="508"/>
      <c r="DA104" s="509"/>
      <c r="DB104" s="512" t="s">
        <v>366</v>
      </c>
      <c r="DC104" s="508"/>
      <c r="DD104" s="508"/>
      <c r="DE104" s="514">
        <v>73</v>
      </c>
      <c r="DF104" s="514"/>
      <c r="DG104" s="514"/>
      <c r="DH104" s="514"/>
      <c r="DI104" s="514"/>
      <c r="DJ104" s="514"/>
      <c r="DK104" s="508" t="s">
        <v>367</v>
      </c>
      <c r="DL104" s="508"/>
      <c r="DM104" s="509"/>
      <c r="DN104" s="512" t="s">
        <v>366</v>
      </c>
      <c r="DO104" s="508"/>
      <c r="DP104" s="508"/>
      <c r="DQ104" s="514">
        <v>7</v>
      </c>
      <c r="DR104" s="514"/>
      <c r="DS104" s="514"/>
      <c r="DT104" s="514"/>
      <c r="DU104" s="514"/>
      <c r="DV104" s="514"/>
      <c r="DW104" s="508" t="s">
        <v>367</v>
      </c>
      <c r="DX104" s="508"/>
      <c r="DY104" s="516"/>
    </row>
    <row r="105" spans="1:183" ht="18.75" customHeight="1" x14ac:dyDescent="0.4">
      <c r="A105" s="36"/>
      <c r="B105" s="36"/>
      <c r="C105" s="36"/>
      <c r="D105" s="555"/>
      <c r="E105" s="556"/>
      <c r="F105" s="556"/>
      <c r="G105" s="556"/>
      <c r="H105" s="556"/>
      <c r="I105" s="556"/>
      <c r="J105" s="556"/>
      <c r="K105" s="556"/>
      <c r="L105" s="556"/>
      <c r="M105" s="556"/>
      <c r="N105" s="556"/>
      <c r="O105" s="557"/>
      <c r="P105" s="513"/>
      <c r="Q105" s="510"/>
      <c r="R105" s="510"/>
      <c r="S105" s="515"/>
      <c r="T105" s="515"/>
      <c r="U105" s="515"/>
      <c r="V105" s="515"/>
      <c r="W105" s="515"/>
      <c r="X105" s="515"/>
      <c r="Y105" s="510"/>
      <c r="Z105" s="510"/>
      <c r="AA105" s="511"/>
      <c r="AB105" s="513"/>
      <c r="AC105" s="510"/>
      <c r="AD105" s="510"/>
      <c r="AE105" s="515"/>
      <c r="AF105" s="515"/>
      <c r="AG105" s="515"/>
      <c r="AH105" s="515"/>
      <c r="AI105" s="515"/>
      <c r="AJ105" s="515"/>
      <c r="AK105" s="510"/>
      <c r="AL105" s="510"/>
      <c r="AM105" s="511"/>
      <c r="AN105" s="513"/>
      <c r="AO105" s="510"/>
      <c r="AP105" s="510"/>
      <c r="AQ105" s="515"/>
      <c r="AR105" s="515"/>
      <c r="AS105" s="515"/>
      <c r="AT105" s="515"/>
      <c r="AU105" s="515"/>
      <c r="AV105" s="515"/>
      <c r="AW105" s="510"/>
      <c r="AX105" s="510"/>
      <c r="AY105" s="511"/>
      <c r="AZ105" s="513"/>
      <c r="BA105" s="510"/>
      <c r="BB105" s="510"/>
      <c r="BC105" s="515"/>
      <c r="BD105" s="515"/>
      <c r="BE105" s="515"/>
      <c r="BF105" s="515"/>
      <c r="BG105" s="515"/>
      <c r="BH105" s="515"/>
      <c r="BI105" s="510"/>
      <c r="BJ105" s="510"/>
      <c r="BK105" s="517"/>
      <c r="BO105" s="36"/>
      <c r="BP105" s="36"/>
      <c r="BQ105" s="36"/>
      <c r="BR105" s="555"/>
      <c r="BS105" s="556"/>
      <c r="BT105" s="556"/>
      <c r="BU105" s="556"/>
      <c r="BV105" s="556"/>
      <c r="BW105" s="556"/>
      <c r="BX105" s="556"/>
      <c r="BY105" s="556"/>
      <c r="BZ105" s="556"/>
      <c r="CA105" s="556"/>
      <c r="CB105" s="556"/>
      <c r="CC105" s="557"/>
      <c r="CD105" s="513"/>
      <c r="CE105" s="510"/>
      <c r="CF105" s="510"/>
      <c r="CG105" s="515"/>
      <c r="CH105" s="515"/>
      <c r="CI105" s="515"/>
      <c r="CJ105" s="515"/>
      <c r="CK105" s="515"/>
      <c r="CL105" s="515"/>
      <c r="CM105" s="510"/>
      <c r="CN105" s="510"/>
      <c r="CO105" s="511"/>
      <c r="CP105" s="513"/>
      <c r="CQ105" s="510"/>
      <c r="CR105" s="510"/>
      <c r="CS105" s="515"/>
      <c r="CT105" s="515"/>
      <c r="CU105" s="515"/>
      <c r="CV105" s="515"/>
      <c r="CW105" s="515"/>
      <c r="CX105" s="515"/>
      <c r="CY105" s="510"/>
      <c r="CZ105" s="510"/>
      <c r="DA105" s="511"/>
      <c r="DB105" s="513"/>
      <c r="DC105" s="510"/>
      <c r="DD105" s="510"/>
      <c r="DE105" s="515"/>
      <c r="DF105" s="515"/>
      <c r="DG105" s="515"/>
      <c r="DH105" s="515"/>
      <c r="DI105" s="515"/>
      <c r="DJ105" s="515"/>
      <c r="DK105" s="510"/>
      <c r="DL105" s="510"/>
      <c r="DM105" s="511"/>
      <c r="DN105" s="513"/>
      <c r="DO105" s="510"/>
      <c r="DP105" s="510"/>
      <c r="DQ105" s="515"/>
      <c r="DR105" s="515"/>
      <c r="DS105" s="515"/>
      <c r="DT105" s="515"/>
      <c r="DU105" s="515"/>
      <c r="DV105" s="515"/>
      <c r="DW105" s="510"/>
      <c r="DX105" s="510"/>
      <c r="DY105" s="517"/>
    </row>
    <row r="106" spans="1:183" ht="18.75" customHeight="1" x14ac:dyDescent="0.4">
      <c r="A106" s="36"/>
      <c r="B106" s="36"/>
      <c r="C106" s="36"/>
      <c r="D106" s="518" t="s">
        <v>362</v>
      </c>
      <c r="E106" s="519"/>
      <c r="F106" s="519"/>
      <c r="G106" s="519"/>
      <c r="H106" s="519"/>
      <c r="I106" s="519"/>
      <c r="J106" s="519"/>
      <c r="K106" s="519"/>
      <c r="L106" s="519"/>
      <c r="M106" s="519"/>
      <c r="N106" s="519"/>
      <c r="O106" s="520"/>
      <c r="P106" s="512" t="s">
        <v>366</v>
      </c>
      <c r="Q106" s="508"/>
      <c r="R106" s="508"/>
      <c r="S106" s="514"/>
      <c r="T106" s="514"/>
      <c r="U106" s="514"/>
      <c r="V106" s="514"/>
      <c r="W106" s="514"/>
      <c r="X106" s="514"/>
      <c r="Y106" s="508" t="s">
        <v>367</v>
      </c>
      <c r="Z106" s="508"/>
      <c r="AA106" s="509"/>
      <c r="AB106" s="512" t="s">
        <v>366</v>
      </c>
      <c r="AC106" s="508"/>
      <c r="AD106" s="508"/>
      <c r="AE106" s="514"/>
      <c r="AF106" s="514"/>
      <c r="AG106" s="514"/>
      <c r="AH106" s="514"/>
      <c r="AI106" s="514"/>
      <c r="AJ106" s="514"/>
      <c r="AK106" s="508" t="s">
        <v>367</v>
      </c>
      <c r="AL106" s="508"/>
      <c r="AM106" s="509"/>
      <c r="AN106" s="512" t="s">
        <v>366</v>
      </c>
      <c r="AO106" s="508"/>
      <c r="AP106" s="508"/>
      <c r="AQ106" s="514"/>
      <c r="AR106" s="514"/>
      <c r="AS106" s="514"/>
      <c r="AT106" s="514"/>
      <c r="AU106" s="514"/>
      <c r="AV106" s="514"/>
      <c r="AW106" s="508" t="s">
        <v>367</v>
      </c>
      <c r="AX106" s="508"/>
      <c r="AY106" s="509"/>
      <c r="AZ106" s="512" t="s">
        <v>366</v>
      </c>
      <c r="BA106" s="508"/>
      <c r="BB106" s="508"/>
      <c r="BC106" s="514"/>
      <c r="BD106" s="514"/>
      <c r="BE106" s="514"/>
      <c r="BF106" s="514"/>
      <c r="BG106" s="514"/>
      <c r="BH106" s="514"/>
      <c r="BI106" s="508" t="s">
        <v>367</v>
      </c>
      <c r="BJ106" s="508"/>
      <c r="BK106" s="516"/>
      <c r="BO106" s="36"/>
      <c r="BP106" s="36"/>
      <c r="BQ106" s="36"/>
      <c r="BR106" s="518" t="s">
        <v>362</v>
      </c>
      <c r="BS106" s="519"/>
      <c r="BT106" s="519"/>
      <c r="BU106" s="519"/>
      <c r="BV106" s="519"/>
      <c r="BW106" s="519"/>
      <c r="BX106" s="519"/>
      <c r="BY106" s="519"/>
      <c r="BZ106" s="519"/>
      <c r="CA106" s="519"/>
      <c r="CB106" s="519"/>
      <c r="CC106" s="520"/>
      <c r="CD106" s="512" t="s">
        <v>366</v>
      </c>
      <c r="CE106" s="508"/>
      <c r="CF106" s="508"/>
      <c r="CG106" s="514">
        <v>73</v>
      </c>
      <c r="CH106" s="514"/>
      <c r="CI106" s="514"/>
      <c r="CJ106" s="514"/>
      <c r="CK106" s="514"/>
      <c r="CL106" s="514"/>
      <c r="CM106" s="508" t="s">
        <v>367</v>
      </c>
      <c r="CN106" s="508"/>
      <c r="CO106" s="509"/>
      <c r="CP106" s="512" t="s">
        <v>366</v>
      </c>
      <c r="CQ106" s="508"/>
      <c r="CR106" s="508"/>
      <c r="CS106" s="514">
        <v>7</v>
      </c>
      <c r="CT106" s="514"/>
      <c r="CU106" s="514"/>
      <c r="CV106" s="514"/>
      <c r="CW106" s="514"/>
      <c r="CX106" s="514"/>
      <c r="CY106" s="508" t="s">
        <v>367</v>
      </c>
      <c r="CZ106" s="508"/>
      <c r="DA106" s="509"/>
      <c r="DB106" s="512" t="s">
        <v>366</v>
      </c>
      <c r="DC106" s="508"/>
      <c r="DD106" s="508"/>
      <c r="DE106" s="514">
        <v>73</v>
      </c>
      <c r="DF106" s="514"/>
      <c r="DG106" s="514"/>
      <c r="DH106" s="514"/>
      <c r="DI106" s="514"/>
      <c r="DJ106" s="514"/>
      <c r="DK106" s="508" t="s">
        <v>367</v>
      </c>
      <c r="DL106" s="508"/>
      <c r="DM106" s="509"/>
      <c r="DN106" s="512" t="s">
        <v>366</v>
      </c>
      <c r="DO106" s="508"/>
      <c r="DP106" s="508"/>
      <c r="DQ106" s="514">
        <v>7</v>
      </c>
      <c r="DR106" s="514"/>
      <c r="DS106" s="514"/>
      <c r="DT106" s="514"/>
      <c r="DU106" s="514"/>
      <c r="DV106" s="514"/>
      <c r="DW106" s="508" t="s">
        <v>367</v>
      </c>
      <c r="DX106" s="508"/>
      <c r="DY106" s="516"/>
    </row>
    <row r="107" spans="1:183" ht="18.75" customHeight="1" thickBot="1" x14ac:dyDescent="0.45">
      <c r="A107" s="36"/>
      <c r="B107" s="36"/>
      <c r="C107" s="36"/>
      <c r="D107" s="521"/>
      <c r="E107" s="522"/>
      <c r="F107" s="522"/>
      <c r="G107" s="522"/>
      <c r="H107" s="522"/>
      <c r="I107" s="522"/>
      <c r="J107" s="522"/>
      <c r="K107" s="522"/>
      <c r="L107" s="522"/>
      <c r="M107" s="522"/>
      <c r="N107" s="522"/>
      <c r="O107" s="523"/>
      <c r="P107" s="542"/>
      <c r="Q107" s="543"/>
      <c r="R107" s="543"/>
      <c r="S107" s="544"/>
      <c r="T107" s="544"/>
      <c r="U107" s="544"/>
      <c r="V107" s="544"/>
      <c r="W107" s="544"/>
      <c r="X107" s="544"/>
      <c r="Y107" s="543"/>
      <c r="Z107" s="543"/>
      <c r="AA107" s="545"/>
      <c r="AB107" s="542"/>
      <c r="AC107" s="543"/>
      <c r="AD107" s="543"/>
      <c r="AE107" s="544"/>
      <c r="AF107" s="544"/>
      <c r="AG107" s="544"/>
      <c r="AH107" s="544"/>
      <c r="AI107" s="544"/>
      <c r="AJ107" s="544"/>
      <c r="AK107" s="543"/>
      <c r="AL107" s="543"/>
      <c r="AM107" s="545"/>
      <c r="AN107" s="542"/>
      <c r="AO107" s="543"/>
      <c r="AP107" s="543"/>
      <c r="AQ107" s="544"/>
      <c r="AR107" s="544"/>
      <c r="AS107" s="544"/>
      <c r="AT107" s="544"/>
      <c r="AU107" s="544"/>
      <c r="AV107" s="544"/>
      <c r="AW107" s="543"/>
      <c r="AX107" s="543"/>
      <c r="AY107" s="545"/>
      <c r="AZ107" s="542"/>
      <c r="BA107" s="543"/>
      <c r="BB107" s="543"/>
      <c r="BC107" s="544"/>
      <c r="BD107" s="544"/>
      <c r="BE107" s="544"/>
      <c r="BF107" s="544"/>
      <c r="BG107" s="544"/>
      <c r="BH107" s="544"/>
      <c r="BI107" s="543"/>
      <c r="BJ107" s="543"/>
      <c r="BK107" s="553"/>
      <c r="BO107" s="36"/>
      <c r="BP107" s="36"/>
      <c r="BQ107" s="36"/>
      <c r="BR107" s="521"/>
      <c r="BS107" s="522"/>
      <c r="BT107" s="522"/>
      <c r="BU107" s="522"/>
      <c r="BV107" s="522"/>
      <c r="BW107" s="522"/>
      <c r="BX107" s="522"/>
      <c r="BY107" s="522"/>
      <c r="BZ107" s="522"/>
      <c r="CA107" s="522"/>
      <c r="CB107" s="522"/>
      <c r="CC107" s="523"/>
      <c r="CD107" s="542"/>
      <c r="CE107" s="543"/>
      <c r="CF107" s="543"/>
      <c r="CG107" s="544"/>
      <c r="CH107" s="544"/>
      <c r="CI107" s="544"/>
      <c r="CJ107" s="544"/>
      <c r="CK107" s="544"/>
      <c r="CL107" s="544"/>
      <c r="CM107" s="543"/>
      <c r="CN107" s="543"/>
      <c r="CO107" s="545"/>
      <c r="CP107" s="542"/>
      <c r="CQ107" s="543"/>
      <c r="CR107" s="543"/>
      <c r="CS107" s="544"/>
      <c r="CT107" s="544"/>
      <c r="CU107" s="544"/>
      <c r="CV107" s="544"/>
      <c r="CW107" s="544"/>
      <c r="CX107" s="544"/>
      <c r="CY107" s="543"/>
      <c r="CZ107" s="543"/>
      <c r="DA107" s="545"/>
      <c r="DB107" s="542"/>
      <c r="DC107" s="543"/>
      <c r="DD107" s="543"/>
      <c r="DE107" s="544"/>
      <c r="DF107" s="544"/>
      <c r="DG107" s="544"/>
      <c r="DH107" s="544"/>
      <c r="DI107" s="544"/>
      <c r="DJ107" s="544"/>
      <c r="DK107" s="543"/>
      <c r="DL107" s="543"/>
      <c r="DM107" s="545"/>
      <c r="DN107" s="542"/>
      <c r="DO107" s="543"/>
      <c r="DP107" s="543"/>
      <c r="DQ107" s="544"/>
      <c r="DR107" s="544"/>
      <c r="DS107" s="544"/>
      <c r="DT107" s="544"/>
      <c r="DU107" s="544"/>
      <c r="DV107" s="544"/>
      <c r="DW107" s="543"/>
      <c r="DX107" s="543"/>
      <c r="DY107" s="553"/>
    </row>
    <row r="108" spans="1:183" ht="18.75" customHeight="1" x14ac:dyDescent="0.4">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BO108" s="36"/>
      <c r="BP108" s="36"/>
      <c r="BQ108" s="36"/>
      <c r="BR108" s="36"/>
      <c r="BS108" s="36"/>
      <c r="BT108" s="36"/>
      <c r="BU108" s="36"/>
      <c r="BV108" s="36"/>
      <c r="BW108" s="36"/>
      <c r="BX108" s="36"/>
      <c r="BY108" s="36"/>
      <c r="BZ108" s="36"/>
      <c r="CA108" s="36"/>
      <c r="CB108" s="36"/>
      <c r="CC108" s="36"/>
      <c r="CD108" s="36"/>
      <c r="CE108" s="36"/>
      <c r="CF108" s="36"/>
      <c r="CG108" s="36"/>
      <c r="CH108" s="36"/>
      <c r="CI108" s="36"/>
      <c r="CJ108" s="36"/>
      <c r="CK108" s="36"/>
      <c r="CL108" s="36"/>
    </row>
    <row r="109" spans="1:183" ht="18.75" customHeight="1" x14ac:dyDescent="0.4">
      <c r="A109" s="36"/>
      <c r="C109" s="250" t="s">
        <v>368</v>
      </c>
      <c r="D109" s="241"/>
      <c r="E109" s="241"/>
      <c r="F109" s="241"/>
      <c r="G109" s="241"/>
      <c r="H109" s="241"/>
      <c r="I109" s="241"/>
      <c r="J109" s="241"/>
      <c r="K109" s="241"/>
      <c r="L109" s="241"/>
      <c r="M109" s="241"/>
      <c r="N109" s="241"/>
      <c r="O109" s="241"/>
      <c r="P109" s="241"/>
      <c r="Q109" s="241"/>
      <c r="R109" s="241"/>
      <c r="S109" s="241"/>
      <c r="T109" s="241"/>
      <c r="U109" s="241"/>
      <c r="V109" s="241"/>
      <c r="W109" s="241"/>
      <c r="X109" s="241"/>
      <c r="Y109" s="177"/>
      <c r="Z109" s="177"/>
      <c r="AA109" s="177"/>
      <c r="AB109" s="177"/>
      <c r="AC109" s="177"/>
      <c r="AD109" s="177"/>
      <c r="AE109" s="177"/>
      <c r="AF109" s="177"/>
      <c r="AG109" s="177"/>
      <c r="AH109" s="177"/>
      <c r="AI109" s="177"/>
      <c r="AJ109" s="177"/>
      <c r="AK109" s="177"/>
      <c r="AL109" s="177"/>
      <c r="AM109" s="177"/>
      <c r="AN109" s="177"/>
      <c r="AO109" s="177"/>
      <c r="AP109" s="177"/>
      <c r="AQ109" s="177"/>
      <c r="AR109" s="177"/>
      <c r="AS109" s="177"/>
      <c r="AT109" s="177"/>
      <c r="AU109" s="177"/>
      <c r="AV109" s="177"/>
      <c r="AW109" s="177"/>
      <c r="AX109" s="177"/>
      <c r="AY109" s="177"/>
      <c r="AZ109" s="177"/>
      <c r="BA109" s="177"/>
      <c r="BB109" s="177"/>
      <c r="BC109" s="177"/>
      <c r="BD109" s="177"/>
      <c r="BE109" s="177"/>
      <c r="BF109" s="177"/>
      <c r="BG109" s="177"/>
      <c r="BH109" s="177"/>
      <c r="BI109" s="177"/>
      <c r="BJ109" s="177"/>
      <c r="BK109" s="177"/>
      <c r="BL109" s="177"/>
      <c r="BM109" s="177"/>
      <c r="BN109" s="177"/>
      <c r="BO109" s="241"/>
      <c r="BP109" s="177"/>
      <c r="BQ109" s="250" t="s">
        <v>123</v>
      </c>
      <c r="BR109" s="248"/>
      <c r="BS109" s="241"/>
      <c r="BT109" s="241"/>
      <c r="BU109" s="241"/>
      <c r="BV109" s="241"/>
      <c r="BW109" s="241"/>
      <c r="BX109" s="241"/>
      <c r="BY109" s="241"/>
      <c r="BZ109" s="241"/>
      <c r="CA109" s="241"/>
      <c r="CB109" s="241"/>
      <c r="CC109" s="241"/>
      <c r="CD109" s="241"/>
      <c r="CE109" s="241"/>
      <c r="CF109" s="241"/>
      <c r="CG109" s="241"/>
      <c r="CH109" s="241"/>
      <c r="CI109" s="241"/>
      <c r="CJ109" s="241"/>
      <c r="CK109" s="241"/>
      <c r="CL109" s="241"/>
      <c r="CM109" s="177"/>
      <c r="CN109" s="177"/>
      <c r="CO109" s="177"/>
      <c r="CP109" s="177"/>
      <c r="CQ109" s="177"/>
      <c r="CR109" s="177"/>
      <c r="CS109" s="177"/>
      <c r="CT109" s="177"/>
      <c r="CU109" s="177"/>
      <c r="CV109" s="177"/>
      <c r="CW109" s="177"/>
      <c r="CX109" s="177"/>
      <c r="CY109" s="177"/>
      <c r="CZ109" s="177"/>
      <c r="DA109" s="177"/>
      <c r="DB109" s="177"/>
      <c r="DC109" s="177"/>
      <c r="DD109" s="177"/>
      <c r="DE109" s="177"/>
      <c r="DF109" s="177"/>
      <c r="DG109" s="177"/>
      <c r="DH109" s="177"/>
      <c r="DI109" s="177"/>
      <c r="DJ109" s="177"/>
      <c r="DK109" s="177"/>
      <c r="DL109" s="177"/>
      <c r="DM109" s="177"/>
      <c r="DN109" s="177"/>
      <c r="DO109" s="177"/>
      <c r="DP109" s="177"/>
      <c r="DQ109" s="177"/>
      <c r="DR109" s="177"/>
      <c r="DS109" s="177"/>
      <c r="DT109" s="177"/>
      <c r="DU109" s="177"/>
      <c r="DV109" s="177"/>
      <c r="DW109" s="177"/>
      <c r="DX109" s="177"/>
      <c r="DY109" s="177"/>
      <c r="DZ109" s="177"/>
    </row>
    <row r="110" spans="1:183" ht="30" customHeight="1" x14ac:dyDescent="0.4">
      <c r="A110" s="36"/>
      <c r="B110" s="36"/>
      <c r="C110" s="524" t="s">
        <v>360</v>
      </c>
      <c r="D110" s="524"/>
      <c r="E110" s="524"/>
      <c r="F110" s="524"/>
      <c r="G110" s="524"/>
      <c r="H110" s="524"/>
      <c r="I110" s="524"/>
      <c r="J110" s="524"/>
      <c r="K110" s="524"/>
      <c r="L110" s="524"/>
      <c r="M110" s="524"/>
      <c r="N110" s="524"/>
      <c r="O110" s="524"/>
      <c r="P110" s="524"/>
      <c r="Q110" s="524"/>
      <c r="R110" s="524"/>
      <c r="S110" s="524"/>
      <c r="T110" s="524"/>
      <c r="U110" s="524"/>
      <c r="V110" s="524"/>
      <c r="W110" s="524"/>
      <c r="X110" s="524"/>
      <c r="Y110" s="524"/>
      <c r="Z110" s="524"/>
      <c r="AA110" s="524"/>
      <c r="AB110" s="524"/>
      <c r="AC110" s="524"/>
      <c r="AD110" s="524"/>
      <c r="AE110" s="524"/>
      <c r="AF110" s="524"/>
      <c r="AG110" s="524"/>
      <c r="AH110" s="524"/>
      <c r="AI110" s="524"/>
      <c r="AJ110" s="524"/>
      <c r="AK110" s="524"/>
      <c r="AL110" s="524"/>
      <c r="AM110" s="524"/>
      <c r="AN110" s="524"/>
      <c r="AO110" s="524"/>
      <c r="AP110" s="524"/>
      <c r="AQ110" s="524"/>
      <c r="AR110" s="524"/>
      <c r="AS110" s="524"/>
      <c r="AT110" s="524"/>
      <c r="AU110" s="524"/>
      <c r="AV110" s="524"/>
      <c r="AW110" s="524"/>
      <c r="AX110" s="524"/>
      <c r="AY110" s="524"/>
      <c r="AZ110" s="524"/>
      <c r="BA110" s="524"/>
      <c r="BB110" s="524"/>
      <c r="BC110" s="524"/>
      <c r="BD110" s="524"/>
      <c r="BE110" s="524"/>
      <c r="BF110" s="524"/>
      <c r="BG110" s="524"/>
      <c r="BH110" s="524"/>
      <c r="BI110" s="524"/>
      <c r="BJ110" s="524"/>
      <c r="BK110" s="524"/>
      <c r="BL110" s="524"/>
      <c r="BM110" s="177"/>
      <c r="BN110" s="177"/>
      <c r="BO110" s="241"/>
      <c r="BP110" s="241"/>
      <c r="BQ110" s="524" t="s">
        <v>360</v>
      </c>
      <c r="BR110" s="524"/>
      <c r="BS110" s="524"/>
      <c r="BT110" s="524"/>
      <c r="BU110" s="524"/>
      <c r="BV110" s="524"/>
      <c r="BW110" s="524"/>
      <c r="BX110" s="524"/>
      <c r="BY110" s="524"/>
      <c r="BZ110" s="524"/>
      <c r="CA110" s="524"/>
      <c r="CB110" s="524"/>
      <c r="CC110" s="524"/>
      <c r="CD110" s="524"/>
      <c r="CE110" s="524"/>
      <c r="CF110" s="524"/>
      <c r="CG110" s="524"/>
      <c r="CH110" s="524"/>
      <c r="CI110" s="524"/>
      <c r="CJ110" s="524"/>
      <c r="CK110" s="524"/>
      <c r="CL110" s="524"/>
      <c r="CM110" s="524"/>
      <c r="CN110" s="524"/>
      <c r="CO110" s="524"/>
      <c r="CP110" s="524"/>
      <c r="CQ110" s="524"/>
      <c r="CR110" s="524"/>
      <c r="CS110" s="524"/>
      <c r="CT110" s="524"/>
      <c r="CU110" s="524"/>
      <c r="CV110" s="524"/>
      <c r="CW110" s="524"/>
      <c r="CX110" s="524"/>
      <c r="CY110" s="524"/>
      <c r="CZ110" s="524"/>
      <c r="DA110" s="524"/>
      <c r="DB110" s="524"/>
      <c r="DC110" s="524"/>
      <c r="DD110" s="524"/>
      <c r="DE110" s="524"/>
      <c r="DF110" s="524"/>
      <c r="DG110" s="524"/>
      <c r="DH110" s="524"/>
      <c r="DI110" s="524"/>
      <c r="DJ110" s="524"/>
      <c r="DK110" s="524"/>
      <c r="DL110" s="524"/>
      <c r="DM110" s="524"/>
      <c r="DN110" s="524"/>
      <c r="DO110" s="524"/>
      <c r="DP110" s="524"/>
      <c r="DQ110" s="524"/>
      <c r="DR110" s="524"/>
      <c r="DS110" s="524"/>
      <c r="DT110" s="524"/>
      <c r="DU110" s="524"/>
      <c r="DV110" s="524"/>
      <c r="DW110" s="524"/>
      <c r="DX110" s="524"/>
      <c r="DY110" s="524"/>
      <c r="DZ110" s="524"/>
    </row>
    <row r="111" spans="1:183" ht="18.75" customHeight="1" x14ac:dyDescent="0.4">
      <c r="A111" s="36"/>
      <c r="B111" s="36"/>
      <c r="C111" s="241"/>
      <c r="D111" s="241"/>
      <c r="E111" s="241"/>
      <c r="F111" s="241"/>
      <c r="G111" s="241"/>
      <c r="H111" s="241"/>
      <c r="I111" s="241"/>
      <c r="J111" s="241"/>
      <c r="K111" s="241"/>
      <c r="L111" s="241"/>
      <c r="M111" s="241"/>
      <c r="N111" s="241"/>
      <c r="O111" s="241"/>
      <c r="P111" s="241"/>
      <c r="Q111" s="241"/>
      <c r="R111" s="241"/>
      <c r="S111" s="241"/>
      <c r="T111" s="241"/>
      <c r="U111" s="241"/>
      <c r="V111" s="241"/>
      <c r="W111" s="241"/>
      <c r="X111" s="241"/>
      <c r="Y111" s="177"/>
      <c r="Z111" s="177"/>
      <c r="AA111" s="177"/>
      <c r="AB111" s="177"/>
      <c r="AC111" s="177"/>
      <c r="AD111" s="177"/>
      <c r="AE111" s="177"/>
      <c r="AF111" s="177"/>
      <c r="AG111" s="177"/>
      <c r="AH111" s="177"/>
      <c r="AI111" s="177"/>
      <c r="AJ111" s="177"/>
      <c r="AK111" s="177"/>
      <c r="AL111" s="177"/>
      <c r="AM111" s="177"/>
      <c r="AN111" s="177"/>
      <c r="AO111" s="177"/>
      <c r="AP111" s="177"/>
      <c r="AQ111" s="177"/>
      <c r="AR111" s="177"/>
      <c r="AS111" s="177"/>
      <c r="AT111" s="177"/>
      <c r="AU111" s="177"/>
      <c r="AV111" s="177"/>
      <c r="AW111" s="177"/>
      <c r="AX111" s="177"/>
      <c r="AY111" s="177"/>
      <c r="AZ111" s="177"/>
      <c r="BA111" s="177"/>
      <c r="BB111" s="177"/>
      <c r="BC111" s="177"/>
      <c r="BD111" s="177"/>
      <c r="BE111" s="177"/>
      <c r="BF111" s="177"/>
      <c r="BG111" s="177"/>
      <c r="BH111" s="177"/>
      <c r="BI111" s="177"/>
      <c r="BJ111" s="177"/>
      <c r="BK111" s="177"/>
      <c r="BL111" s="177"/>
      <c r="BM111" s="177"/>
      <c r="BN111" s="177"/>
      <c r="BO111" s="241"/>
      <c r="BP111" s="241"/>
      <c r="BQ111" s="241"/>
      <c r="BR111" s="241"/>
      <c r="BS111" s="241"/>
      <c r="BT111" s="241"/>
      <c r="BU111" s="241"/>
      <c r="BV111" s="241"/>
      <c r="BW111" s="241"/>
      <c r="BX111" s="241"/>
      <c r="BY111" s="241"/>
      <c r="BZ111" s="241"/>
      <c r="CA111" s="241"/>
      <c r="CB111" s="241"/>
      <c r="CC111" s="241"/>
      <c r="CD111" s="241"/>
      <c r="CE111" s="241"/>
      <c r="CF111" s="241"/>
      <c r="CG111" s="241"/>
      <c r="CH111" s="241"/>
      <c r="CI111" s="241"/>
      <c r="CJ111" s="241"/>
      <c r="CK111" s="241"/>
      <c r="CL111" s="241"/>
      <c r="CM111" s="177"/>
      <c r="CN111" s="177"/>
      <c r="CO111" s="177"/>
      <c r="CP111" s="177"/>
      <c r="CQ111" s="177"/>
      <c r="CR111" s="177"/>
      <c r="CS111" s="177"/>
      <c r="CT111" s="177"/>
      <c r="CU111" s="177"/>
      <c r="CV111" s="177"/>
      <c r="CW111" s="177"/>
      <c r="CX111" s="177"/>
      <c r="CY111" s="177"/>
      <c r="CZ111" s="177"/>
      <c r="DA111" s="177"/>
      <c r="DB111" s="177"/>
      <c r="DC111" s="177"/>
      <c r="DD111" s="177"/>
      <c r="DE111" s="177"/>
      <c r="DF111" s="177"/>
      <c r="DG111" s="177"/>
      <c r="DH111" s="177"/>
      <c r="DI111" s="177"/>
      <c r="DJ111" s="177"/>
      <c r="DK111" s="177"/>
      <c r="DL111" s="177"/>
      <c r="DM111" s="177"/>
      <c r="DN111" s="177"/>
      <c r="DO111" s="177"/>
      <c r="DP111" s="177"/>
      <c r="DQ111" s="177"/>
      <c r="DR111" s="177"/>
      <c r="DS111" s="177"/>
      <c r="DT111" s="177"/>
      <c r="DU111" s="177"/>
      <c r="DV111" s="177"/>
      <c r="DW111" s="177"/>
      <c r="DX111" s="177"/>
      <c r="DY111" s="177"/>
      <c r="DZ111" s="177"/>
    </row>
    <row r="112" spans="1:183" ht="18.75" customHeight="1" x14ac:dyDescent="0.4">
      <c r="A112" s="36"/>
      <c r="C112" s="250" t="s">
        <v>147</v>
      </c>
      <c r="D112" s="241"/>
      <c r="E112" s="241"/>
      <c r="F112" s="241"/>
      <c r="G112" s="241"/>
      <c r="H112" s="241"/>
      <c r="I112" s="241"/>
      <c r="J112" s="241"/>
      <c r="K112" s="241"/>
      <c r="L112" s="241"/>
      <c r="M112" s="241"/>
      <c r="N112" s="241"/>
      <c r="O112" s="241"/>
      <c r="P112" s="241"/>
      <c r="Q112" s="241"/>
      <c r="R112" s="241"/>
      <c r="S112" s="241"/>
      <c r="T112" s="241"/>
      <c r="U112" s="241"/>
      <c r="V112" s="241"/>
      <c r="W112" s="241"/>
      <c r="X112" s="241"/>
      <c r="Y112" s="177"/>
      <c r="Z112" s="177"/>
      <c r="AA112" s="177"/>
      <c r="AB112" s="177"/>
      <c r="AC112" s="177"/>
      <c r="AD112" s="177"/>
      <c r="AE112" s="177"/>
      <c r="AF112" s="177"/>
      <c r="AG112" s="177"/>
      <c r="AH112" s="177"/>
      <c r="AI112" s="177"/>
      <c r="AJ112" s="177"/>
      <c r="AK112" s="177"/>
      <c r="AL112" s="177"/>
      <c r="AM112" s="177"/>
      <c r="AN112" s="177"/>
      <c r="AO112" s="177"/>
      <c r="AP112" s="177"/>
      <c r="AQ112" s="177"/>
      <c r="AR112" s="177"/>
      <c r="AS112" s="177"/>
      <c r="AT112" s="177"/>
      <c r="AU112" s="177"/>
      <c r="AV112" s="177"/>
      <c r="AW112" s="177"/>
      <c r="AX112" s="177"/>
      <c r="AY112" s="177"/>
      <c r="AZ112" s="177"/>
      <c r="BA112" s="177"/>
      <c r="BB112" s="177"/>
      <c r="BC112" s="177"/>
      <c r="BD112" s="177"/>
      <c r="BE112" s="177"/>
      <c r="BF112" s="177"/>
      <c r="BG112" s="177"/>
      <c r="BH112" s="177"/>
      <c r="BI112" s="177"/>
      <c r="BJ112" s="177"/>
      <c r="BK112" s="177"/>
      <c r="BL112" s="177"/>
      <c r="BM112" s="177"/>
      <c r="BN112" s="177"/>
      <c r="BO112" s="241"/>
      <c r="BP112" s="177"/>
      <c r="BQ112" s="250" t="s">
        <v>147</v>
      </c>
      <c r="BR112" s="248"/>
      <c r="BS112" s="241"/>
      <c r="BT112" s="241"/>
      <c r="BU112" s="241"/>
      <c r="BV112" s="241"/>
      <c r="BW112" s="241"/>
      <c r="BX112" s="241"/>
      <c r="BY112" s="241"/>
      <c r="BZ112" s="241"/>
      <c r="CA112" s="241"/>
      <c r="CB112" s="241"/>
      <c r="CC112" s="241"/>
      <c r="CD112" s="241"/>
      <c r="CE112" s="241"/>
      <c r="CF112" s="241"/>
      <c r="CG112" s="241"/>
      <c r="CH112" s="241"/>
      <c r="CI112" s="241"/>
      <c r="CJ112" s="241"/>
      <c r="CK112" s="241"/>
      <c r="CL112" s="241"/>
      <c r="CM112" s="177"/>
      <c r="CN112" s="177"/>
      <c r="CO112" s="177"/>
      <c r="CP112" s="177"/>
      <c r="CQ112" s="177"/>
      <c r="CR112" s="177"/>
      <c r="CS112" s="177"/>
      <c r="CT112" s="177"/>
      <c r="CU112" s="177"/>
      <c r="CV112" s="177"/>
      <c r="CW112" s="177"/>
      <c r="CX112" s="177"/>
      <c r="CY112" s="177"/>
      <c r="CZ112" s="177"/>
      <c r="DA112" s="177"/>
      <c r="DB112" s="177"/>
      <c r="DC112" s="177"/>
      <c r="DD112" s="177"/>
      <c r="DE112" s="177"/>
      <c r="DF112" s="177"/>
      <c r="DG112" s="177"/>
      <c r="DH112" s="177"/>
      <c r="DI112" s="177"/>
      <c r="DJ112" s="177"/>
      <c r="DK112" s="177"/>
      <c r="DL112" s="177"/>
      <c r="DM112" s="177"/>
      <c r="DN112" s="177"/>
      <c r="DO112" s="177"/>
      <c r="DP112" s="177"/>
      <c r="DQ112" s="177"/>
      <c r="DR112" s="177"/>
      <c r="DS112" s="177"/>
      <c r="DT112" s="177"/>
      <c r="DU112" s="177"/>
      <c r="DV112" s="177"/>
      <c r="DW112" s="177"/>
      <c r="DX112" s="177"/>
      <c r="DY112" s="177"/>
      <c r="DZ112" s="177"/>
    </row>
    <row r="113" spans="1:135" ht="30" customHeight="1" x14ac:dyDescent="0.4">
      <c r="A113" s="36"/>
      <c r="C113" s="524" t="s">
        <v>488</v>
      </c>
      <c r="D113" s="524"/>
      <c r="E113" s="524"/>
      <c r="F113" s="524"/>
      <c r="G113" s="524"/>
      <c r="H113" s="524"/>
      <c r="I113" s="524"/>
      <c r="J113" s="524"/>
      <c r="K113" s="524"/>
      <c r="L113" s="524"/>
      <c r="M113" s="524"/>
      <c r="N113" s="524"/>
      <c r="O113" s="524"/>
      <c r="P113" s="524"/>
      <c r="Q113" s="524"/>
      <c r="R113" s="524"/>
      <c r="S113" s="524"/>
      <c r="T113" s="524"/>
      <c r="U113" s="524"/>
      <c r="V113" s="524"/>
      <c r="W113" s="524"/>
      <c r="X113" s="524"/>
      <c r="Y113" s="524"/>
      <c r="Z113" s="524"/>
      <c r="AA113" s="524"/>
      <c r="AB113" s="524"/>
      <c r="AC113" s="524"/>
      <c r="AD113" s="524"/>
      <c r="AE113" s="524"/>
      <c r="AF113" s="524"/>
      <c r="AG113" s="524"/>
      <c r="AH113" s="524"/>
      <c r="AI113" s="524"/>
      <c r="AJ113" s="524"/>
      <c r="AK113" s="524"/>
      <c r="AL113" s="524"/>
      <c r="AM113" s="524"/>
      <c r="AN113" s="524"/>
      <c r="AO113" s="524"/>
      <c r="AP113" s="524"/>
      <c r="AQ113" s="524"/>
      <c r="AR113" s="524"/>
      <c r="AS113" s="524"/>
      <c r="AT113" s="524"/>
      <c r="AU113" s="524"/>
      <c r="AV113" s="524"/>
      <c r="AW113" s="524"/>
      <c r="AX113" s="524"/>
      <c r="AY113" s="524"/>
      <c r="AZ113" s="524"/>
      <c r="BA113" s="524"/>
      <c r="BB113" s="524"/>
      <c r="BC113" s="524"/>
      <c r="BD113" s="524"/>
      <c r="BE113" s="524"/>
      <c r="BF113" s="524"/>
      <c r="BG113" s="524"/>
      <c r="BH113" s="524"/>
      <c r="BI113" s="524"/>
      <c r="BJ113" s="524"/>
      <c r="BK113" s="524"/>
      <c r="BL113" s="524"/>
      <c r="BM113" s="177"/>
      <c r="BN113" s="177"/>
      <c r="BO113" s="241"/>
      <c r="BP113" s="177"/>
      <c r="BQ113" s="524" t="s">
        <v>488</v>
      </c>
      <c r="BR113" s="524"/>
      <c r="BS113" s="524"/>
      <c r="BT113" s="524"/>
      <c r="BU113" s="524"/>
      <c r="BV113" s="524"/>
      <c r="BW113" s="524"/>
      <c r="BX113" s="524"/>
      <c r="BY113" s="524"/>
      <c r="BZ113" s="524"/>
      <c r="CA113" s="524"/>
      <c r="CB113" s="524"/>
      <c r="CC113" s="524"/>
      <c r="CD113" s="524"/>
      <c r="CE113" s="524"/>
      <c r="CF113" s="524"/>
      <c r="CG113" s="524"/>
      <c r="CH113" s="524"/>
      <c r="CI113" s="524"/>
      <c r="CJ113" s="524"/>
      <c r="CK113" s="524"/>
      <c r="CL113" s="524"/>
      <c r="CM113" s="524"/>
      <c r="CN113" s="524"/>
      <c r="CO113" s="524"/>
      <c r="CP113" s="524"/>
      <c r="CQ113" s="524"/>
      <c r="CR113" s="524"/>
      <c r="CS113" s="524"/>
      <c r="CT113" s="524"/>
      <c r="CU113" s="524"/>
      <c r="CV113" s="524"/>
      <c r="CW113" s="524"/>
      <c r="CX113" s="524"/>
      <c r="CY113" s="524"/>
      <c r="CZ113" s="524"/>
      <c r="DA113" s="524"/>
      <c r="DB113" s="524"/>
      <c r="DC113" s="524"/>
      <c r="DD113" s="524"/>
      <c r="DE113" s="524"/>
      <c r="DF113" s="524"/>
      <c r="DG113" s="524"/>
      <c r="DH113" s="524"/>
      <c r="DI113" s="524"/>
      <c r="DJ113" s="524"/>
      <c r="DK113" s="524"/>
      <c r="DL113" s="524"/>
      <c r="DM113" s="524"/>
      <c r="DN113" s="524"/>
      <c r="DO113" s="524"/>
      <c r="DP113" s="524"/>
      <c r="DQ113" s="524"/>
      <c r="DR113" s="524"/>
      <c r="DS113" s="524"/>
      <c r="DT113" s="524"/>
      <c r="DU113" s="524"/>
      <c r="DV113" s="524"/>
      <c r="DW113" s="524"/>
      <c r="DX113" s="524"/>
      <c r="DY113" s="524"/>
      <c r="DZ113" s="524"/>
    </row>
    <row r="114" spans="1:135" ht="30" customHeight="1" x14ac:dyDescent="0.4">
      <c r="A114" s="36"/>
      <c r="C114" s="524"/>
      <c r="D114" s="524"/>
      <c r="E114" s="524"/>
      <c r="F114" s="524"/>
      <c r="G114" s="524"/>
      <c r="H114" s="524"/>
      <c r="I114" s="524"/>
      <c r="J114" s="524"/>
      <c r="K114" s="524"/>
      <c r="L114" s="524"/>
      <c r="M114" s="524"/>
      <c r="N114" s="524"/>
      <c r="O114" s="524"/>
      <c r="P114" s="524"/>
      <c r="Q114" s="524"/>
      <c r="R114" s="524"/>
      <c r="S114" s="524"/>
      <c r="T114" s="524"/>
      <c r="U114" s="524"/>
      <c r="V114" s="524"/>
      <c r="W114" s="524"/>
      <c r="X114" s="524"/>
      <c r="Y114" s="524"/>
      <c r="Z114" s="524"/>
      <c r="AA114" s="524"/>
      <c r="AB114" s="524"/>
      <c r="AC114" s="524"/>
      <c r="AD114" s="524"/>
      <c r="AE114" s="524"/>
      <c r="AF114" s="524"/>
      <c r="AG114" s="524"/>
      <c r="AH114" s="524"/>
      <c r="AI114" s="524"/>
      <c r="AJ114" s="524"/>
      <c r="AK114" s="524"/>
      <c r="AL114" s="524"/>
      <c r="AM114" s="524"/>
      <c r="AN114" s="524"/>
      <c r="AO114" s="524"/>
      <c r="AP114" s="524"/>
      <c r="AQ114" s="524"/>
      <c r="AR114" s="524"/>
      <c r="AS114" s="524"/>
      <c r="AT114" s="524"/>
      <c r="AU114" s="524"/>
      <c r="AV114" s="524"/>
      <c r="AW114" s="524"/>
      <c r="AX114" s="524"/>
      <c r="AY114" s="524"/>
      <c r="AZ114" s="524"/>
      <c r="BA114" s="524"/>
      <c r="BB114" s="524"/>
      <c r="BC114" s="524"/>
      <c r="BD114" s="524"/>
      <c r="BE114" s="524"/>
      <c r="BF114" s="524"/>
      <c r="BG114" s="524"/>
      <c r="BH114" s="524"/>
      <c r="BI114" s="524"/>
      <c r="BJ114" s="524"/>
      <c r="BK114" s="524"/>
      <c r="BL114" s="524"/>
      <c r="BM114" s="177"/>
      <c r="BN114" s="177"/>
      <c r="BO114" s="241"/>
      <c r="BP114" s="177"/>
      <c r="BQ114" s="524"/>
      <c r="BR114" s="524"/>
      <c r="BS114" s="524"/>
      <c r="BT114" s="524"/>
      <c r="BU114" s="524"/>
      <c r="BV114" s="524"/>
      <c r="BW114" s="524"/>
      <c r="BX114" s="524"/>
      <c r="BY114" s="524"/>
      <c r="BZ114" s="524"/>
      <c r="CA114" s="524"/>
      <c r="CB114" s="524"/>
      <c r="CC114" s="524"/>
      <c r="CD114" s="524"/>
      <c r="CE114" s="524"/>
      <c r="CF114" s="524"/>
      <c r="CG114" s="524"/>
      <c r="CH114" s="524"/>
      <c r="CI114" s="524"/>
      <c r="CJ114" s="524"/>
      <c r="CK114" s="524"/>
      <c r="CL114" s="524"/>
      <c r="CM114" s="524"/>
      <c r="CN114" s="524"/>
      <c r="CO114" s="524"/>
      <c r="CP114" s="524"/>
      <c r="CQ114" s="524"/>
      <c r="CR114" s="524"/>
      <c r="CS114" s="524"/>
      <c r="CT114" s="524"/>
      <c r="CU114" s="524"/>
      <c r="CV114" s="524"/>
      <c r="CW114" s="524"/>
      <c r="CX114" s="524"/>
      <c r="CY114" s="524"/>
      <c r="CZ114" s="524"/>
      <c r="DA114" s="524"/>
      <c r="DB114" s="524"/>
      <c r="DC114" s="524"/>
      <c r="DD114" s="524"/>
      <c r="DE114" s="524"/>
      <c r="DF114" s="524"/>
      <c r="DG114" s="524"/>
      <c r="DH114" s="524"/>
      <c r="DI114" s="524"/>
      <c r="DJ114" s="524"/>
      <c r="DK114" s="524"/>
      <c r="DL114" s="524"/>
      <c r="DM114" s="524"/>
      <c r="DN114" s="524"/>
      <c r="DO114" s="524"/>
      <c r="DP114" s="524"/>
      <c r="DQ114" s="524"/>
      <c r="DR114" s="524"/>
      <c r="DS114" s="524"/>
      <c r="DT114" s="524"/>
      <c r="DU114" s="524"/>
      <c r="DV114" s="524"/>
      <c r="DW114" s="524"/>
      <c r="DX114" s="524"/>
      <c r="DY114" s="524"/>
      <c r="DZ114" s="524"/>
    </row>
    <row r="115" spans="1:135" s="2" customFormat="1" ht="30" customHeight="1" x14ac:dyDescent="0.4">
      <c r="A115" s="36"/>
      <c r="B115" s="36"/>
      <c r="C115" s="243" t="s">
        <v>332</v>
      </c>
      <c r="D115" s="241"/>
      <c r="E115" s="242"/>
      <c r="F115" s="177"/>
      <c r="G115" s="177"/>
      <c r="H115" s="177"/>
      <c r="I115" s="177"/>
      <c r="J115" s="241"/>
      <c r="K115" s="251"/>
      <c r="L115" s="251"/>
      <c r="M115" s="671"/>
      <c r="N115" s="671"/>
      <c r="O115" s="243" t="s">
        <v>372</v>
      </c>
      <c r="P115" s="243"/>
      <c r="Q115" s="243"/>
      <c r="R115" s="243"/>
      <c r="S115" s="243"/>
      <c r="T115" s="243"/>
      <c r="U115" s="243"/>
      <c r="V115" s="243"/>
      <c r="W115" s="177"/>
      <c r="X115" s="177"/>
      <c r="Y115" s="177"/>
      <c r="Z115" s="177"/>
      <c r="AA115" s="177"/>
      <c r="AB115" s="251"/>
      <c r="AC115" s="251"/>
      <c r="AD115" s="251"/>
      <c r="AE115" s="251"/>
      <c r="AF115" s="251"/>
      <c r="AG115" s="671"/>
      <c r="AH115" s="671"/>
      <c r="AI115" s="671"/>
      <c r="AJ115" s="671"/>
      <c r="AK115" s="671"/>
      <c r="AL115" s="671"/>
      <c r="AM115" s="671"/>
      <c r="AN115" s="671"/>
      <c r="AO115" s="671"/>
      <c r="AP115" s="671"/>
      <c r="AQ115" s="671"/>
      <c r="AR115" s="252" t="s">
        <v>373</v>
      </c>
      <c r="AS115" s="177"/>
      <c r="AT115" s="177"/>
      <c r="AU115" s="177"/>
      <c r="AV115" s="177"/>
      <c r="AW115" s="177"/>
      <c r="AX115" s="177"/>
      <c r="AY115" s="177"/>
      <c r="AZ115" s="177"/>
      <c r="BA115" s="177"/>
      <c r="BB115" s="177"/>
      <c r="BC115" s="177"/>
      <c r="BD115" s="177"/>
      <c r="BE115" s="177"/>
      <c r="BF115" s="177"/>
      <c r="BG115" s="177"/>
      <c r="BH115" s="177"/>
      <c r="BI115" s="177"/>
      <c r="BJ115" s="177"/>
      <c r="BK115" s="177"/>
      <c r="BL115" s="177"/>
      <c r="BM115" s="177"/>
      <c r="BN115" s="177"/>
      <c r="BO115" s="36"/>
      <c r="BP115" s="36"/>
      <c r="BQ115" s="243" t="s">
        <v>332</v>
      </c>
      <c r="BR115" s="241"/>
      <c r="BS115" s="242"/>
      <c r="BT115" s="177"/>
      <c r="BU115" s="177"/>
      <c r="BV115" s="177"/>
      <c r="BW115" s="177"/>
      <c r="BX115" s="241"/>
      <c r="BY115" s="251"/>
      <c r="BZ115" s="251"/>
      <c r="CA115" s="671">
        <v>8</v>
      </c>
      <c r="CB115" s="671"/>
      <c r="CC115" s="243" t="s">
        <v>372</v>
      </c>
      <c r="CD115" s="243"/>
      <c r="CE115" s="243"/>
      <c r="CF115" s="243"/>
      <c r="CG115" s="243"/>
      <c r="CH115" s="243"/>
      <c r="CI115" s="243"/>
      <c r="CJ115" s="243"/>
      <c r="CK115" s="177"/>
      <c r="CL115" s="177"/>
      <c r="CM115" s="177"/>
      <c r="CN115" s="177"/>
      <c r="CO115" s="177"/>
      <c r="CP115" s="251"/>
      <c r="CQ115" s="251"/>
      <c r="CR115" s="251"/>
      <c r="CS115" s="251"/>
      <c r="CT115" s="251"/>
      <c r="CU115" s="671" t="s">
        <v>374</v>
      </c>
      <c r="CV115" s="671"/>
      <c r="CW115" s="671"/>
      <c r="CX115" s="671"/>
      <c r="CY115" s="671"/>
      <c r="CZ115" s="671"/>
      <c r="DA115" s="671"/>
      <c r="DB115" s="671"/>
      <c r="DC115" s="671"/>
      <c r="DD115" s="671"/>
      <c r="DE115" s="671"/>
      <c r="DF115" s="252" t="s">
        <v>373</v>
      </c>
      <c r="DG115" s="177"/>
      <c r="DH115" s="177"/>
      <c r="DI115" s="177"/>
      <c r="DJ115" s="177"/>
      <c r="DK115" s="177"/>
      <c r="DL115" s="177"/>
      <c r="DM115" s="177"/>
      <c r="DN115" s="177"/>
      <c r="DO115" s="177"/>
      <c r="DP115" s="177"/>
      <c r="DQ115" s="177"/>
      <c r="DR115" s="177"/>
      <c r="DS115" s="177"/>
      <c r="DT115" s="177"/>
      <c r="DU115" s="177"/>
      <c r="DV115" s="177"/>
      <c r="DW115" s="177"/>
      <c r="DX115" s="177"/>
      <c r="DY115" s="177"/>
      <c r="DZ115" s="177"/>
      <c r="EA115" s="177"/>
      <c r="EB115" s="177"/>
      <c r="EC115" s="20"/>
      <c r="ED115" s="20"/>
      <c r="EE115" s="39"/>
    </row>
    <row r="116" spans="1:135" ht="30" customHeight="1" x14ac:dyDescent="0.4">
      <c r="A116" s="36"/>
      <c r="B116" s="36"/>
      <c r="C116" s="241" t="s">
        <v>489</v>
      </c>
      <c r="D116" s="245"/>
      <c r="E116" s="243"/>
      <c r="F116" s="245"/>
      <c r="G116" s="243"/>
      <c r="H116" s="244"/>
      <c r="I116" s="243"/>
      <c r="J116" s="243"/>
      <c r="K116" s="243"/>
      <c r="L116" s="246"/>
      <c r="M116" s="246"/>
      <c r="N116" s="246"/>
      <c r="O116" s="246"/>
      <c r="P116" s="246"/>
      <c r="Q116" s="246"/>
      <c r="R116" s="246"/>
      <c r="S116" s="246"/>
      <c r="T116" s="246"/>
      <c r="U116" s="246"/>
      <c r="V116" s="246"/>
      <c r="W116" s="246"/>
      <c r="X116" s="241"/>
      <c r="Y116" s="177"/>
      <c r="Z116" s="177"/>
      <c r="AA116" s="177"/>
      <c r="AB116" s="177"/>
      <c r="AC116" s="177"/>
      <c r="AD116" s="177"/>
      <c r="AE116" s="177"/>
      <c r="AF116" s="177"/>
      <c r="AG116" s="177"/>
      <c r="AH116" s="177"/>
      <c r="AI116" s="177"/>
      <c r="AJ116" s="177"/>
      <c r="AK116" s="177"/>
      <c r="AL116" s="177"/>
      <c r="AM116" s="177"/>
      <c r="AN116" s="177"/>
      <c r="AO116" s="177"/>
      <c r="AP116" s="177"/>
      <c r="AQ116" s="177"/>
      <c r="AR116" s="177"/>
      <c r="AS116" s="177"/>
      <c r="AT116" s="177"/>
      <c r="AU116" s="177"/>
      <c r="AV116" s="177"/>
      <c r="AW116" s="177"/>
      <c r="AX116" s="177"/>
      <c r="AY116" s="177"/>
      <c r="AZ116" s="177"/>
      <c r="BA116" s="177"/>
      <c r="BB116" s="177"/>
      <c r="BC116" s="177"/>
      <c r="BD116" s="177"/>
      <c r="BE116" s="177"/>
      <c r="BF116" s="177"/>
      <c r="BG116" s="177"/>
      <c r="BH116" s="177"/>
      <c r="BI116" s="177"/>
      <c r="BJ116" s="177"/>
      <c r="BK116" s="177"/>
      <c r="BL116" s="177"/>
      <c r="BM116" s="177"/>
      <c r="BN116" s="177"/>
      <c r="BO116" s="36"/>
      <c r="BP116" s="36"/>
      <c r="BQ116" s="241" t="s">
        <v>489</v>
      </c>
      <c r="BR116" s="245"/>
      <c r="BS116" s="243"/>
      <c r="BT116" s="245"/>
      <c r="BU116" s="243"/>
      <c r="BV116" s="244"/>
      <c r="BW116" s="243"/>
      <c r="BX116" s="243"/>
      <c r="BY116" s="243"/>
      <c r="BZ116" s="246"/>
      <c r="CA116" s="246"/>
      <c r="CB116" s="246"/>
      <c r="CC116" s="246"/>
      <c r="CD116" s="246"/>
      <c r="CE116" s="246"/>
      <c r="CF116" s="246"/>
      <c r="CG116" s="246"/>
      <c r="CH116" s="246"/>
      <c r="CI116" s="246"/>
      <c r="CJ116" s="246"/>
      <c r="CK116" s="246"/>
      <c r="CL116" s="241"/>
      <c r="CM116" s="177"/>
      <c r="CN116" s="177"/>
      <c r="CO116" s="177"/>
      <c r="CP116" s="177"/>
      <c r="CQ116" s="177"/>
      <c r="CR116" s="177"/>
      <c r="CS116" s="177"/>
      <c r="CT116" s="177"/>
      <c r="CU116" s="177"/>
      <c r="CV116" s="177"/>
      <c r="CW116" s="177"/>
      <c r="CX116" s="177"/>
      <c r="CY116" s="177"/>
      <c r="CZ116" s="177"/>
      <c r="DA116" s="177"/>
      <c r="DB116" s="177"/>
      <c r="DC116" s="177"/>
      <c r="DD116" s="177"/>
      <c r="DE116" s="177"/>
      <c r="DF116" s="177"/>
      <c r="DG116" s="177"/>
      <c r="DH116" s="177"/>
      <c r="DI116" s="177"/>
      <c r="DJ116" s="177"/>
      <c r="DK116" s="177"/>
      <c r="DL116" s="177"/>
      <c r="DM116" s="177"/>
      <c r="DN116" s="177"/>
      <c r="DO116" s="177"/>
      <c r="DP116" s="177"/>
      <c r="DQ116" s="177"/>
      <c r="DR116" s="177"/>
      <c r="DS116" s="177"/>
      <c r="DT116" s="177"/>
      <c r="DU116" s="177"/>
      <c r="DV116" s="177"/>
      <c r="DW116" s="177"/>
      <c r="DX116" s="177"/>
      <c r="DY116" s="177"/>
      <c r="DZ116" s="177"/>
      <c r="EA116" s="177"/>
      <c r="EB116" s="177"/>
    </row>
    <row r="117" spans="1:135" ht="18.75" customHeight="1" x14ac:dyDescent="0.4">
      <c r="A117" s="36"/>
      <c r="B117" s="36"/>
      <c r="C117" s="247"/>
      <c r="D117" s="247"/>
      <c r="E117" s="247"/>
      <c r="F117" s="247"/>
      <c r="G117" s="247"/>
      <c r="H117" s="247"/>
      <c r="I117" s="247"/>
      <c r="J117" s="247"/>
      <c r="K117" s="247"/>
      <c r="L117" s="247"/>
      <c r="M117" s="247"/>
      <c r="N117" s="247"/>
      <c r="O117" s="247"/>
      <c r="P117" s="247"/>
      <c r="Q117" s="247"/>
      <c r="R117" s="247"/>
      <c r="S117" s="247"/>
      <c r="T117" s="247"/>
      <c r="U117" s="247"/>
      <c r="V117" s="247"/>
      <c r="W117" s="247"/>
      <c r="X117" s="241"/>
      <c r="Y117" s="177"/>
      <c r="Z117" s="177"/>
      <c r="AA117" s="177"/>
      <c r="AB117" s="177"/>
      <c r="AC117" s="177"/>
      <c r="AD117" s="177"/>
      <c r="AE117" s="177"/>
      <c r="AF117" s="177"/>
      <c r="AG117" s="177"/>
      <c r="AH117" s="177"/>
      <c r="AI117" s="177"/>
      <c r="AJ117" s="177"/>
      <c r="AK117" s="177"/>
      <c r="AL117" s="177"/>
      <c r="AM117" s="177"/>
      <c r="AN117" s="177"/>
      <c r="AO117" s="177"/>
      <c r="AP117" s="177"/>
      <c r="AQ117" s="177"/>
      <c r="AR117" s="177"/>
      <c r="AS117" s="177"/>
      <c r="AT117" s="177"/>
      <c r="AU117" s="177"/>
      <c r="AV117" s="177"/>
      <c r="AW117" s="177"/>
      <c r="AX117" s="177"/>
      <c r="AY117" s="177"/>
      <c r="AZ117" s="177"/>
      <c r="BA117" s="177"/>
      <c r="BB117" s="177"/>
      <c r="BC117" s="177"/>
      <c r="BD117" s="177"/>
      <c r="BE117" s="177"/>
      <c r="BF117" s="177"/>
      <c r="BG117" s="177"/>
      <c r="BH117" s="177"/>
      <c r="BI117" s="177"/>
      <c r="BJ117" s="177"/>
      <c r="BK117" s="177"/>
      <c r="BL117" s="177"/>
      <c r="BM117" s="177"/>
      <c r="BN117" s="177"/>
      <c r="BO117" s="241"/>
      <c r="BP117" s="241"/>
      <c r="BQ117" s="247"/>
      <c r="BR117" s="247"/>
      <c r="BS117" s="247"/>
      <c r="BT117" s="247"/>
      <c r="BU117" s="247"/>
      <c r="BV117" s="247"/>
      <c r="BW117" s="247"/>
      <c r="BX117" s="247"/>
      <c r="BY117" s="247"/>
      <c r="BZ117" s="247"/>
      <c r="CA117" s="247"/>
      <c r="CB117" s="247"/>
      <c r="CC117" s="247"/>
      <c r="CD117" s="247"/>
      <c r="CE117" s="247"/>
      <c r="CF117" s="247"/>
      <c r="CG117" s="247"/>
      <c r="CH117" s="247"/>
      <c r="CI117" s="247"/>
      <c r="CJ117" s="247"/>
      <c r="CK117" s="247"/>
      <c r="CL117" s="241"/>
      <c r="CM117" s="177"/>
      <c r="CN117" s="177"/>
      <c r="CO117" s="177"/>
      <c r="CP117" s="177"/>
      <c r="CQ117" s="177"/>
      <c r="CR117" s="177"/>
      <c r="CS117" s="177"/>
      <c r="CT117" s="177"/>
      <c r="CU117" s="177"/>
      <c r="CV117" s="177"/>
      <c r="CW117" s="177"/>
      <c r="CX117" s="177"/>
      <c r="CY117" s="177"/>
      <c r="CZ117" s="177"/>
      <c r="DA117" s="177"/>
      <c r="DB117" s="177"/>
      <c r="DC117" s="177"/>
      <c r="DD117" s="177"/>
      <c r="DE117" s="177"/>
      <c r="DF117" s="177"/>
      <c r="DG117" s="177"/>
      <c r="DH117" s="177"/>
      <c r="DI117" s="177"/>
      <c r="DJ117" s="177"/>
      <c r="DK117" s="177"/>
      <c r="DL117" s="177"/>
      <c r="DM117" s="177"/>
      <c r="DN117" s="177"/>
      <c r="DO117" s="177"/>
      <c r="DP117" s="177"/>
      <c r="DQ117" s="177"/>
      <c r="DR117" s="177"/>
      <c r="DS117" s="177"/>
      <c r="DT117" s="177"/>
      <c r="DU117" s="177"/>
      <c r="DV117" s="177"/>
      <c r="DW117" s="177"/>
      <c r="DX117" s="177"/>
      <c r="DY117" s="177"/>
      <c r="DZ117" s="177"/>
    </row>
    <row r="118" spans="1:135" ht="24.95" customHeight="1" x14ac:dyDescent="0.4">
      <c r="A118" s="36"/>
      <c r="B118" s="36"/>
      <c r="C118" s="247"/>
      <c r="D118" s="674"/>
      <c r="E118" s="674"/>
      <c r="F118" s="674"/>
      <c r="G118" s="674"/>
      <c r="H118" s="674"/>
      <c r="I118" s="674"/>
      <c r="J118" s="674"/>
      <c r="K118" s="674"/>
      <c r="L118" s="674"/>
      <c r="M118" s="674"/>
      <c r="N118" s="674"/>
      <c r="O118" s="674"/>
      <c r="P118" s="674"/>
      <c r="Q118" s="674"/>
      <c r="R118" s="674"/>
      <c r="S118" s="674"/>
      <c r="T118" s="674"/>
      <c r="U118" s="674"/>
      <c r="V118" s="674"/>
      <c r="W118" s="674"/>
      <c r="X118" s="241"/>
      <c r="Y118" s="177"/>
      <c r="Z118" s="177"/>
      <c r="AA118" s="177"/>
      <c r="AB118" s="177"/>
      <c r="AC118" s="177"/>
      <c r="AD118" s="177"/>
      <c r="AE118" s="177"/>
      <c r="AF118" s="177"/>
      <c r="AG118" s="177"/>
      <c r="AH118" s="177"/>
      <c r="AI118" s="177"/>
      <c r="AJ118" s="177"/>
      <c r="AK118" s="177"/>
      <c r="AL118" s="177"/>
      <c r="AM118" s="177"/>
      <c r="AN118" s="177"/>
      <c r="AO118" s="177"/>
      <c r="AP118" s="177"/>
      <c r="AQ118" s="177"/>
      <c r="AR118" s="177"/>
      <c r="AS118" s="177"/>
      <c r="AT118" s="177"/>
      <c r="AU118" s="177"/>
      <c r="AV118" s="177"/>
      <c r="AW118" s="177"/>
      <c r="AX118" s="177"/>
      <c r="AY118" s="177"/>
      <c r="AZ118" s="177"/>
      <c r="BA118" s="177"/>
      <c r="BB118" s="177"/>
      <c r="BC118" s="177"/>
      <c r="BD118" s="177"/>
      <c r="BE118" s="177"/>
      <c r="BF118" s="177"/>
      <c r="BG118" s="177"/>
      <c r="BH118" s="177"/>
      <c r="BI118" s="177"/>
      <c r="BJ118" s="177"/>
      <c r="BK118" s="177"/>
      <c r="BL118" s="177"/>
      <c r="BM118" s="177"/>
      <c r="BN118" s="177"/>
      <c r="BO118" s="241"/>
      <c r="BP118" s="241"/>
      <c r="BQ118" s="247"/>
      <c r="BR118" s="673" t="s">
        <v>185</v>
      </c>
      <c r="BS118" s="673"/>
      <c r="BT118" s="673"/>
      <c r="BU118" s="673"/>
      <c r="BV118" s="673"/>
      <c r="BW118" s="673"/>
      <c r="BX118" s="673"/>
      <c r="BY118" s="673"/>
      <c r="BZ118" s="673"/>
      <c r="CA118" s="673"/>
      <c r="CB118" s="673"/>
      <c r="CC118" s="673"/>
      <c r="CD118" s="673"/>
      <c r="CE118" s="673"/>
      <c r="CF118" s="673"/>
      <c r="CG118" s="673"/>
      <c r="CH118" s="673"/>
      <c r="CI118" s="673"/>
      <c r="CJ118" s="673"/>
      <c r="CK118" s="673"/>
      <c r="CL118" s="241"/>
      <c r="CM118" s="177"/>
      <c r="CN118" s="177"/>
      <c r="CO118" s="177"/>
      <c r="CP118" s="177"/>
      <c r="CQ118" s="177"/>
      <c r="CR118" s="177"/>
      <c r="CS118" s="177"/>
      <c r="CT118" s="177"/>
      <c r="CU118" s="177"/>
      <c r="CV118" s="177"/>
      <c r="CW118" s="177"/>
      <c r="CX118" s="177"/>
      <c r="CY118" s="177"/>
      <c r="CZ118" s="177"/>
      <c r="DA118" s="177"/>
      <c r="DB118" s="177"/>
      <c r="DC118" s="177"/>
      <c r="DD118" s="177"/>
      <c r="DE118" s="177"/>
      <c r="DF118" s="177"/>
      <c r="DG118" s="177"/>
      <c r="DH118" s="177"/>
      <c r="DI118" s="177"/>
      <c r="DJ118" s="177"/>
      <c r="DK118" s="177"/>
      <c r="DL118" s="177"/>
      <c r="DM118" s="177"/>
      <c r="DN118" s="177"/>
      <c r="DO118" s="177"/>
      <c r="DP118" s="177"/>
      <c r="DQ118" s="177"/>
      <c r="DR118" s="177"/>
      <c r="DS118" s="177"/>
      <c r="DT118" s="177"/>
      <c r="DU118" s="177"/>
      <c r="DV118" s="177"/>
      <c r="DW118" s="177"/>
      <c r="DX118" s="177"/>
      <c r="DY118" s="177"/>
      <c r="DZ118" s="177"/>
    </row>
    <row r="119" spans="1:135" ht="24.95" customHeight="1" x14ac:dyDescent="0.4">
      <c r="A119" s="36"/>
      <c r="B119" s="36"/>
      <c r="C119" s="247"/>
      <c r="D119" s="674"/>
      <c r="E119" s="674"/>
      <c r="F119" s="674"/>
      <c r="G119" s="674"/>
      <c r="H119" s="674"/>
      <c r="I119" s="674"/>
      <c r="J119" s="674"/>
      <c r="K119" s="674"/>
      <c r="L119" s="674"/>
      <c r="M119" s="674"/>
      <c r="N119" s="674"/>
      <c r="O119" s="674"/>
      <c r="P119" s="674"/>
      <c r="Q119" s="674"/>
      <c r="R119" s="674"/>
      <c r="S119" s="674"/>
      <c r="T119" s="674"/>
      <c r="U119" s="674"/>
      <c r="V119" s="674"/>
      <c r="W119" s="674"/>
      <c r="X119" s="241"/>
      <c r="Y119" s="177"/>
      <c r="Z119" s="177"/>
      <c r="AA119" s="177"/>
      <c r="AB119" s="177"/>
      <c r="AC119" s="177"/>
      <c r="AD119" s="177"/>
      <c r="AE119" s="177"/>
      <c r="AF119" s="177"/>
      <c r="AG119" s="177"/>
      <c r="AH119" s="177"/>
      <c r="AI119" s="177"/>
      <c r="AJ119" s="177"/>
      <c r="AK119" s="177"/>
      <c r="AL119" s="177"/>
      <c r="AM119" s="177"/>
      <c r="AN119" s="177"/>
      <c r="AO119" s="177"/>
      <c r="AP119" s="177"/>
      <c r="AQ119" s="177"/>
      <c r="AR119" s="177"/>
      <c r="AS119" s="177"/>
      <c r="AT119" s="177"/>
      <c r="AU119" s="177"/>
      <c r="AV119" s="177"/>
      <c r="AW119" s="177"/>
      <c r="AX119" s="177"/>
      <c r="AY119" s="177"/>
      <c r="AZ119" s="177"/>
      <c r="BA119" s="177"/>
      <c r="BB119" s="177"/>
      <c r="BC119" s="177"/>
      <c r="BD119" s="177"/>
      <c r="BE119" s="177"/>
      <c r="BF119" s="177"/>
      <c r="BG119" s="177"/>
      <c r="BH119" s="177"/>
      <c r="BI119" s="177"/>
      <c r="BJ119" s="177"/>
      <c r="BK119" s="177"/>
      <c r="BL119" s="177"/>
      <c r="BM119" s="177"/>
      <c r="BN119" s="177"/>
      <c r="BO119" s="241"/>
      <c r="BP119" s="241"/>
      <c r="BQ119" s="247"/>
      <c r="BR119" s="673" t="s">
        <v>186</v>
      </c>
      <c r="BS119" s="673"/>
      <c r="BT119" s="673"/>
      <c r="BU119" s="673"/>
      <c r="BV119" s="673"/>
      <c r="BW119" s="673"/>
      <c r="BX119" s="673"/>
      <c r="BY119" s="673"/>
      <c r="BZ119" s="673"/>
      <c r="CA119" s="673"/>
      <c r="CB119" s="673"/>
      <c r="CC119" s="673"/>
      <c r="CD119" s="673"/>
      <c r="CE119" s="673"/>
      <c r="CF119" s="673"/>
      <c r="CG119" s="673"/>
      <c r="CH119" s="673"/>
      <c r="CI119" s="673"/>
      <c r="CJ119" s="673"/>
      <c r="CK119" s="673"/>
      <c r="CL119" s="241"/>
      <c r="CM119" s="177"/>
      <c r="CN119" s="177"/>
      <c r="CO119" s="177"/>
      <c r="CP119" s="177"/>
      <c r="CQ119" s="177"/>
      <c r="CR119" s="177"/>
      <c r="CS119" s="177"/>
      <c r="CT119" s="177"/>
      <c r="CU119" s="177"/>
      <c r="CV119" s="177"/>
      <c r="CW119" s="177"/>
      <c r="CX119" s="177"/>
      <c r="CY119" s="177"/>
      <c r="CZ119" s="177"/>
      <c r="DA119" s="177"/>
      <c r="DB119" s="177"/>
      <c r="DC119" s="177"/>
      <c r="DD119" s="177"/>
      <c r="DE119" s="177"/>
      <c r="DF119" s="177"/>
      <c r="DG119" s="177"/>
      <c r="DH119" s="177"/>
      <c r="DI119" s="177"/>
      <c r="DJ119" s="177"/>
      <c r="DK119" s="177"/>
      <c r="DL119" s="177"/>
      <c r="DM119" s="177"/>
      <c r="DN119" s="177"/>
      <c r="DO119" s="177"/>
      <c r="DP119" s="177"/>
      <c r="DQ119" s="177"/>
      <c r="DR119" s="177"/>
      <c r="DS119" s="177"/>
      <c r="DT119" s="177"/>
      <c r="DU119" s="177"/>
      <c r="DV119" s="177"/>
      <c r="DW119" s="177"/>
      <c r="DX119" s="177"/>
      <c r="DY119" s="177"/>
      <c r="DZ119" s="177"/>
    </row>
    <row r="120" spans="1:135" ht="24.95" customHeight="1" x14ac:dyDescent="0.4">
      <c r="A120" s="36"/>
      <c r="B120" s="36"/>
      <c r="C120" s="247"/>
      <c r="D120" s="674"/>
      <c r="E120" s="674"/>
      <c r="F120" s="674"/>
      <c r="G120" s="674"/>
      <c r="H120" s="674"/>
      <c r="I120" s="674"/>
      <c r="J120" s="674"/>
      <c r="K120" s="674"/>
      <c r="L120" s="674"/>
      <c r="M120" s="674"/>
      <c r="N120" s="674"/>
      <c r="O120" s="674"/>
      <c r="P120" s="674"/>
      <c r="Q120" s="674"/>
      <c r="R120" s="674"/>
      <c r="S120" s="674"/>
      <c r="T120" s="674"/>
      <c r="U120" s="674"/>
      <c r="V120" s="674"/>
      <c r="W120" s="674"/>
      <c r="X120" s="241"/>
      <c r="Y120" s="177"/>
      <c r="Z120" s="177"/>
      <c r="AA120" s="177"/>
      <c r="AB120" s="177"/>
      <c r="AC120" s="177"/>
      <c r="AD120" s="177"/>
      <c r="AE120" s="177"/>
      <c r="AF120" s="177"/>
      <c r="AG120" s="177"/>
      <c r="AH120" s="177"/>
      <c r="AI120" s="177"/>
      <c r="AJ120" s="177"/>
      <c r="AK120" s="177"/>
      <c r="AL120" s="177"/>
      <c r="AM120" s="177"/>
      <c r="AN120" s="177"/>
      <c r="AO120" s="177"/>
      <c r="AP120" s="177"/>
      <c r="AQ120" s="177"/>
      <c r="AR120" s="177"/>
      <c r="AS120" s="177"/>
      <c r="AT120" s="177"/>
      <c r="AU120" s="177"/>
      <c r="AV120" s="177"/>
      <c r="AW120" s="177"/>
      <c r="AX120" s="177"/>
      <c r="AY120" s="177"/>
      <c r="AZ120" s="177"/>
      <c r="BA120" s="177"/>
      <c r="BB120" s="177"/>
      <c r="BC120" s="177"/>
      <c r="BD120" s="177"/>
      <c r="BE120" s="177"/>
      <c r="BF120" s="177"/>
      <c r="BG120" s="177"/>
      <c r="BH120" s="177"/>
      <c r="BI120" s="177"/>
      <c r="BJ120" s="177"/>
      <c r="BK120" s="177"/>
      <c r="BL120" s="177"/>
      <c r="BM120" s="177"/>
      <c r="BN120" s="177"/>
      <c r="BO120" s="241"/>
      <c r="BP120" s="241"/>
      <c r="BQ120" s="247"/>
      <c r="BR120" s="673" t="s">
        <v>187</v>
      </c>
      <c r="BS120" s="673"/>
      <c r="BT120" s="673"/>
      <c r="BU120" s="673"/>
      <c r="BV120" s="673"/>
      <c r="BW120" s="673"/>
      <c r="BX120" s="673"/>
      <c r="BY120" s="673"/>
      <c r="BZ120" s="673"/>
      <c r="CA120" s="673"/>
      <c r="CB120" s="673"/>
      <c r="CC120" s="673"/>
      <c r="CD120" s="673"/>
      <c r="CE120" s="673"/>
      <c r="CF120" s="673"/>
      <c r="CG120" s="673"/>
      <c r="CH120" s="673"/>
      <c r="CI120" s="673"/>
      <c r="CJ120" s="673"/>
      <c r="CK120" s="673"/>
      <c r="CL120" s="241"/>
      <c r="CM120" s="177"/>
      <c r="CN120" s="177"/>
      <c r="CO120" s="177"/>
      <c r="CP120" s="177"/>
      <c r="CQ120" s="177"/>
      <c r="CR120" s="177"/>
      <c r="CS120" s="177"/>
      <c r="CT120" s="177"/>
      <c r="CU120" s="177"/>
      <c r="CV120" s="177"/>
      <c r="CW120" s="177"/>
      <c r="CX120" s="177"/>
      <c r="CY120" s="177"/>
      <c r="CZ120" s="177"/>
      <c r="DA120" s="177"/>
      <c r="DB120" s="177"/>
      <c r="DC120" s="177"/>
      <c r="DD120" s="177"/>
      <c r="DE120" s="177"/>
      <c r="DF120" s="177"/>
      <c r="DG120" s="177"/>
      <c r="DH120" s="177"/>
      <c r="DI120" s="177"/>
      <c r="DJ120" s="177"/>
      <c r="DK120" s="177"/>
      <c r="DL120" s="177"/>
      <c r="DM120" s="177"/>
      <c r="DN120" s="177"/>
      <c r="DO120" s="177"/>
      <c r="DP120" s="177"/>
      <c r="DQ120" s="177"/>
      <c r="DR120" s="177"/>
      <c r="DS120" s="177"/>
      <c r="DT120" s="177"/>
      <c r="DU120" s="177"/>
      <c r="DV120" s="177"/>
      <c r="DW120" s="177"/>
      <c r="DX120" s="177"/>
      <c r="DY120" s="177"/>
      <c r="DZ120" s="177"/>
    </row>
    <row r="121" spans="1:135" ht="24.95" customHeight="1" x14ac:dyDescent="0.4">
      <c r="A121" s="36"/>
      <c r="B121" s="36"/>
      <c r="C121" s="247"/>
      <c r="D121" s="672"/>
      <c r="E121" s="672"/>
      <c r="F121" s="672"/>
      <c r="G121" s="672"/>
      <c r="H121" s="672"/>
      <c r="I121" s="672"/>
      <c r="J121" s="672"/>
      <c r="K121" s="672"/>
      <c r="L121" s="672"/>
      <c r="M121" s="672"/>
      <c r="N121" s="672"/>
      <c r="O121" s="672"/>
      <c r="P121" s="672"/>
      <c r="Q121" s="672"/>
      <c r="R121" s="672"/>
      <c r="S121" s="672"/>
      <c r="T121" s="672"/>
      <c r="U121" s="672"/>
      <c r="V121" s="672"/>
      <c r="W121" s="672"/>
      <c r="X121" s="241"/>
      <c r="Y121" s="177"/>
      <c r="Z121" s="177"/>
      <c r="AA121" s="177"/>
      <c r="AB121" s="177"/>
      <c r="AC121" s="177"/>
      <c r="AD121" s="177"/>
      <c r="AE121" s="177"/>
      <c r="AF121" s="177"/>
      <c r="AG121" s="177"/>
      <c r="AH121" s="177"/>
      <c r="AI121" s="177"/>
      <c r="AJ121" s="177"/>
      <c r="AK121" s="177"/>
      <c r="AL121" s="177"/>
      <c r="AM121" s="177"/>
      <c r="AN121" s="177"/>
      <c r="AO121" s="177"/>
      <c r="AP121" s="177"/>
      <c r="AQ121" s="177"/>
      <c r="AR121" s="177"/>
      <c r="AS121" s="177"/>
      <c r="AT121" s="177"/>
      <c r="AU121" s="177"/>
      <c r="AV121" s="177"/>
      <c r="AW121" s="177"/>
      <c r="AX121" s="177"/>
      <c r="AY121" s="177"/>
      <c r="AZ121" s="177"/>
      <c r="BA121" s="177"/>
      <c r="BB121" s="177"/>
      <c r="BC121" s="177"/>
      <c r="BD121" s="177"/>
      <c r="BE121" s="177"/>
      <c r="BF121" s="177"/>
      <c r="BG121" s="177"/>
      <c r="BH121" s="177"/>
      <c r="BI121" s="177"/>
      <c r="BJ121" s="177"/>
      <c r="BK121" s="177"/>
      <c r="BL121" s="177"/>
      <c r="BM121" s="177"/>
      <c r="BN121" s="177"/>
      <c r="BO121" s="241"/>
      <c r="BP121" s="241"/>
      <c r="BQ121" s="247"/>
      <c r="BR121" s="673"/>
      <c r="BS121" s="673"/>
      <c r="BT121" s="673"/>
      <c r="BU121" s="673"/>
      <c r="BV121" s="673"/>
      <c r="BW121" s="673"/>
      <c r="BX121" s="673"/>
      <c r="BY121" s="673"/>
      <c r="BZ121" s="673"/>
      <c r="CA121" s="673"/>
      <c r="CB121" s="673"/>
      <c r="CC121" s="673"/>
      <c r="CD121" s="673"/>
      <c r="CE121" s="673"/>
      <c r="CF121" s="673"/>
      <c r="CG121" s="673"/>
      <c r="CH121" s="673"/>
      <c r="CI121" s="673"/>
      <c r="CJ121" s="673"/>
      <c r="CK121" s="673"/>
      <c r="CL121" s="241"/>
      <c r="CM121" s="177"/>
      <c r="CN121" s="177"/>
      <c r="CO121" s="177"/>
      <c r="CP121" s="177"/>
      <c r="CQ121" s="177"/>
      <c r="CR121" s="177"/>
      <c r="CS121" s="177"/>
      <c r="CT121" s="177"/>
      <c r="CU121" s="177"/>
      <c r="CV121" s="177"/>
      <c r="CW121" s="177"/>
      <c r="CX121" s="177"/>
      <c r="CY121" s="177"/>
      <c r="CZ121" s="177"/>
      <c r="DA121" s="177"/>
      <c r="DB121" s="177"/>
      <c r="DC121" s="177"/>
      <c r="DD121" s="177"/>
      <c r="DE121" s="177"/>
      <c r="DF121" s="177"/>
      <c r="DG121" s="177"/>
      <c r="DH121" s="177"/>
      <c r="DI121" s="177"/>
      <c r="DJ121" s="177"/>
      <c r="DK121" s="177"/>
      <c r="DL121" s="177"/>
      <c r="DM121" s="177"/>
      <c r="DN121" s="177"/>
      <c r="DO121" s="177"/>
      <c r="DP121" s="177"/>
      <c r="DQ121" s="177"/>
      <c r="DR121" s="177"/>
      <c r="DS121" s="177"/>
      <c r="DT121" s="177"/>
      <c r="DU121" s="177"/>
      <c r="DV121" s="177"/>
      <c r="DW121" s="177"/>
      <c r="DX121" s="177"/>
      <c r="DY121" s="177"/>
      <c r="DZ121" s="177"/>
    </row>
    <row r="122" spans="1:135" ht="24.95" customHeight="1" x14ac:dyDescent="0.4">
      <c r="A122" s="36"/>
      <c r="B122" s="36"/>
      <c r="C122" s="247"/>
      <c r="D122" s="672"/>
      <c r="E122" s="672"/>
      <c r="F122" s="672"/>
      <c r="G122" s="672"/>
      <c r="H122" s="672"/>
      <c r="I122" s="672"/>
      <c r="J122" s="672"/>
      <c r="K122" s="672"/>
      <c r="L122" s="672"/>
      <c r="M122" s="672"/>
      <c r="N122" s="672"/>
      <c r="O122" s="672"/>
      <c r="P122" s="672"/>
      <c r="Q122" s="672"/>
      <c r="R122" s="672"/>
      <c r="S122" s="672"/>
      <c r="T122" s="672"/>
      <c r="U122" s="672"/>
      <c r="V122" s="672"/>
      <c r="W122" s="672"/>
      <c r="X122" s="241"/>
      <c r="Y122" s="177"/>
      <c r="Z122" s="177"/>
      <c r="AA122" s="177"/>
      <c r="AB122" s="177"/>
      <c r="AC122" s="177"/>
      <c r="AD122" s="177"/>
      <c r="AE122" s="177"/>
      <c r="AF122" s="177"/>
      <c r="AG122" s="177"/>
      <c r="AH122" s="177"/>
      <c r="AI122" s="177"/>
      <c r="AJ122" s="177"/>
      <c r="AK122" s="177"/>
      <c r="AL122" s="177"/>
      <c r="AM122" s="177"/>
      <c r="AN122" s="177"/>
      <c r="AO122" s="177"/>
      <c r="AP122" s="177"/>
      <c r="AQ122" s="177"/>
      <c r="AR122" s="177"/>
      <c r="AS122" s="177"/>
      <c r="AT122" s="177"/>
      <c r="AU122" s="177"/>
      <c r="AV122" s="177"/>
      <c r="AW122" s="177"/>
      <c r="AX122" s="177"/>
      <c r="AY122" s="177"/>
      <c r="AZ122" s="177"/>
      <c r="BA122" s="177"/>
      <c r="BB122" s="177"/>
      <c r="BC122" s="177"/>
      <c r="BD122" s="177"/>
      <c r="BE122" s="177"/>
      <c r="BF122" s="177"/>
      <c r="BG122" s="177"/>
      <c r="BH122" s="177"/>
      <c r="BI122" s="177"/>
      <c r="BJ122" s="177"/>
      <c r="BK122" s="177"/>
      <c r="BL122" s="177"/>
      <c r="BM122" s="177"/>
      <c r="BN122" s="177"/>
      <c r="BO122" s="241"/>
      <c r="BP122" s="241"/>
      <c r="BQ122" s="247"/>
      <c r="BR122" s="673"/>
      <c r="BS122" s="673"/>
      <c r="BT122" s="673"/>
      <c r="BU122" s="673"/>
      <c r="BV122" s="673"/>
      <c r="BW122" s="673"/>
      <c r="BX122" s="673"/>
      <c r="BY122" s="673"/>
      <c r="BZ122" s="673"/>
      <c r="CA122" s="673"/>
      <c r="CB122" s="673"/>
      <c r="CC122" s="673"/>
      <c r="CD122" s="673"/>
      <c r="CE122" s="673"/>
      <c r="CF122" s="673"/>
      <c r="CG122" s="673"/>
      <c r="CH122" s="673"/>
      <c r="CI122" s="673"/>
      <c r="CJ122" s="673"/>
      <c r="CK122" s="673"/>
      <c r="CL122" s="241"/>
      <c r="CM122" s="177"/>
      <c r="CN122" s="177"/>
      <c r="CO122" s="177"/>
      <c r="CP122" s="177"/>
      <c r="CQ122" s="177"/>
      <c r="CR122" s="177"/>
      <c r="CS122" s="177"/>
      <c r="CT122" s="177"/>
      <c r="CU122" s="177"/>
      <c r="CV122" s="177"/>
      <c r="CW122" s="177"/>
      <c r="CX122" s="177"/>
      <c r="CY122" s="177"/>
      <c r="CZ122" s="177"/>
      <c r="DA122" s="177"/>
      <c r="DB122" s="177"/>
      <c r="DC122" s="177"/>
      <c r="DD122" s="177"/>
      <c r="DE122" s="177"/>
      <c r="DF122" s="177"/>
      <c r="DG122" s="177"/>
      <c r="DH122" s="177"/>
      <c r="DI122" s="177"/>
      <c r="DJ122" s="177"/>
      <c r="DK122" s="177"/>
      <c r="DL122" s="177"/>
      <c r="DM122" s="177"/>
      <c r="DN122" s="177"/>
      <c r="DO122" s="177"/>
      <c r="DP122" s="177"/>
      <c r="DQ122" s="177"/>
      <c r="DR122" s="177"/>
      <c r="DS122" s="177"/>
      <c r="DT122" s="177"/>
      <c r="DU122" s="177"/>
      <c r="DV122" s="177"/>
      <c r="DW122" s="177"/>
      <c r="DX122" s="177"/>
      <c r="DY122" s="177"/>
      <c r="DZ122" s="177"/>
    </row>
    <row r="123" spans="1:135" ht="24.95" customHeight="1" x14ac:dyDescent="0.4">
      <c r="A123" s="36"/>
      <c r="B123" s="36"/>
      <c r="C123" s="241"/>
      <c r="D123" s="241"/>
      <c r="E123" s="241"/>
      <c r="F123" s="241"/>
      <c r="G123" s="241"/>
      <c r="H123" s="241"/>
      <c r="I123" s="241"/>
      <c r="J123" s="241"/>
      <c r="K123" s="241"/>
      <c r="L123" s="241"/>
      <c r="M123" s="241"/>
      <c r="N123" s="241"/>
      <c r="O123" s="241"/>
      <c r="P123" s="241"/>
      <c r="Q123" s="241"/>
      <c r="R123" s="241"/>
      <c r="S123" s="241"/>
      <c r="T123" s="241"/>
      <c r="U123" s="241"/>
      <c r="V123" s="241"/>
      <c r="W123" s="241"/>
      <c r="X123" s="241"/>
      <c r="Y123" s="177"/>
      <c r="Z123" s="177"/>
      <c r="AA123" s="177"/>
      <c r="AB123" s="177"/>
      <c r="AC123" s="177"/>
      <c r="AD123" s="177"/>
      <c r="AE123" s="177"/>
      <c r="AF123" s="177"/>
      <c r="AG123" s="177"/>
      <c r="AH123" s="177"/>
      <c r="AI123" s="177"/>
      <c r="AJ123" s="177"/>
      <c r="AK123" s="177"/>
      <c r="AL123" s="177"/>
      <c r="AM123" s="177"/>
      <c r="AN123" s="177"/>
      <c r="AO123" s="177"/>
      <c r="AP123" s="177"/>
      <c r="AQ123" s="177"/>
      <c r="AR123" s="177"/>
      <c r="AS123" s="177"/>
      <c r="AT123" s="177"/>
      <c r="AU123" s="177"/>
      <c r="AV123" s="177"/>
      <c r="AW123" s="177"/>
      <c r="AX123" s="177"/>
      <c r="AY123" s="177"/>
      <c r="AZ123" s="177"/>
      <c r="BA123" s="177"/>
      <c r="BB123" s="177"/>
      <c r="BC123" s="177"/>
      <c r="BD123" s="177"/>
      <c r="BE123" s="177"/>
      <c r="BF123" s="177"/>
      <c r="BG123" s="177"/>
      <c r="BH123" s="177"/>
      <c r="BI123" s="177"/>
      <c r="BJ123" s="177"/>
      <c r="BK123" s="177"/>
      <c r="BL123" s="386"/>
      <c r="BM123" s="386"/>
      <c r="BN123" s="386"/>
      <c r="BO123" s="177"/>
      <c r="BP123" s="177"/>
      <c r="BQ123" s="177"/>
      <c r="BR123" s="177" t="s">
        <v>490</v>
      </c>
      <c r="BS123" s="177"/>
      <c r="BT123" s="177"/>
      <c r="BU123" s="177"/>
      <c r="BV123" s="177"/>
      <c r="BW123" s="177"/>
      <c r="BX123" s="177"/>
      <c r="BY123" s="177"/>
      <c r="BZ123" s="177"/>
      <c r="CA123" s="177"/>
      <c r="CB123" s="177"/>
      <c r="CC123" s="177"/>
      <c r="CD123" s="177"/>
      <c r="CE123" s="177"/>
      <c r="CF123" s="177"/>
      <c r="CG123" s="177"/>
      <c r="CH123" s="177"/>
      <c r="CI123" s="177"/>
      <c r="CJ123" s="177"/>
      <c r="CK123" s="177"/>
      <c r="CL123" s="177"/>
      <c r="CM123" s="177"/>
      <c r="CN123" s="177"/>
      <c r="CO123" s="177"/>
      <c r="CP123" s="177"/>
      <c r="CQ123" s="177"/>
      <c r="CR123" s="177"/>
      <c r="CS123" s="177"/>
      <c r="CT123" s="177"/>
      <c r="CU123" s="177"/>
      <c r="CV123" s="177"/>
      <c r="CW123" s="177"/>
      <c r="CX123" s="177"/>
      <c r="CY123" s="177"/>
      <c r="CZ123" s="177"/>
      <c r="DA123" s="177"/>
      <c r="DB123" s="177"/>
      <c r="DC123" s="177"/>
      <c r="DD123" s="177"/>
      <c r="DE123" s="177"/>
      <c r="DF123" s="177"/>
      <c r="DG123" s="177"/>
      <c r="DH123" s="177"/>
      <c r="DI123" s="177"/>
      <c r="DJ123" s="177"/>
      <c r="DK123" s="177"/>
      <c r="DL123" s="177"/>
      <c r="DM123" s="177"/>
      <c r="DN123" s="177"/>
      <c r="DO123" s="177"/>
      <c r="DP123" s="177"/>
      <c r="DQ123" s="177"/>
      <c r="DR123" s="177"/>
      <c r="DS123" s="177"/>
      <c r="DT123" s="177"/>
      <c r="DU123" s="177"/>
      <c r="DV123" s="177"/>
      <c r="DW123" s="177"/>
      <c r="DX123" s="177"/>
      <c r="DY123" s="177"/>
      <c r="DZ123" s="177"/>
    </row>
    <row r="124" spans="1:135" ht="17.25" customHeight="1" x14ac:dyDescent="0.4">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BO124" s="36"/>
      <c r="BP124" s="36"/>
      <c r="BQ124" s="36"/>
      <c r="BR124" s="36"/>
      <c r="BS124" s="36"/>
      <c r="BT124" s="36"/>
      <c r="BU124" s="36"/>
      <c r="BV124" s="36"/>
      <c r="BW124" s="36"/>
      <c r="BX124" s="36"/>
      <c r="BY124" s="36"/>
      <c r="BZ124" s="36"/>
      <c r="CA124" s="36"/>
      <c r="CB124" s="36"/>
      <c r="CC124" s="36"/>
      <c r="CD124" s="36"/>
      <c r="CE124" s="36"/>
      <c r="CF124" s="36"/>
      <c r="CG124" s="36"/>
      <c r="CH124" s="36"/>
      <c r="CI124" s="36"/>
      <c r="CJ124" s="36"/>
      <c r="CK124" s="36"/>
      <c r="CL124" s="36"/>
    </row>
    <row r="125" spans="1:135" ht="17.25" customHeight="1" x14ac:dyDescent="0.4">
      <c r="A125" s="41"/>
      <c r="B125" s="41"/>
      <c r="C125" s="437" t="s">
        <v>377</v>
      </c>
      <c r="D125" s="437"/>
      <c r="E125" s="437"/>
      <c r="F125" s="437"/>
      <c r="G125" s="437"/>
      <c r="H125" s="437"/>
      <c r="I125" s="437"/>
      <c r="J125" s="437"/>
      <c r="K125" s="437"/>
      <c r="L125" s="437"/>
      <c r="M125" s="437"/>
      <c r="N125" s="437"/>
      <c r="O125" s="437"/>
      <c r="P125" s="437"/>
      <c r="Q125" s="437"/>
      <c r="R125" s="437"/>
      <c r="S125" s="437"/>
      <c r="T125" s="437"/>
      <c r="U125" s="437"/>
      <c r="V125" s="437"/>
      <c r="W125" s="437"/>
      <c r="X125" s="437"/>
      <c r="Y125" s="437"/>
      <c r="Z125" s="437"/>
      <c r="AA125" s="437"/>
      <c r="AB125" s="437"/>
      <c r="AC125" s="437"/>
      <c r="AD125" s="437"/>
      <c r="AE125" s="437"/>
      <c r="AF125" s="437"/>
      <c r="AG125" s="437"/>
      <c r="AH125" s="437"/>
      <c r="AI125" s="437"/>
      <c r="AJ125" s="437"/>
      <c r="AK125" s="437"/>
      <c r="AL125" s="437"/>
      <c r="AM125" s="437"/>
      <c r="AN125" s="437"/>
      <c r="AO125" s="437"/>
      <c r="AP125" s="437"/>
      <c r="AQ125" s="437"/>
      <c r="AR125" s="437"/>
      <c r="AS125" s="437"/>
      <c r="AT125" s="437"/>
      <c r="AU125" s="437"/>
      <c r="AV125" s="437"/>
      <c r="AW125" s="437"/>
      <c r="AX125" s="437"/>
      <c r="AY125" s="437"/>
      <c r="AZ125" s="437"/>
      <c r="BA125" s="437"/>
      <c r="BB125" s="437"/>
      <c r="BC125" s="437"/>
      <c r="BE125" s="436" t="s">
        <v>188</v>
      </c>
      <c r="BF125" s="436"/>
      <c r="BG125" s="436"/>
      <c r="BH125" s="436"/>
      <c r="BI125" s="436"/>
      <c r="BJ125" s="436"/>
      <c r="BK125" s="436"/>
      <c r="BL125" s="436"/>
      <c r="BO125" s="41"/>
      <c r="BP125" s="41"/>
      <c r="BQ125" s="437" t="s">
        <v>377</v>
      </c>
      <c r="BR125" s="437"/>
      <c r="BS125" s="437"/>
      <c r="BT125" s="437"/>
      <c r="BU125" s="437"/>
      <c r="BV125" s="437"/>
      <c r="BW125" s="437"/>
      <c r="BX125" s="437"/>
      <c r="BY125" s="437"/>
      <c r="BZ125" s="437"/>
      <c r="CA125" s="437"/>
      <c r="CB125" s="437"/>
      <c r="CC125" s="437"/>
      <c r="CD125" s="437"/>
      <c r="CE125" s="437"/>
      <c r="CF125" s="437"/>
      <c r="CG125" s="437"/>
      <c r="CH125" s="437"/>
      <c r="CI125" s="437"/>
      <c r="CJ125" s="437"/>
      <c r="CK125" s="437"/>
      <c r="CL125" s="437"/>
      <c r="CM125" s="437"/>
      <c r="CN125" s="437"/>
      <c r="CO125" s="437"/>
      <c r="CP125" s="437"/>
      <c r="CQ125" s="437"/>
      <c r="CR125" s="437"/>
      <c r="CS125" s="437"/>
      <c r="CT125" s="437"/>
      <c r="CU125" s="437"/>
      <c r="CV125" s="437"/>
      <c r="CW125" s="437"/>
      <c r="CX125" s="437"/>
      <c r="CY125" s="437"/>
      <c r="CZ125" s="437"/>
      <c r="DA125" s="437"/>
      <c r="DB125" s="437"/>
      <c r="DC125" s="437"/>
      <c r="DD125" s="437"/>
      <c r="DE125" s="437"/>
      <c r="DF125" s="437"/>
      <c r="DG125" s="437"/>
      <c r="DH125" s="437"/>
      <c r="DI125" s="437"/>
      <c r="DJ125"/>
      <c r="DK125" s="436" t="s">
        <v>188</v>
      </c>
      <c r="DL125" s="436"/>
      <c r="DM125" s="436"/>
      <c r="DN125" s="436"/>
      <c r="DO125" s="436"/>
      <c r="DP125" s="436"/>
      <c r="DQ125" s="436"/>
      <c r="DR125" s="436"/>
      <c r="DS125" s="494" t="s">
        <v>172</v>
      </c>
      <c r="DT125" s="495"/>
      <c r="DU125" s="495"/>
      <c r="DV125" s="495"/>
      <c r="DW125" s="495"/>
      <c r="DX125" s="495"/>
      <c r="DY125" s="495"/>
      <c r="DZ125" s="496"/>
    </row>
    <row r="126" spans="1:135" ht="17.25" customHeight="1" x14ac:dyDescent="0.4">
      <c r="A126" s="41"/>
      <c r="B126" s="41"/>
      <c r="C126" s="437"/>
      <c r="D126" s="437"/>
      <c r="E126" s="437"/>
      <c r="F126" s="437"/>
      <c r="G126" s="437"/>
      <c r="H126" s="437"/>
      <c r="I126" s="437"/>
      <c r="J126" s="437"/>
      <c r="K126" s="437"/>
      <c r="L126" s="437"/>
      <c r="M126" s="437"/>
      <c r="N126" s="437"/>
      <c r="O126" s="437"/>
      <c r="P126" s="437"/>
      <c r="Q126" s="437"/>
      <c r="R126" s="437"/>
      <c r="S126" s="437"/>
      <c r="T126" s="437"/>
      <c r="U126" s="437"/>
      <c r="V126" s="437"/>
      <c r="W126" s="437"/>
      <c r="X126" s="437"/>
      <c r="Y126" s="437"/>
      <c r="Z126" s="437"/>
      <c r="AA126" s="437"/>
      <c r="AB126" s="437"/>
      <c r="AC126" s="437"/>
      <c r="AD126" s="437"/>
      <c r="AE126" s="437"/>
      <c r="AF126" s="437"/>
      <c r="AG126" s="437"/>
      <c r="AH126" s="437"/>
      <c r="AI126" s="437"/>
      <c r="AJ126" s="437"/>
      <c r="AK126" s="437"/>
      <c r="AL126" s="437"/>
      <c r="AM126" s="437"/>
      <c r="AN126" s="437"/>
      <c r="AO126" s="437"/>
      <c r="AP126" s="437"/>
      <c r="AQ126" s="437"/>
      <c r="AR126" s="437"/>
      <c r="AS126" s="437"/>
      <c r="AT126" s="437"/>
      <c r="AU126" s="437"/>
      <c r="AV126" s="437"/>
      <c r="AW126" s="437"/>
      <c r="AX126" s="437"/>
      <c r="AY126" s="437"/>
      <c r="AZ126" s="437"/>
      <c r="BA126" s="437"/>
      <c r="BB126" s="437"/>
      <c r="BC126" s="437"/>
      <c r="BE126" s="436"/>
      <c r="BF126" s="436"/>
      <c r="BG126" s="436"/>
      <c r="BH126" s="436"/>
      <c r="BI126" s="436"/>
      <c r="BJ126" s="436"/>
      <c r="BK126" s="436"/>
      <c r="BL126" s="436"/>
      <c r="BO126" s="41"/>
      <c r="BP126" s="41"/>
      <c r="BQ126" s="437"/>
      <c r="BR126" s="437"/>
      <c r="BS126" s="437"/>
      <c r="BT126" s="437"/>
      <c r="BU126" s="437"/>
      <c r="BV126" s="437"/>
      <c r="BW126" s="437"/>
      <c r="BX126" s="437"/>
      <c r="BY126" s="437"/>
      <c r="BZ126" s="437"/>
      <c r="CA126" s="437"/>
      <c r="CB126" s="437"/>
      <c r="CC126" s="437"/>
      <c r="CD126" s="437"/>
      <c r="CE126" s="437"/>
      <c r="CF126" s="437"/>
      <c r="CG126" s="437"/>
      <c r="CH126" s="437"/>
      <c r="CI126" s="437"/>
      <c r="CJ126" s="437"/>
      <c r="CK126" s="437"/>
      <c r="CL126" s="437"/>
      <c r="CM126" s="437"/>
      <c r="CN126" s="437"/>
      <c r="CO126" s="437"/>
      <c r="CP126" s="437"/>
      <c r="CQ126" s="437"/>
      <c r="CR126" s="437"/>
      <c r="CS126" s="437"/>
      <c r="CT126" s="437"/>
      <c r="CU126" s="437"/>
      <c r="CV126" s="437"/>
      <c r="CW126" s="437"/>
      <c r="CX126" s="437"/>
      <c r="CY126" s="437"/>
      <c r="CZ126" s="437"/>
      <c r="DA126" s="437"/>
      <c r="DB126" s="437"/>
      <c r="DC126" s="437"/>
      <c r="DD126" s="437"/>
      <c r="DE126" s="437"/>
      <c r="DF126" s="437"/>
      <c r="DG126" s="437"/>
      <c r="DH126" s="437"/>
      <c r="DI126" s="437"/>
      <c r="DJ126"/>
      <c r="DK126" s="436"/>
      <c r="DL126" s="436"/>
      <c r="DM126" s="436"/>
      <c r="DN126" s="436"/>
      <c r="DO126" s="436"/>
      <c r="DP126" s="436"/>
      <c r="DQ126" s="436"/>
      <c r="DR126" s="436"/>
      <c r="DS126" s="497"/>
      <c r="DT126" s="498"/>
      <c r="DU126" s="498"/>
      <c r="DV126" s="498"/>
      <c r="DW126" s="498"/>
      <c r="DX126" s="498"/>
      <c r="DY126" s="498"/>
      <c r="DZ126" s="499"/>
    </row>
    <row r="127" spans="1:135" ht="17.25" customHeight="1" x14ac:dyDescent="0.4">
      <c r="A127" s="41"/>
      <c r="B127" s="41"/>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O127" s="41"/>
      <c r="BP127" s="41"/>
      <c r="BQ127" s="41"/>
      <c r="BR127" s="41"/>
      <c r="BS127" s="41"/>
      <c r="BT127" s="41"/>
      <c r="BU127" s="41"/>
      <c r="BV127" s="41"/>
      <c r="BW127" s="41"/>
      <c r="BX127" s="41"/>
      <c r="BY127" s="41"/>
      <c r="BZ127" s="41"/>
      <c r="CA127" s="41"/>
      <c r="CB127" s="41"/>
      <c r="CC127" s="41"/>
      <c r="CD127" s="41"/>
      <c r="CE127" s="41"/>
      <c r="CF127" s="41"/>
      <c r="CG127" s="41"/>
      <c r="CH127" s="41"/>
      <c r="CI127" s="41"/>
      <c r="CJ127" s="41"/>
      <c r="CK127" s="41"/>
      <c r="CL127" s="41"/>
      <c r="CM127" s="41"/>
      <c r="CN127" s="41"/>
      <c r="CO127" s="41"/>
      <c r="CP127" s="41"/>
      <c r="CQ127" s="41"/>
      <c r="CR127" s="41"/>
      <c r="DS127" s="173"/>
      <c r="DT127" s="173"/>
      <c r="DU127" s="173"/>
      <c r="DV127" s="173"/>
      <c r="DW127" s="173"/>
      <c r="DX127" s="173"/>
      <c r="DY127" s="173"/>
      <c r="DZ127" s="173"/>
    </row>
    <row r="128" spans="1:135" ht="17.25" customHeight="1" x14ac:dyDescent="0.4">
      <c r="A128" s="41"/>
      <c r="B128" s="41"/>
      <c r="C128" s="279" t="s">
        <v>37</v>
      </c>
      <c r="D128" s="42"/>
      <c r="E128" s="42"/>
      <c r="F128" s="42"/>
      <c r="G128" s="42"/>
      <c r="H128" s="42"/>
      <c r="I128" s="42"/>
      <c r="J128" s="42"/>
      <c r="K128" s="42"/>
      <c r="L128" s="42"/>
      <c r="M128" s="41"/>
      <c r="N128" s="42"/>
      <c r="O128" s="42"/>
      <c r="P128" s="42"/>
      <c r="Q128" s="42"/>
      <c r="R128" s="42"/>
      <c r="S128" s="41"/>
      <c r="T128" s="41"/>
      <c r="U128" s="41"/>
      <c r="V128" s="41"/>
      <c r="W128" s="41"/>
      <c r="X128" s="41"/>
      <c r="Y128" s="41"/>
      <c r="Z128" s="41"/>
      <c r="AA128" s="41"/>
      <c r="AB128" s="41"/>
      <c r="AC128" s="41"/>
      <c r="AD128" s="41"/>
      <c r="BO128" s="41"/>
      <c r="BP128" s="41"/>
      <c r="BQ128" s="279" t="s">
        <v>37</v>
      </c>
      <c r="BR128" s="42"/>
      <c r="BS128" s="42"/>
      <c r="BT128" s="42"/>
      <c r="BU128" s="42"/>
      <c r="BV128" s="42"/>
      <c r="BW128" s="42"/>
      <c r="BX128" s="42"/>
      <c r="BY128" s="42"/>
      <c r="BZ128" s="42"/>
      <c r="CA128" s="41"/>
      <c r="CB128" s="42"/>
      <c r="CC128" s="42"/>
      <c r="CD128" s="42"/>
      <c r="CE128" s="42"/>
      <c r="CF128" s="42"/>
      <c r="CG128" s="41"/>
      <c r="CH128" s="41"/>
      <c r="CI128" s="41"/>
      <c r="CJ128" s="41"/>
      <c r="CK128" s="41"/>
      <c r="CL128" s="41"/>
      <c r="CM128" s="41"/>
      <c r="CN128" s="41"/>
      <c r="CO128" s="41"/>
      <c r="CP128" s="41"/>
      <c r="CQ128" s="41"/>
      <c r="CR128" s="41"/>
    </row>
    <row r="129" spans="1:196" ht="17.25" customHeight="1" x14ac:dyDescent="0.4">
      <c r="A129" s="41"/>
      <c r="B129" s="41"/>
      <c r="C129" s="42"/>
      <c r="D129" s="42"/>
      <c r="E129" s="42"/>
      <c r="F129" s="42"/>
      <c r="G129" s="42"/>
      <c r="H129" s="42"/>
      <c r="I129" s="42"/>
      <c r="J129" s="42"/>
      <c r="K129" s="42"/>
      <c r="L129" s="42"/>
      <c r="M129" s="41"/>
      <c r="N129" s="42"/>
      <c r="O129" s="42"/>
      <c r="P129" s="42"/>
      <c r="Q129" s="42"/>
      <c r="R129" s="42"/>
      <c r="S129" s="41"/>
      <c r="T129" s="41"/>
      <c r="U129" s="41"/>
      <c r="V129" s="41"/>
      <c r="W129" s="41"/>
      <c r="X129" s="41"/>
      <c r="Y129" s="41"/>
      <c r="Z129" s="41"/>
      <c r="AA129" s="41"/>
      <c r="AB129" s="41"/>
      <c r="AC129" s="41"/>
      <c r="AD129" s="41"/>
      <c r="BO129" s="41"/>
      <c r="BP129" s="41"/>
      <c r="BQ129" s="42"/>
      <c r="BR129" s="42"/>
      <c r="BS129" s="42"/>
      <c r="BT129" s="42"/>
      <c r="BU129" s="42"/>
      <c r="BV129" s="42"/>
      <c r="BW129" s="42"/>
      <c r="BX129" s="42"/>
      <c r="BY129" s="42"/>
      <c r="BZ129" s="42"/>
      <c r="CA129" s="41"/>
      <c r="CB129" s="42"/>
      <c r="CC129" s="42"/>
      <c r="CD129" s="42"/>
      <c r="CE129" s="42"/>
      <c r="CF129" s="42"/>
      <c r="CG129" s="41"/>
      <c r="CH129" s="41"/>
      <c r="CI129" s="41"/>
      <c r="CJ129" s="41"/>
      <c r="CK129" s="41"/>
      <c r="CL129" s="41"/>
      <c r="CM129" s="41"/>
      <c r="CN129" s="41"/>
      <c r="CO129" s="41"/>
      <c r="CP129" s="41"/>
      <c r="CQ129" s="41"/>
      <c r="CR129" s="41"/>
    </row>
    <row r="130" spans="1:196" ht="18" customHeight="1" x14ac:dyDescent="0.4">
      <c r="A130" s="41"/>
      <c r="B130" s="41"/>
      <c r="C130" s="438"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130" s="438"/>
      <c r="E130" s="438"/>
      <c r="F130" s="438"/>
      <c r="G130" s="438"/>
      <c r="H130" s="438"/>
      <c r="I130" s="438"/>
      <c r="J130" s="438"/>
      <c r="K130" s="438"/>
      <c r="L130" s="438"/>
      <c r="M130" s="438"/>
      <c r="N130" s="438"/>
      <c r="O130" s="438"/>
      <c r="P130" s="438"/>
      <c r="Q130" s="438"/>
      <c r="R130" s="438"/>
      <c r="S130" s="438"/>
      <c r="T130" s="438"/>
      <c r="U130" s="438"/>
      <c r="V130" s="438"/>
      <c r="W130" s="438"/>
      <c r="X130" s="438"/>
      <c r="Y130" s="438"/>
      <c r="Z130" s="438"/>
      <c r="AA130" s="438"/>
      <c r="AB130" s="438"/>
      <c r="AC130" s="438"/>
      <c r="AD130" s="438"/>
      <c r="AE130" s="438"/>
      <c r="AF130" s="438"/>
      <c r="AG130" s="438"/>
      <c r="AH130" s="438"/>
      <c r="AI130" s="438"/>
      <c r="AJ130" s="438"/>
      <c r="AK130" s="438"/>
      <c r="AL130" s="438"/>
      <c r="AM130" s="438"/>
      <c r="AN130" s="438"/>
      <c r="AO130" s="438"/>
      <c r="AP130" s="438"/>
      <c r="AQ130" s="438"/>
      <c r="AR130" s="438"/>
      <c r="AS130" s="438"/>
      <c r="AT130" s="438"/>
      <c r="AU130" s="438"/>
      <c r="AV130" s="438"/>
      <c r="AW130" s="438"/>
      <c r="AX130" s="438"/>
      <c r="AY130" s="438"/>
      <c r="AZ130" s="438"/>
      <c r="BA130" s="438"/>
      <c r="BB130" s="438"/>
      <c r="BC130" s="438"/>
      <c r="BD130" s="438"/>
      <c r="BE130" s="438"/>
      <c r="BF130" s="438"/>
      <c r="BG130" s="438"/>
      <c r="BH130" s="438"/>
      <c r="BI130" s="438"/>
      <c r="BJ130" s="438"/>
      <c r="BK130" s="438"/>
      <c r="BL130" s="43"/>
      <c r="BO130" s="41"/>
      <c r="BP130" s="41"/>
      <c r="BQ130" s="438" t="s">
        <v>376</v>
      </c>
      <c r="BR130" s="438"/>
      <c r="BS130" s="438"/>
      <c r="BT130" s="438"/>
      <c r="BU130" s="438"/>
      <c r="BV130" s="438"/>
      <c r="BW130" s="438"/>
      <c r="BX130" s="438"/>
      <c r="BY130" s="438"/>
      <c r="BZ130" s="438"/>
      <c r="CA130" s="438"/>
      <c r="CB130" s="438"/>
      <c r="CC130" s="438"/>
      <c r="CD130" s="438"/>
      <c r="CE130" s="438"/>
      <c r="CF130" s="438"/>
      <c r="CG130" s="438"/>
      <c r="CH130" s="438"/>
      <c r="CI130" s="438"/>
      <c r="CJ130" s="438"/>
      <c r="CK130" s="438"/>
      <c r="CL130" s="438"/>
      <c r="CM130" s="438"/>
      <c r="CN130" s="438"/>
      <c r="CO130" s="438"/>
      <c r="CP130" s="438"/>
      <c r="CQ130" s="438"/>
      <c r="CR130" s="438"/>
      <c r="CS130" s="438"/>
      <c r="CT130" s="438"/>
      <c r="CU130" s="438"/>
      <c r="CV130" s="438"/>
      <c r="CW130" s="438"/>
      <c r="CX130" s="438"/>
      <c r="CY130" s="438"/>
      <c r="CZ130" s="438"/>
      <c r="DA130" s="438"/>
      <c r="DB130" s="438"/>
      <c r="DC130" s="438"/>
      <c r="DD130" s="438"/>
      <c r="DE130" s="438"/>
      <c r="DF130" s="438"/>
      <c r="DG130" s="438"/>
      <c r="DH130" s="438"/>
      <c r="DI130" s="438"/>
      <c r="DJ130" s="438"/>
      <c r="DK130" s="438"/>
      <c r="DL130" s="438"/>
      <c r="DM130" s="438"/>
      <c r="DN130" s="438"/>
      <c r="DO130" s="438"/>
      <c r="DP130" s="438"/>
      <c r="DQ130" s="438"/>
      <c r="DR130" s="438"/>
      <c r="DS130" s="438"/>
      <c r="DT130" s="438"/>
      <c r="DU130" s="438"/>
      <c r="DV130" s="438"/>
      <c r="DW130" s="438"/>
      <c r="DX130" s="438"/>
      <c r="DY130" s="438"/>
      <c r="DZ130" s="438"/>
      <c r="EA130" s="438" t="s">
        <v>351</v>
      </c>
      <c r="EB130" s="438"/>
      <c r="EC130" s="438"/>
      <c r="ED130" s="438"/>
      <c r="EE130" s="438"/>
      <c r="EF130" s="438"/>
      <c r="EG130" s="438"/>
      <c r="EH130" s="438"/>
      <c r="EI130" s="438"/>
      <c r="EJ130" s="438"/>
      <c r="EK130" s="438"/>
      <c r="EL130" s="438"/>
      <c r="EM130" s="438"/>
      <c r="EN130" s="438"/>
      <c r="EO130" s="438"/>
      <c r="EP130" s="438"/>
      <c r="EQ130" s="438"/>
      <c r="ER130" s="438"/>
      <c r="ES130" s="438"/>
      <c r="ET130" s="438"/>
      <c r="EU130" s="438"/>
      <c r="EV130" s="438"/>
      <c r="EW130" s="438"/>
      <c r="EX130" s="438"/>
      <c r="EY130" s="438"/>
      <c r="EZ130" s="438"/>
      <c r="FA130" s="438"/>
      <c r="FB130" s="438"/>
      <c r="FC130" s="438"/>
      <c r="FD130" s="438"/>
      <c r="FE130" s="438"/>
      <c r="FF130" s="438"/>
      <c r="FG130" s="438"/>
      <c r="FH130" s="438"/>
      <c r="FI130" s="438"/>
      <c r="FJ130" s="438"/>
      <c r="FK130" s="438"/>
      <c r="FL130" s="438"/>
      <c r="FM130" s="438"/>
      <c r="FN130" s="438"/>
      <c r="FO130" s="438"/>
      <c r="FP130" s="438"/>
      <c r="FQ130" s="438"/>
      <c r="FR130" s="438"/>
      <c r="FS130" s="438"/>
      <c r="FT130" s="438"/>
      <c r="FU130" s="438"/>
      <c r="FV130" s="438"/>
      <c r="FW130" s="438"/>
      <c r="FX130" s="438"/>
      <c r="FY130" s="438"/>
      <c r="FZ130" s="438"/>
      <c r="GA130" s="438"/>
      <c r="GB130" s="438"/>
      <c r="GC130" s="438"/>
      <c r="GD130" s="438"/>
      <c r="GE130" s="438"/>
      <c r="GF130" s="438"/>
      <c r="GG130" s="438"/>
      <c r="GH130" s="438"/>
      <c r="GI130" s="438"/>
      <c r="GJ130" s="438"/>
      <c r="GN130" s="156"/>
    </row>
    <row r="131" spans="1:196" ht="18" customHeight="1" x14ac:dyDescent="0.4">
      <c r="A131" s="41"/>
      <c r="B131" s="42"/>
      <c r="C131" s="438"/>
      <c r="D131" s="438"/>
      <c r="E131" s="438"/>
      <c r="F131" s="438"/>
      <c r="G131" s="438"/>
      <c r="H131" s="438"/>
      <c r="I131" s="438"/>
      <c r="J131" s="438"/>
      <c r="K131" s="438"/>
      <c r="L131" s="438"/>
      <c r="M131" s="438"/>
      <c r="N131" s="438"/>
      <c r="O131" s="438"/>
      <c r="P131" s="438"/>
      <c r="Q131" s="438"/>
      <c r="R131" s="438"/>
      <c r="S131" s="438"/>
      <c r="T131" s="438"/>
      <c r="U131" s="438"/>
      <c r="V131" s="438"/>
      <c r="W131" s="438"/>
      <c r="X131" s="438"/>
      <c r="Y131" s="438"/>
      <c r="Z131" s="438"/>
      <c r="AA131" s="438"/>
      <c r="AB131" s="438"/>
      <c r="AC131" s="438"/>
      <c r="AD131" s="438"/>
      <c r="AE131" s="438"/>
      <c r="AF131" s="438"/>
      <c r="AG131" s="438"/>
      <c r="AH131" s="438"/>
      <c r="AI131" s="438"/>
      <c r="AJ131" s="438"/>
      <c r="AK131" s="438"/>
      <c r="AL131" s="438"/>
      <c r="AM131" s="438"/>
      <c r="AN131" s="438"/>
      <c r="AO131" s="438"/>
      <c r="AP131" s="438"/>
      <c r="AQ131" s="438"/>
      <c r="AR131" s="438"/>
      <c r="AS131" s="438"/>
      <c r="AT131" s="438"/>
      <c r="AU131" s="438"/>
      <c r="AV131" s="438"/>
      <c r="AW131" s="438"/>
      <c r="AX131" s="438"/>
      <c r="AY131" s="438"/>
      <c r="AZ131" s="438"/>
      <c r="BA131" s="438"/>
      <c r="BB131" s="438"/>
      <c r="BC131" s="438"/>
      <c r="BD131" s="438"/>
      <c r="BE131" s="438"/>
      <c r="BF131" s="438"/>
      <c r="BG131" s="438"/>
      <c r="BH131" s="438"/>
      <c r="BI131" s="438"/>
      <c r="BJ131" s="438"/>
      <c r="BK131" s="438"/>
      <c r="BL131" s="43"/>
      <c r="BO131" s="41"/>
      <c r="BP131" s="42"/>
      <c r="BQ131" s="438"/>
      <c r="BR131" s="438"/>
      <c r="BS131" s="438"/>
      <c r="BT131" s="438"/>
      <c r="BU131" s="438"/>
      <c r="BV131" s="438"/>
      <c r="BW131" s="438"/>
      <c r="BX131" s="438"/>
      <c r="BY131" s="438"/>
      <c r="BZ131" s="438"/>
      <c r="CA131" s="438"/>
      <c r="CB131" s="438"/>
      <c r="CC131" s="438"/>
      <c r="CD131" s="438"/>
      <c r="CE131" s="438"/>
      <c r="CF131" s="438"/>
      <c r="CG131" s="438"/>
      <c r="CH131" s="438"/>
      <c r="CI131" s="438"/>
      <c r="CJ131" s="438"/>
      <c r="CK131" s="438"/>
      <c r="CL131" s="438"/>
      <c r="CM131" s="438"/>
      <c r="CN131" s="438"/>
      <c r="CO131" s="438"/>
      <c r="CP131" s="438"/>
      <c r="CQ131" s="438"/>
      <c r="CR131" s="438"/>
      <c r="CS131" s="438"/>
      <c r="CT131" s="438"/>
      <c r="CU131" s="438"/>
      <c r="CV131" s="438"/>
      <c r="CW131" s="438"/>
      <c r="CX131" s="438"/>
      <c r="CY131" s="438"/>
      <c r="CZ131" s="438"/>
      <c r="DA131" s="438"/>
      <c r="DB131" s="438"/>
      <c r="DC131" s="438"/>
      <c r="DD131" s="438"/>
      <c r="DE131" s="438"/>
      <c r="DF131" s="438"/>
      <c r="DG131" s="438"/>
      <c r="DH131" s="438"/>
      <c r="DI131" s="438"/>
      <c r="DJ131" s="438"/>
      <c r="DK131" s="438"/>
      <c r="DL131" s="438"/>
      <c r="DM131" s="438"/>
      <c r="DN131" s="438"/>
      <c r="DO131" s="438"/>
      <c r="DP131" s="438"/>
      <c r="DQ131" s="438"/>
      <c r="DR131" s="438"/>
      <c r="DS131" s="438"/>
      <c r="DT131" s="438"/>
      <c r="DU131" s="438"/>
      <c r="DV131" s="438"/>
      <c r="DW131" s="438"/>
      <c r="DX131" s="438"/>
      <c r="DY131" s="438"/>
      <c r="DZ131" s="438"/>
      <c r="EA131" s="438"/>
      <c r="EB131" s="438"/>
      <c r="EC131" s="438"/>
      <c r="ED131" s="438"/>
      <c r="EE131" s="438"/>
      <c r="EF131" s="438"/>
      <c r="EG131" s="438"/>
      <c r="EH131" s="438"/>
      <c r="EI131" s="438"/>
      <c r="EJ131" s="438"/>
      <c r="EK131" s="438"/>
      <c r="EL131" s="438"/>
      <c r="EM131" s="438"/>
      <c r="EN131" s="438"/>
      <c r="EO131" s="438"/>
      <c r="EP131" s="438"/>
      <c r="EQ131" s="438"/>
      <c r="ER131" s="438"/>
      <c r="ES131" s="438"/>
      <c r="ET131" s="438"/>
      <c r="EU131" s="438"/>
      <c r="EV131" s="438"/>
      <c r="EW131" s="438"/>
      <c r="EX131" s="438"/>
      <c r="EY131" s="438"/>
      <c r="EZ131" s="438"/>
      <c r="FA131" s="438"/>
      <c r="FB131" s="438"/>
      <c r="FC131" s="438"/>
      <c r="FD131" s="438"/>
      <c r="FE131" s="438"/>
      <c r="FF131" s="438"/>
      <c r="FG131" s="438"/>
      <c r="FH131" s="438"/>
      <c r="FI131" s="438"/>
      <c r="FJ131" s="438"/>
      <c r="FK131" s="438"/>
      <c r="FL131" s="438"/>
      <c r="FM131" s="438"/>
      <c r="FN131" s="438"/>
      <c r="FO131" s="438"/>
      <c r="FP131" s="438"/>
      <c r="FQ131" s="438"/>
      <c r="FR131" s="438"/>
      <c r="FS131" s="438"/>
      <c r="FT131" s="438"/>
      <c r="FU131" s="438"/>
      <c r="FV131" s="438"/>
      <c r="FW131" s="438"/>
      <c r="FX131" s="438"/>
      <c r="FY131" s="438"/>
      <c r="FZ131" s="438"/>
      <c r="GA131" s="438"/>
      <c r="GB131" s="438"/>
      <c r="GC131" s="438"/>
      <c r="GD131" s="438"/>
      <c r="GE131" s="438"/>
      <c r="GF131" s="438"/>
      <c r="GG131" s="438"/>
      <c r="GH131" s="438"/>
      <c r="GI131" s="438"/>
      <c r="GJ131" s="438"/>
      <c r="GN131" s="156"/>
    </row>
    <row r="132" spans="1:196" ht="18" customHeight="1" x14ac:dyDescent="0.4">
      <c r="A132" s="41"/>
      <c r="B132" s="41"/>
      <c r="C132" s="438"/>
      <c r="D132" s="438"/>
      <c r="E132" s="438"/>
      <c r="F132" s="438"/>
      <c r="G132" s="438"/>
      <c r="H132" s="438"/>
      <c r="I132" s="438"/>
      <c r="J132" s="438"/>
      <c r="K132" s="438"/>
      <c r="L132" s="438"/>
      <c r="M132" s="438"/>
      <c r="N132" s="438"/>
      <c r="O132" s="438"/>
      <c r="P132" s="438"/>
      <c r="Q132" s="438"/>
      <c r="R132" s="438"/>
      <c r="S132" s="438"/>
      <c r="T132" s="438"/>
      <c r="U132" s="438"/>
      <c r="V132" s="438"/>
      <c r="W132" s="438"/>
      <c r="X132" s="438"/>
      <c r="Y132" s="438"/>
      <c r="Z132" s="438"/>
      <c r="AA132" s="438"/>
      <c r="AB132" s="438"/>
      <c r="AC132" s="438"/>
      <c r="AD132" s="438"/>
      <c r="AE132" s="438"/>
      <c r="AF132" s="438"/>
      <c r="AG132" s="438"/>
      <c r="AH132" s="438"/>
      <c r="AI132" s="438"/>
      <c r="AJ132" s="438"/>
      <c r="AK132" s="438"/>
      <c r="AL132" s="438"/>
      <c r="AM132" s="438"/>
      <c r="AN132" s="438"/>
      <c r="AO132" s="438"/>
      <c r="AP132" s="438"/>
      <c r="AQ132" s="438"/>
      <c r="AR132" s="438"/>
      <c r="AS132" s="438"/>
      <c r="AT132" s="438"/>
      <c r="AU132" s="438"/>
      <c r="AV132" s="438"/>
      <c r="AW132" s="438"/>
      <c r="AX132" s="438"/>
      <c r="AY132" s="438"/>
      <c r="AZ132" s="438"/>
      <c r="BA132" s="438"/>
      <c r="BB132" s="438"/>
      <c r="BC132" s="438"/>
      <c r="BD132" s="438"/>
      <c r="BE132" s="438"/>
      <c r="BF132" s="438"/>
      <c r="BG132" s="438"/>
      <c r="BH132" s="438"/>
      <c r="BI132" s="438"/>
      <c r="BJ132" s="438"/>
      <c r="BK132" s="438"/>
      <c r="BL132" s="43"/>
      <c r="BO132" s="41"/>
      <c r="BP132" s="41"/>
      <c r="BQ132" s="438"/>
      <c r="BR132" s="438"/>
      <c r="BS132" s="438"/>
      <c r="BT132" s="438"/>
      <c r="BU132" s="438"/>
      <c r="BV132" s="438"/>
      <c r="BW132" s="438"/>
      <c r="BX132" s="438"/>
      <c r="BY132" s="438"/>
      <c r="BZ132" s="438"/>
      <c r="CA132" s="438"/>
      <c r="CB132" s="438"/>
      <c r="CC132" s="438"/>
      <c r="CD132" s="438"/>
      <c r="CE132" s="438"/>
      <c r="CF132" s="438"/>
      <c r="CG132" s="438"/>
      <c r="CH132" s="438"/>
      <c r="CI132" s="438"/>
      <c r="CJ132" s="438"/>
      <c r="CK132" s="438"/>
      <c r="CL132" s="438"/>
      <c r="CM132" s="438"/>
      <c r="CN132" s="438"/>
      <c r="CO132" s="438"/>
      <c r="CP132" s="438"/>
      <c r="CQ132" s="438"/>
      <c r="CR132" s="438"/>
      <c r="CS132" s="438"/>
      <c r="CT132" s="438"/>
      <c r="CU132" s="438"/>
      <c r="CV132" s="438"/>
      <c r="CW132" s="438"/>
      <c r="CX132" s="438"/>
      <c r="CY132" s="438"/>
      <c r="CZ132" s="438"/>
      <c r="DA132" s="438"/>
      <c r="DB132" s="438"/>
      <c r="DC132" s="438"/>
      <c r="DD132" s="438"/>
      <c r="DE132" s="438"/>
      <c r="DF132" s="438"/>
      <c r="DG132" s="438"/>
      <c r="DH132" s="438"/>
      <c r="DI132" s="438"/>
      <c r="DJ132" s="438"/>
      <c r="DK132" s="438"/>
      <c r="DL132" s="438"/>
      <c r="DM132" s="438"/>
      <c r="DN132" s="438"/>
      <c r="DO132" s="438"/>
      <c r="DP132" s="438"/>
      <c r="DQ132" s="438"/>
      <c r="DR132" s="438"/>
      <c r="DS132" s="438"/>
      <c r="DT132" s="438"/>
      <c r="DU132" s="438"/>
      <c r="DV132" s="438"/>
      <c r="DW132" s="438"/>
      <c r="DX132" s="438"/>
      <c r="DY132" s="438"/>
      <c r="DZ132" s="438"/>
      <c r="EA132" s="438"/>
      <c r="EB132" s="438"/>
      <c r="EC132" s="438"/>
      <c r="ED132" s="438"/>
      <c r="EE132" s="438"/>
      <c r="EF132" s="438"/>
      <c r="EG132" s="438"/>
      <c r="EH132" s="438"/>
      <c r="EI132" s="438"/>
      <c r="EJ132" s="438"/>
      <c r="EK132" s="438"/>
      <c r="EL132" s="438"/>
      <c r="EM132" s="438"/>
      <c r="EN132" s="438"/>
      <c r="EO132" s="438"/>
      <c r="EP132" s="438"/>
      <c r="EQ132" s="438"/>
      <c r="ER132" s="438"/>
      <c r="ES132" s="438"/>
      <c r="ET132" s="438"/>
      <c r="EU132" s="438"/>
      <c r="EV132" s="438"/>
      <c r="EW132" s="438"/>
      <c r="EX132" s="438"/>
      <c r="EY132" s="438"/>
      <c r="EZ132" s="438"/>
      <c r="FA132" s="438"/>
      <c r="FB132" s="438"/>
      <c r="FC132" s="438"/>
      <c r="FD132" s="438"/>
      <c r="FE132" s="438"/>
      <c r="FF132" s="438"/>
      <c r="FG132" s="438"/>
      <c r="FH132" s="438"/>
      <c r="FI132" s="438"/>
      <c r="FJ132" s="438"/>
      <c r="FK132" s="438"/>
      <c r="FL132" s="438"/>
      <c r="FM132" s="438"/>
      <c r="FN132" s="438"/>
      <c r="FO132" s="438"/>
      <c r="FP132" s="438"/>
      <c r="FQ132" s="438"/>
      <c r="FR132" s="438"/>
      <c r="FS132" s="438"/>
      <c r="FT132" s="438"/>
      <c r="FU132" s="438"/>
      <c r="FV132" s="438"/>
      <c r="FW132" s="438"/>
      <c r="FX132" s="438"/>
      <c r="FY132" s="438"/>
      <c r="FZ132" s="438"/>
      <c r="GA132" s="438"/>
      <c r="GB132" s="438"/>
      <c r="GC132" s="438"/>
      <c r="GD132" s="438"/>
      <c r="GE132" s="438"/>
      <c r="GF132" s="438"/>
      <c r="GG132" s="438"/>
      <c r="GH132" s="438"/>
      <c r="GI132" s="438"/>
      <c r="GJ132" s="438"/>
    </row>
    <row r="133" spans="1:196" ht="12" customHeight="1" x14ac:dyDescent="0.4">
      <c r="A133" s="41"/>
      <c r="B133" s="41"/>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c r="BE133" s="43"/>
      <c r="BF133" s="43"/>
      <c r="BG133" s="43"/>
      <c r="BH133" s="43"/>
      <c r="BI133" s="43"/>
      <c r="BJ133" s="43"/>
      <c r="BK133" s="43"/>
      <c r="BL133" s="43"/>
      <c r="BO133" s="41"/>
      <c r="BP133" s="41"/>
      <c r="BQ133" s="258"/>
      <c r="BR133" s="258"/>
      <c r="BS133" s="258"/>
      <c r="BT133" s="258"/>
      <c r="BU133" s="258"/>
      <c r="BV133" s="258"/>
      <c r="BW133" s="258"/>
      <c r="BX133" s="258"/>
      <c r="BY133" s="258"/>
      <c r="BZ133" s="258"/>
      <c r="CA133" s="258"/>
      <c r="CB133" s="258"/>
      <c r="CC133" s="258"/>
      <c r="CD133" s="258"/>
      <c r="CE133" s="258"/>
      <c r="CF133" s="258"/>
      <c r="CG133" s="258"/>
      <c r="CH133" s="258"/>
      <c r="CI133" s="258"/>
      <c r="CJ133" s="258"/>
      <c r="CK133" s="258"/>
      <c r="CL133" s="258"/>
      <c r="CM133" s="258"/>
      <c r="CN133" s="258"/>
      <c r="CO133" s="258"/>
      <c r="CP133" s="258"/>
      <c r="CQ133" s="258"/>
      <c r="CR133" s="258"/>
      <c r="CS133" s="258"/>
      <c r="CT133" s="258"/>
      <c r="CU133" s="258"/>
      <c r="CV133" s="258"/>
      <c r="CW133" s="258"/>
      <c r="CX133" s="258"/>
      <c r="CY133" s="258"/>
      <c r="CZ133" s="258"/>
      <c r="DA133" s="258"/>
      <c r="DB133" s="258"/>
      <c r="DC133" s="258"/>
      <c r="DD133" s="258"/>
      <c r="DE133" s="258"/>
      <c r="DF133" s="258"/>
      <c r="DG133" s="258"/>
      <c r="DH133" s="258"/>
      <c r="DI133" s="258"/>
      <c r="DJ133" s="258"/>
      <c r="DK133" s="258"/>
      <c r="DL133" s="258"/>
      <c r="DM133" s="258"/>
      <c r="DN133" s="258"/>
      <c r="DO133" s="258"/>
      <c r="DP133" s="258"/>
      <c r="DQ133" s="258"/>
      <c r="DR133" s="258"/>
      <c r="DS133" s="258"/>
      <c r="DT133" s="258"/>
      <c r="DU133" s="258"/>
      <c r="DV133" s="258"/>
      <c r="DW133" s="258"/>
      <c r="DX133" s="258"/>
      <c r="DY133" s="258"/>
      <c r="DZ133" s="258"/>
      <c r="EA133" s="258"/>
      <c r="EB133" s="258"/>
      <c r="EC133" s="258"/>
      <c r="ED133" s="258"/>
      <c r="EE133" s="258"/>
      <c r="EF133" s="258"/>
      <c r="EG133" s="258"/>
      <c r="EH133" s="258"/>
      <c r="EI133" s="258"/>
      <c r="EJ133" s="258"/>
      <c r="EK133" s="258"/>
      <c r="EL133" s="258"/>
      <c r="EM133" s="258"/>
      <c r="EN133" s="258"/>
      <c r="EO133" s="258"/>
      <c r="EP133" s="258"/>
      <c r="EQ133" s="258"/>
      <c r="ER133" s="258"/>
      <c r="ES133" s="258"/>
      <c r="ET133" s="258"/>
      <c r="EU133" s="258"/>
      <c r="EV133" s="258"/>
      <c r="EW133" s="258"/>
      <c r="EX133" s="258"/>
      <c r="EY133" s="258"/>
      <c r="EZ133" s="258"/>
      <c r="FA133" s="258"/>
      <c r="FB133" s="258"/>
      <c r="FC133" s="258"/>
      <c r="FD133" s="258"/>
      <c r="FE133" s="258"/>
      <c r="FF133" s="258"/>
      <c r="FG133" s="258"/>
      <c r="FH133" s="258"/>
      <c r="FI133" s="258"/>
      <c r="FJ133" s="258"/>
      <c r="FK133" s="258"/>
      <c r="FL133" s="258"/>
      <c r="FM133" s="258"/>
      <c r="FN133" s="258"/>
      <c r="FO133" s="258"/>
      <c r="FP133" s="258"/>
      <c r="FQ133" s="258"/>
      <c r="FR133" s="258"/>
      <c r="FS133" s="258"/>
      <c r="FT133" s="258"/>
      <c r="FU133" s="258"/>
      <c r="FV133" s="258"/>
      <c r="FW133" s="258"/>
      <c r="FX133" s="258"/>
      <c r="FY133" s="258"/>
      <c r="FZ133" s="258"/>
      <c r="GA133" s="258"/>
      <c r="GB133" s="258"/>
      <c r="GC133" s="258"/>
      <c r="GD133" s="258"/>
      <c r="GE133" s="258"/>
      <c r="GF133" s="258"/>
      <c r="GG133" s="258"/>
      <c r="GH133" s="258"/>
      <c r="GI133" s="258"/>
      <c r="GJ133" s="258"/>
    </row>
    <row r="134" spans="1:196" ht="30" customHeight="1" thickBot="1" x14ac:dyDescent="0.45">
      <c r="A134" s="4"/>
      <c r="B134" s="4"/>
      <c r="C134" s="255" t="s">
        <v>38</v>
      </c>
      <c r="D134" s="4"/>
      <c r="E134" s="4"/>
      <c r="F134" s="4"/>
      <c r="G134" s="4"/>
      <c r="H134" s="4"/>
      <c r="I134" s="4"/>
      <c r="J134" s="4"/>
      <c r="K134" s="4"/>
      <c r="L134" s="4"/>
      <c r="M134" s="4"/>
      <c r="N134" s="4"/>
      <c r="O134" s="4"/>
      <c r="P134" s="4"/>
      <c r="Q134" s="4"/>
      <c r="R134" s="15"/>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13"/>
      <c r="BE134" s="4"/>
      <c r="BF134" s="4"/>
      <c r="BG134" s="4"/>
      <c r="BH134" s="4"/>
      <c r="BI134" s="4"/>
      <c r="BK134" s="44"/>
      <c r="BO134" s="4"/>
      <c r="BP134" s="4"/>
      <c r="BQ134" s="255" t="s">
        <v>38</v>
      </c>
      <c r="BR134" s="4"/>
      <c r="BS134" s="4"/>
      <c r="BT134" s="4"/>
      <c r="BU134" s="4"/>
      <c r="BV134" s="4"/>
      <c r="BW134" s="4"/>
      <c r="BX134" s="4"/>
      <c r="BY134" s="4"/>
      <c r="BZ134" s="4"/>
      <c r="CA134" s="4"/>
      <c r="CB134" s="4"/>
      <c r="CC134" s="4"/>
      <c r="CD134" s="4"/>
      <c r="CE134" s="4"/>
      <c r="CF134" s="15"/>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13"/>
      <c r="DS134" s="4"/>
      <c r="DT134" s="4"/>
      <c r="DU134" s="4"/>
      <c r="DV134" s="4"/>
      <c r="DW134" s="4"/>
      <c r="DY134" s="45"/>
    </row>
    <row r="135" spans="1:196" ht="18" customHeight="1" x14ac:dyDescent="0.4">
      <c r="B135" s="4"/>
      <c r="C135" s="8"/>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10"/>
      <c r="BL135" s="4"/>
      <c r="BM135" s="4"/>
      <c r="BP135"/>
      <c r="BQ135" s="8"/>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c r="CZ135" s="9"/>
      <c r="DA135" s="9"/>
      <c r="DB135" s="9"/>
      <c r="DC135" s="9"/>
      <c r="DD135" s="9"/>
      <c r="DE135" s="9"/>
      <c r="DF135" s="9"/>
      <c r="DG135" s="9"/>
      <c r="DH135" s="9"/>
      <c r="DI135" s="9"/>
      <c r="DJ135" s="9"/>
      <c r="DK135" s="9"/>
      <c r="DL135" s="9"/>
      <c r="DM135" s="9"/>
      <c r="DN135" s="9"/>
      <c r="DO135" s="9"/>
      <c r="DP135" s="9"/>
      <c r="DQ135" s="9"/>
      <c r="DR135" s="9"/>
      <c r="DS135" s="9"/>
      <c r="DT135" s="9"/>
      <c r="DU135" s="9"/>
      <c r="DV135" s="9"/>
      <c r="DW135" s="9"/>
      <c r="DX135" s="9"/>
      <c r="DY135" s="10"/>
      <c r="DZ135" s="4"/>
      <c r="EA135" s="4"/>
      <c r="EB135" s="470" t="s">
        <v>333</v>
      </c>
      <c r="EC135" s="470"/>
      <c r="ED135" s="470"/>
      <c r="EE135" s="470"/>
      <c r="EF135" s="470"/>
      <c r="EG135" s="470"/>
      <c r="EH135" s="470"/>
      <c r="EI135" s="470"/>
      <c r="EJ135" s="470"/>
      <c r="EK135" s="470"/>
      <c r="EL135" s="470"/>
      <c r="EM135" s="470"/>
      <c r="EN135" s="470"/>
      <c r="EO135" s="470"/>
      <c r="EP135" s="470"/>
      <c r="EQ135" s="470"/>
      <c r="ER135" s="470"/>
      <c r="ES135" s="470"/>
      <c r="ET135" s="470"/>
      <c r="EU135" s="470"/>
      <c r="EV135" s="470"/>
      <c r="EW135" s="470"/>
      <c r="EX135" s="234"/>
      <c r="EY135" s="234"/>
      <c r="EZ135" s="234"/>
      <c r="FA135" s="471" t="s">
        <v>272</v>
      </c>
      <c r="FB135" s="471"/>
      <c r="FC135" s="471"/>
      <c r="FD135" s="471"/>
      <c r="FE135" s="471"/>
      <c r="FF135" s="471"/>
      <c r="FG135" s="471"/>
      <c r="FH135" s="471"/>
      <c r="FI135" s="471"/>
      <c r="FJ135" s="471"/>
      <c r="FK135" s="471"/>
      <c r="FL135" s="471"/>
      <c r="FM135" s="471"/>
      <c r="FN135" s="471"/>
      <c r="FO135" s="471"/>
      <c r="FP135" s="471"/>
      <c r="FQ135" s="471"/>
      <c r="FR135" s="471"/>
      <c r="FS135" s="471"/>
      <c r="FT135" s="471"/>
      <c r="FU135" s="471"/>
      <c r="FV135" s="471"/>
      <c r="FW135" s="471"/>
      <c r="FX135" s="471"/>
      <c r="FY135" s="471"/>
      <c r="FZ135" s="471"/>
      <c r="GA135" s="471"/>
      <c r="GB135" s="471"/>
      <c r="GC135" s="471"/>
      <c r="GD135" s="471"/>
      <c r="GE135" s="471"/>
      <c r="GF135" s="471"/>
      <c r="GG135" s="471"/>
      <c r="GH135" s="471"/>
      <c r="GI135" s="471"/>
    </row>
    <row r="136" spans="1:196" ht="18" customHeight="1" x14ac:dyDescent="0.4">
      <c r="B136" s="4"/>
      <c r="C136" s="11"/>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F136" s="259"/>
      <c r="AG136" s="259"/>
      <c r="AH136" s="259"/>
      <c r="AI136" s="259"/>
      <c r="AJ136" s="259"/>
      <c r="AK136" s="259"/>
      <c r="AL136" s="259"/>
      <c r="AM136" s="259"/>
      <c r="AN136" s="259"/>
      <c r="AO136" s="259"/>
      <c r="AP136" s="259"/>
      <c r="AQ136" s="259"/>
      <c r="AR136" s="259"/>
      <c r="AS136" s="259"/>
      <c r="AT136" s="259"/>
      <c r="AU136" s="259"/>
      <c r="AV136" s="259"/>
      <c r="AW136" s="259"/>
      <c r="AX136" s="259"/>
      <c r="AY136" s="259"/>
      <c r="AZ136" s="259"/>
      <c r="BA136" s="259"/>
      <c r="BB136" s="259"/>
      <c r="BC136" s="259"/>
      <c r="BD136" s="259"/>
      <c r="BE136" s="259"/>
      <c r="BF136" s="259"/>
      <c r="BG136" s="259"/>
      <c r="BH136" s="259"/>
      <c r="BI136" s="259"/>
      <c r="BJ136" s="259"/>
      <c r="BK136" s="12"/>
      <c r="BL136" s="4"/>
      <c r="BM136" s="4"/>
      <c r="BP136"/>
      <c r="BQ136" s="11"/>
      <c r="BR136" s="259"/>
      <c r="BS136" s="259"/>
      <c r="BT136" s="259"/>
      <c r="BU136" s="259"/>
      <c r="BV136" s="259"/>
      <c r="BW136" s="259"/>
      <c r="BX136" s="259"/>
      <c r="BY136" s="259"/>
      <c r="BZ136" s="259"/>
      <c r="CA136" s="259"/>
      <c r="CB136" s="259"/>
      <c r="CC136" s="259"/>
      <c r="CD136" s="259"/>
      <c r="CE136" s="259"/>
      <c r="CF136" s="259"/>
      <c r="CG136" s="259"/>
      <c r="CH136" s="259"/>
      <c r="CI136" s="259"/>
      <c r="CJ136" s="259"/>
      <c r="CK136" s="259"/>
      <c r="CL136" s="259"/>
      <c r="CM136" s="259"/>
      <c r="CN136" s="259"/>
      <c r="CO136" s="259"/>
      <c r="CP136" s="259"/>
      <c r="CQ136" s="259"/>
      <c r="CR136" s="259"/>
      <c r="CS136" s="259"/>
      <c r="CT136" s="259"/>
      <c r="CU136" s="259"/>
      <c r="CV136" s="259"/>
      <c r="CW136" s="259"/>
      <c r="CX136" s="259"/>
      <c r="CY136" s="259"/>
      <c r="CZ136" s="259"/>
      <c r="DA136" s="259"/>
      <c r="DB136" s="259"/>
      <c r="DC136" s="259"/>
      <c r="DD136" s="259"/>
      <c r="DE136" s="259"/>
      <c r="DF136" s="259"/>
      <c r="DG136" s="259"/>
      <c r="DH136" s="259"/>
      <c r="DI136" s="259"/>
      <c r="DJ136" s="259"/>
      <c r="DK136" s="259"/>
      <c r="DL136" s="259"/>
      <c r="DM136" s="259"/>
      <c r="DN136" s="259"/>
      <c r="DO136" s="259"/>
      <c r="DP136" s="259"/>
      <c r="DQ136" s="259"/>
      <c r="DR136" s="259"/>
      <c r="DS136" s="259"/>
      <c r="DT136" s="259"/>
      <c r="DU136" s="259"/>
      <c r="DV136" s="259"/>
      <c r="DW136" s="259"/>
      <c r="DX136" s="259"/>
      <c r="DY136" s="12"/>
      <c r="DZ136" s="4"/>
      <c r="EA136" s="4"/>
      <c r="EB136" s="472" t="s">
        <v>273</v>
      </c>
      <c r="EC136" s="472"/>
      <c r="ED136" s="472"/>
      <c r="EE136" s="472"/>
      <c r="EF136" s="472"/>
      <c r="EG136" s="472"/>
      <c r="EH136" s="472"/>
      <c r="EI136" s="472"/>
      <c r="EJ136" s="472"/>
      <c r="EK136" s="472"/>
      <c r="EL136" s="472"/>
      <c r="EM136" s="472"/>
      <c r="EN136" s="472"/>
      <c r="EO136" s="472"/>
      <c r="EP136" s="472"/>
      <c r="EQ136" s="472"/>
      <c r="ER136" s="472"/>
      <c r="ES136" s="472"/>
      <c r="ET136" s="472"/>
      <c r="EU136" s="472"/>
      <c r="EV136" s="472"/>
      <c r="EW136" s="472"/>
      <c r="EX136" s="234"/>
      <c r="EY136" s="234"/>
      <c r="EZ136" s="234"/>
      <c r="FA136" s="471"/>
      <c r="FB136" s="471"/>
      <c r="FC136" s="471"/>
      <c r="FD136" s="471"/>
      <c r="FE136" s="471"/>
      <c r="FF136" s="471"/>
      <c r="FG136" s="471"/>
      <c r="FH136" s="471"/>
      <c r="FI136" s="471"/>
      <c r="FJ136" s="471"/>
      <c r="FK136" s="471"/>
      <c r="FL136" s="471"/>
      <c r="FM136" s="471"/>
      <c r="FN136" s="471"/>
      <c r="FO136" s="471"/>
      <c r="FP136" s="471"/>
      <c r="FQ136" s="471"/>
      <c r="FR136" s="471"/>
      <c r="FS136" s="471"/>
      <c r="FT136" s="471"/>
      <c r="FU136" s="471"/>
      <c r="FV136" s="471"/>
      <c r="FW136" s="471"/>
      <c r="FX136" s="471"/>
      <c r="FY136" s="471"/>
      <c r="FZ136" s="471"/>
      <c r="GA136" s="471"/>
      <c r="GB136" s="471"/>
      <c r="GC136" s="471"/>
      <c r="GD136" s="471"/>
      <c r="GE136" s="471"/>
      <c r="GF136" s="471"/>
      <c r="GG136" s="471"/>
      <c r="GH136" s="471"/>
      <c r="GI136" s="471"/>
    </row>
    <row r="137" spans="1:196" ht="18" customHeight="1" thickBot="1" x14ac:dyDescent="0.45">
      <c r="B137" s="4"/>
      <c r="C137" s="11"/>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259"/>
      <c r="AE137" s="259"/>
      <c r="AF137" s="259"/>
      <c r="AG137" s="259"/>
      <c r="AH137" s="259"/>
      <c r="AI137" s="259"/>
      <c r="AJ137" s="259"/>
      <c r="AK137" s="259"/>
      <c r="AL137" s="259"/>
      <c r="AM137" s="259"/>
      <c r="AN137" s="259"/>
      <c r="AO137" s="259"/>
      <c r="AP137" s="259"/>
      <c r="AQ137" s="259"/>
      <c r="AR137" s="259"/>
      <c r="AS137" s="259"/>
      <c r="AT137" s="259"/>
      <c r="AU137" s="259"/>
      <c r="AV137" s="259"/>
      <c r="AW137" s="259"/>
      <c r="AX137" s="259"/>
      <c r="AY137" s="259"/>
      <c r="AZ137" s="259"/>
      <c r="BA137" s="259"/>
      <c r="BB137" s="259"/>
      <c r="BC137" s="259"/>
      <c r="BD137" s="259"/>
      <c r="BE137" s="259"/>
      <c r="BF137" s="259"/>
      <c r="BG137" s="259"/>
      <c r="BH137" s="259"/>
      <c r="BI137" s="259"/>
      <c r="BJ137" s="259"/>
      <c r="BK137" s="12"/>
      <c r="BL137" s="4"/>
      <c r="BM137" s="4"/>
      <c r="BP137"/>
      <c r="BQ137" s="11"/>
      <c r="BR137" s="259"/>
      <c r="BS137" s="259"/>
      <c r="BT137" s="259"/>
      <c r="BU137" s="259"/>
      <c r="BV137" s="259"/>
      <c r="BW137" s="259"/>
      <c r="BX137" s="259"/>
      <c r="BY137" s="259"/>
      <c r="BZ137" s="259"/>
      <c r="CA137" s="259"/>
      <c r="CB137" s="259"/>
      <c r="CC137" s="259"/>
      <c r="CD137" s="259"/>
      <c r="CE137" s="259"/>
      <c r="CF137" s="259"/>
      <c r="CG137" s="259"/>
      <c r="CH137" s="259"/>
      <c r="CI137" s="259"/>
      <c r="CJ137" s="259"/>
      <c r="CK137" s="259"/>
      <c r="CL137" s="259"/>
      <c r="CM137" s="259"/>
      <c r="CN137" s="259"/>
      <c r="CO137" s="259"/>
      <c r="CP137" s="259"/>
      <c r="CQ137" s="259"/>
      <c r="CR137" s="259"/>
      <c r="CS137" s="259"/>
      <c r="CT137" s="259"/>
      <c r="CU137" s="259"/>
      <c r="CV137" s="259"/>
      <c r="CW137" s="259"/>
      <c r="CX137" s="259"/>
      <c r="CY137" s="259"/>
      <c r="CZ137" s="259"/>
      <c r="DA137" s="259"/>
      <c r="DB137" s="259"/>
      <c r="DC137" s="259"/>
      <c r="DD137" s="259"/>
      <c r="DE137" s="259"/>
      <c r="DF137" s="259"/>
      <c r="DG137" s="259"/>
      <c r="DH137" s="259"/>
      <c r="DI137" s="259"/>
      <c r="DJ137" s="259"/>
      <c r="DK137" s="259"/>
      <c r="DL137" s="259"/>
      <c r="DM137" s="259"/>
      <c r="DN137" s="259"/>
      <c r="DO137" s="259"/>
      <c r="DP137" s="259"/>
      <c r="DQ137" s="259"/>
      <c r="DR137" s="259"/>
      <c r="DS137" s="259"/>
      <c r="DT137" s="259"/>
      <c r="DU137" s="259"/>
      <c r="DV137" s="259"/>
      <c r="DW137" s="259"/>
      <c r="DX137" s="259"/>
      <c r="DY137" s="12"/>
      <c r="DZ137" s="4"/>
      <c r="EA137" s="4"/>
      <c r="EB137" s="472"/>
      <c r="EC137" s="472"/>
      <c r="ED137" s="472"/>
      <c r="EE137" s="472"/>
      <c r="EF137" s="472"/>
      <c r="EG137" s="472"/>
      <c r="EH137" s="472"/>
      <c r="EI137" s="472"/>
      <c r="EJ137" s="472"/>
      <c r="EK137" s="472"/>
      <c r="EL137" s="472"/>
      <c r="EM137" s="472"/>
      <c r="EN137" s="472"/>
      <c r="EO137" s="472"/>
      <c r="EP137" s="472"/>
      <c r="EQ137" s="472"/>
      <c r="ER137" s="472"/>
      <c r="ES137" s="472"/>
      <c r="ET137" s="472"/>
      <c r="EU137" s="472"/>
      <c r="EV137" s="472"/>
      <c r="EW137" s="472"/>
      <c r="EX137" s="234"/>
      <c r="EY137" s="234"/>
      <c r="EZ137" s="234"/>
      <c r="FA137" s="471"/>
      <c r="FB137" s="471"/>
      <c r="FC137" s="471"/>
      <c r="FD137" s="471"/>
      <c r="FE137" s="471"/>
      <c r="FF137" s="471"/>
      <c r="FG137" s="471"/>
      <c r="FH137" s="471"/>
      <c r="FI137" s="471"/>
      <c r="FJ137" s="471"/>
      <c r="FK137" s="471"/>
      <c r="FL137" s="471"/>
      <c r="FM137" s="471"/>
      <c r="FN137" s="471"/>
      <c r="FO137" s="471"/>
      <c r="FP137" s="471"/>
      <c r="FQ137" s="471"/>
      <c r="FR137" s="471"/>
      <c r="FS137" s="471"/>
      <c r="FT137" s="471"/>
      <c r="FU137" s="471"/>
      <c r="FV137" s="471"/>
      <c r="FW137" s="471"/>
      <c r="FX137" s="471"/>
      <c r="FY137" s="471"/>
      <c r="FZ137" s="471"/>
      <c r="GA137" s="471"/>
      <c r="GB137" s="471"/>
      <c r="GC137" s="471"/>
      <c r="GD137" s="471"/>
      <c r="GE137" s="471"/>
      <c r="GF137" s="471"/>
      <c r="GG137" s="471"/>
      <c r="GH137" s="471"/>
      <c r="GI137" s="471"/>
    </row>
    <row r="138" spans="1:196" ht="18" customHeight="1" x14ac:dyDescent="0.4">
      <c r="B138" s="4"/>
      <c r="C138" s="11"/>
      <c r="D138" s="473"/>
      <c r="E138" s="474"/>
      <c r="F138" s="474"/>
      <c r="G138" s="474"/>
      <c r="H138" s="474"/>
      <c r="I138" s="474"/>
      <c r="J138" s="474"/>
      <c r="K138" s="474"/>
      <c r="L138" s="474"/>
      <c r="M138" s="474"/>
      <c r="N138" s="474"/>
      <c r="O138" s="474"/>
      <c r="P138" s="474"/>
      <c r="Q138" s="474"/>
      <c r="R138" s="475"/>
      <c r="S138" s="272"/>
      <c r="T138" s="272"/>
      <c r="U138" s="272"/>
      <c r="V138" s="272"/>
      <c r="W138" s="272"/>
      <c r="X138" s="272"/>
      <c r="Y138" s="272"/>
      <c r="Z138" s="272"/>
      <c r="AA138" s="272"/>
      <c r="AB138" s="272"/>
      <c r="AC138" s="272"/>
      <c r="AD138" s="473"/>
      <c r="AE138" s="474"/>
      <c r="AF138" s="474"/>
      <c r="AG138" s="474"/>
      <c r="AH138" s="474"/>
      <c r="AI138" s="474"/>
      <c r="AJ138" s="474"/>
      <c r="AK138" s="474"/>
      <c r="AL138" s="474"/>
      <c r="AM138" s="474"/>
      <c r="AN138" s="474"/>
      <c r="AO138" s="474"/>
      <c r="AP138" s="474"/>
      <c r="AQ138" s="474"/>
      <c r="AR138" s="475"/>
      <c r="AS138" s="272"/>
      <c r="AT138" s="273"/>
      <c r="AU138" s="473"/>
      <c r="AV138" s="474"/>
      <c r="AW138" s="474"/>
      <c r="AX138" s="474"/>
      <c r="AY138" s="474"/>
      <c r="AZ138" s="474"/>
      <c r="BA138" s="474"/>
      <c r="BB138" s="474"/>
      <c r="BC138" s="474"/>
      <c r="BD138" s="474"/>
      <c r="BE138" s="474"/>
      <c r="BF138" s="474"/>
      <c r="BG138" s="474"/>
      <c r="BH138" s="474"/>
      <c r="BI138" s="475"/>
      <c r="BJ138"/>
      <c r="BK138" s="12"/>
      <c r="BL138" s="4"/>
      <c r="BM138" s="4"/>
      <c r="BP138"/>
      <c r="BQ138" s="11"/>
      <c r="BR138" s="440" t="s">
        <v>380</v>
      </c>
      <c r="BS138" s="474"/>
      <c r="BT138" s="474"/>
      <c r="BU138" s="474"/>
      <c r="BV138" s="474"/>
      <c r="BW138" s="474"/>
      <c r="BX138" s="474"/>
      <c r="BY138" s="474"/>
      <c r="BZ138" s="474"/>
      <c r="CA138" s="474"/>
      <c r="CB138" s="474"/>
      <c r="CC138" s="474"/>
      <c r="CD138" s="474"/>
      <c r="CE138" s="474"/>
      <c r="CF138" s="475"/>
      <c r="CG138" s="272"/>
      <c r="CH138" s="272"/>
      <c r="CI138" s="272"/>
      <c r="CJ138" s="272"/>
      <c r="CK138" s="272"/>
      <c r="CL138" s="272"/>
      <c r="CM138" s="272"/>
      <c r="CN138" s="272"/>
      <c r="CO138" s="272"/>
      <c r="CP138" s="272"/>
      <c r="CQ138" s="272"/>
      <c r="CR138" s="473" t="s">
        <v>378</v>
      </c>
      <c r="CS138" s="474"/>
      <c r="CT138" s="474"/>
      <c r="CU138" s="474"/>
      <c r="CV138" s="474"/>
      <c r="CW138" s="474"/>
      <c r="CX138" s="474"/>
      <c r="CY138" s="474"/>
      <c r="CZ138" s="474"/>
      <c r="DA138" s="474"/>
      <c r="DB138" s="474"/>
      <c r="DC138" s="474"/>
      <c r="DD138" s="474"/>
      <c r="DE138" s="474"/>
      <c r="DF138" s="475"/>
      <c r="DG138" s="272"/>
      <c r="DH138" s="273"/>
      <c r="DI138" s="440" t="s">
        <v>382</v>
      </c>
      <c r="DJ138" s="441"/>
      <c r="DK138" s="441"/>
      <c r="DL138" s="441"/>
      <c r="DM138" s="441"/>
      <c r="DN138" s="441"/>
      <c r="DO138" s="441"/>
      <c r="DP138" s="441"/>
      <c r="DQ138" s="441"/>
      <c r="DR138" s="441"/>
      <c r="DS138" s="441"/>
      <c r="DT138" s="441"/>
      <c r="DU138" s="441"/>
      <c r="DV138" s="441"/>
      <c r="DW138" s="442"/>
      <c r="DX138"/>
      <c r="DY138" s="12"/>
      <c r="DZ138" s="4"/>
      <c r="EA138" s="4"/>
      <c r="EB138" s="472"/>
      <c r="EC138" s="472"/>
      <c r="ED138" s="472"/>
      <c r="EE138" s="472"/>
      <c r="EF138" s="472"/>
      <c r="EG138" s="472"/>
      <c r="EH138" s="472"/>
      <c r="EI138" s="472"/>
      <c r="EJ138" s="472"/>
      <c r="EK138" s="472"/>
      <c r="EL138" s="472"/>
      <c r="EM138" s="472"/>
      <c r="EN138" s="472"/>
      <c r="EO138" s="472"/>
      <c r="EP138" s="472"/>
      <c r="EQ138" s="472"/>
      <c r="ER138" s="472"/>
      <c r="ES138" s="472"/>
      <c r="ET138" s="472"/>
      <c r="EU138" s="472"/>
      <c r="EV138" s="472"/>
      <c r="EW138" s="472"/>
      <c r="EX138" s="234"/>
      <c r="EY138" s="234"/>
      <c r="EZ138" s="234"/>
      <c r="FA138" s="471"/>
      <c r="FB138" s="471"/>
      <c r="FC138" s="471"/>
      <c r="FD138" s="471"/>
      <c r="FE138" s="471"/>
      <c r="FF138" s="471"/>
      <c r="FG138" s="471"/>
      <c r="FH138" s="471"/>
      <c r="FI138" s="471"/>
      <c r="FJ138" s="471"/>
      <c r="FK138" s="471"/>
      <c r="FL138" s="471"/>
      <c r="FM138" s="471"/>
      <c r="FN138" s="471"/>
      <c r="FO138" s="471"/>
      <c r="FP138" s="471"/>
      <c r="FQ138" s="471"/>
      <c r="FR138" s="471"/>
      <c r="FS138" s="471"/>
      <c r="FT138" s="471"/>
      <c r="FU138" s="471"/>
      <c r="FV138" s="471"/>
      <c r="FW138" s="471"/>
      <c r="FX138" s="471"/>
      <c r="FY138" s="471"/>
      <c r="FZ138" s="471"/>
      <c r="GA138" s="471"/>
      <c r="GB138" s="471"/>
      <c r="GC138" s="471"/>
      <c r="GD138" s="471"/>
      <c r="GE138" s="471"/>
      <c r="GF138" s="471"/>
      <c r="GG138" s="471"/>
      <c r="GH138" s="471"/>
      <c r="GI138" s="471"/>
    </row>
    <row r="139" spans="1:196" ht="18" customHeight="1" x14ac:dyDescent="0.4">
      <c r="B139" s="4"/>
      <c r="C139" s="11"/>
      <c r="D139" s="476"/>
      <c r="E139" s="477"/>
      <c r="F139" s="477"/>
      <c r="G139" s="477"/>
      <c r="H139" s="477"/>
      <c r="I139" s="477"/>
      <c r="J139" s="477"/>
      <c r="K139" s="477"/>
      <c r="L139" s="477"/>
      <c r="M139" s="477"/>
      <c r="N139" s="477"/>
      <c r="O139" s="477"/>
      <c r="P139" s="477"/>
      <c r="Q139" s="477"/>
      <c r="R139" s="478"/>
      <c r="S139" s="272"/>
      <c r="T139" s="272"/>
      <c r="U139" s="272"/>
      <c r="V139" s="272"/>
      <c r="W139" s="272"/>
      <c r="X139" s="272"/>
      <c r="Y139" s="272"/>
      <c r="Z139" s="272"/>
      <c r="AA139" s="272"/>
      <c r="AB139" s="272"/>
      <c r="AC139" s="272"/>
      <c r="AD139" s="476"/>
      <c r="AE139" s="477"/>
      <c r="AF139" s="477"/>
      <c r="AG139" s="477"/>
      <c r="AH139" s="477"/>
      <c r="AI139" s="477"/>
      <c r="AJ139" s="477"/>
      <c r="AK139" s="477"/>
      <c r="AL139" s="477"/>
      <c r="AM139" s="477"/>
      <c r="AN139" s="477"/>
      <c r="AO139" s="477"/>
      <c r="AP139" s="477"/>
      <c r="AQ139" s="477"/>
      <c r="AR139" s="478"/>
      <c r="AS139" s="272"/>
      <c r="AT139" s="273"/>
      <c r="AU139" s="476"/>
      <c r="AV139" s="477"/>
      <c r="AW139" s="477"/>
      <c r="AX139" s="477"/>
      <c r="AY139" s="477"/>
      <c r="AZ139" s="477"/>
      <c r="BA139" s="477"/>
      <c r="BB139" s="477"/>
      <c r="BC139" s="477"/>
      <c r="BD139" s="477"/>
      <c r="BE139" s="477"/>
      <c r="BF139" s="477"/>
      <c r="BG139" s="477"/>
      <c r="BH139" s="477"/>
      <c r="BI139" s="478"/>
      <c r="BJ139"/>
      <c r="BK139" s="12"/>
      <c r="BL139" s="4"/>
      <c r="BM139" s="4"/>
      <c r="BP139"/>
      <c r="BQ139" s="11"/>
      <c r="BR139" s="476"/>
      <c r="BS139" s="477"/>
      <c r="BT139" s="477"/>
      <c r="BU139" s="477"/>
      <c r="BV139" s="477"/>
      <c r="BW139" s="477"/>
      <c r="BX139" s="477"/>
      <c r="BY139" s="477"/>
      <c r="BZ139" s="477"/>
      <c r="CA139" s="477"/>
      <c r="CB139" s="477"/>
      <c r="CC139" s="477"/>
      <c r="CD139" s="477"/>
      <c r="CE139" s="477"/>
      <c r="CF139" s="478"/>
      <c r="CG139" s="272"/>
      <c r="CH139" s="272"/>
      <c r="CI139" s="272"/>
      <c r="CJ139" s="272"/>
      <c r="CK139" s="272"/>
      <c r="CL139" s="272"/>
      <c r="CM139" s="272"/>
      <c r="CN139" s="272"/>
      <c r="CO139" s="272"/>
      <c r="CP139" s="272"/>
      <c r="CQ139" s="272"/>
      <c r="CR139" s="476"/>
      <c r="CS139" s="477"/>
      <c r="CT139" s="477"/>
      <c r="CU139" s="477"/>
      <c r="CV139" s="477"/>
      <c r="CW139" s="477"/>
      <c r="CX139" s="477"/>
      <c r="CY139" s="477"/>
      <c r="CZ139" s="477"/>
      <c r="DA139" s="477"/>
      <c r="DB139" s="477"/>
      <c r="DC139" s="477"/>
      <c r="DD139" s="477"/>
      <c r="DE139" s="477"/>
      <c r="DF139" s="478"/>
      <c r="DG139" s="272"/>
      <c r="DH139" s="273"/>
      <c r="DI139" s="443"/>
      <c r="DJ139" s="444"/>
      <c r="DK139" s="444"/>
      <c r="DL139" s="444"/>
      <c r="DM139" s="444"/>
      <c r="DN139" s="444"/>
      <c r="DO139" s="444"/>
      <c r="DP139" s="444"/>
      <c r="DQ139" s="444"/>
      <c r="DR139" s="444"/>
      <c r="DS139" s="444"/>
      <c r="DT139" s="444"/>
      <c r="DU139" s="444"/>
      <c r="DV139" s="444"/>
      <c r="DW139" s="445"/>
      <c r="DX139"/>
      <c r="DY139" s="12"/>
      <c r="DZ139" s="4"/>
      <c r="EA139" s="4"/>
      <c r="EB139" s="264"/>
      <c r="EC139" s="264"/>
      <c r="ED139" s="264"/>
      <c r="EE139" s="264"/>
      <c r="EF139" s="234"/>
      <c r="EG139" s="264"/>
      <c r="EH139" s="264"/>
      <c r="EI139" s="264"/>
      <c r="EJ139" s="264"/>
      <c r="EK139" s="265" t="s">
        <v>95</v>
      </c>
      <c r="EL139" s="234"/>
      <c r="EM139" s="234"/>
      <c r="EN139" s="234"/>
      <c r="EO139" s="234"/>
      <c r="EP139" s="234"/>
      <c r="EQ139" s="234"/>
      <c r="ER139" s="234"/>
      <c r="ES139" s="234"/>
      <c r="ET139" s="234"/>
      <c r="EU139" s="234"/>
      <c r="EV139" s="234"/>
      <c r="EW139" s="234"/>
      <c r="EX139" s="234"/>
      <c r="EY139" s="234"/>
      <c r="EZ139" s="234"/>
      <c r="FA139" s="266"/>
      <c r="FB139" s="266"/>
      <c r="FC139" s="266"/>
      <c r="FD139" s="266"/>
      <c r="FE139" s="266"/>
      <c r="FF139" s="266"/>
      <c r="FG139" s="266"/>
      <c r="FH139" s="266"/>
      <c r="FI139" s="266"/>
      <c r="FJ139" s="266"/>
      <c r="FK139" s="266"/>
      <c r="FL139" s="266"/>
      <c r="FM139" s="266"/>
      <c r="FN139" s="266"/>
      <c r="FO139" s="266"/>
      <c r="FP139" s="266"/>
      <c r="FQ139" s="266"/>
      <c r="FR139" s="266"/>
      <c r="FS139" s="266"/>
      <c r="FT139" s="266"/>
      <c r="FU139" s="266"/>
      <c r="FV139" s="266"/>
      <c r="FW139" s="266"/>
      <c r="FX139" s="266"/>
      <c r="FY139" s="266"/>
      <c r="FZ139" s="266"/>
      <c r="GA139" s="266"/>
      <c r="GB139" s="266"/>
      <c r="GC139" s="266"/>
      <c r="GD139" s="266"/>
      <c r="GE139" s="266"/>
      <c r="GF139" s="266"/>
      <c r="GG139" s="266"/>
      <c r="GH139" s="234"/>
      <c r="GI139" s="234"/>
    </row>
    <row r="140" spans="1:196" ht="18" customHeight="1" x14ac:dyDescent="0.4">
      <c r="B140" s="4"/>
      <c r="C140" s="11"/>
      <c r="D140" s="476"/>
      <c r="E140" s="477"/>
      <c r="F140" s="477"/>
      <c r="G140" s="477"/>
      <c r="H140" s="477"/>
      <c r="I140" s="477"/>
      <c r="J140" s="477"/>
      <c r="K140" s="477"/>
      <c r="L140" s="477"/>
      <c r="M140" s="477"/>
      <c r="N140" s="477"/>
      <c r="O140" s="477"/>
      <c r="P140" s="477"/>
      <c r="Q140" s="477"/>
      <c r="R140" s="478"/>
      <c r="S140" s="272"/>
      <c r="T140" s="272"/>
      <c r="U140" s="272"/>
      <c r="V140" s="272"/>
      <c r="W140" s="272"/>
      <c r="X140" s="272"/>
      <c r="Y140" s="272"/>
      <c r="Z140" s="272"/>
      <c r="AA140" s="272"/>
      <c r="AB140" s="272"/>
      <c r="AC140" s="272"/>
      <c r="AD140" s="476"/>
      <c r="AE140" s="477"/>
      <c r="AF140" s="477"/>
      <c r="AG140" s="477"/>
      <c r="AH140" s="477"/>
      <c r="AI140" s="477"/>
      <c r="AJ140" s="477"/>
      <c r="AK140" s="477"/>
      <c r="AL140" s="477"/>
      <c r="AM140" s="477"/>
      <c r="AN140" s="477"/>
      <c r="AO140" s="477"/>
      <c r="AP140" s="477"/>
      <c r="AQ140" s="477"/>
      <c r="AR140" s="478"/>
      <c r="AS140" s="272"/>
      <c r="AT140" s="273"/>
      <c r="AU140" s="476"/>
      <c r="AV140" s="477"/>
      <c r="AW140" s="477"/>
      <c r="AX140" s="477"/>
      <c r="AY140" s="477"/>
      <c r="AZ140" s="477"/>
      <c r="BA140" s="477"/>
      <c r="BB140" s="477"/>
      <c r="BC140" s="477"/>
      <c r="BD140" s="477"/>
      <c r="BE140" s="477"/>
      <c r="BF140" s="477"/>
      <c r="BG140" s="477"/>
      <c r="BH140" s="477"/>
      <c r="BI140" s="478"/>
      <c r="BJ140"/>
      <c r="BK140" s="12"/>
      <c r="BL140" s="4"/>
      <c r="BM140" s="4"/>
      <c r="BP140"/>
      <c r="BQ140" s="11"/>
      <c r="BR140" s="476"/>
      <c r="BS140" s="477"/>
      <c r="BT140" s="477"/>
      <c r="BU140" s="477"/>
      <c r="BV140" s="477"/>
      <c r="BW140" s="477"/>
      <c r="BX140" s="477"/>
      <c r="BY140" s="477"/>
      <c r="BZ140" s="477"/>
      <c r="CA140" s="477"/>
      <c r="CB140" s="477"/>
      <c r="CC140" s="477"/>
      <c r="CD140" s="477"/>
      <c r="CE140" s="477"/>
      <c r="CF140" s="478"/>
      <c r="CG140" s="272"/>
      <c r="CH140" s="272"/>
      <c r="CI140" s="272"/>
      <c r="CJ140" s="272"/>
      <c r="CK140" s="272"/>
      <c r="CL140" s="272"/>
      <c r="CM140" s="272"/>
      <c r="CN140" s="272"/>
      <c r="CO140" s="272"/>
      <c r="CP140" s="272"/>
      <c r="CQ140" s="272"/>
      <c r="CR140" s="476"/>
      <c r="CS140" s="477"/>
      <c r="CT140" s="477"/>
      <c r="CU140" s="477"/>
      <c r="CV140" s="477"/>
      <c r="CW140" s="477"/>
      <c r="CX140" s="477"/>
      <c r="CY140" s="477"/>
      <c r="CZ140" s="477"/>
      <c r="DA140" s="477"/>
      <c r="DB140" s="477"/>
      <c r="DC140" s="477"/>
      <c r="DD140" s="477"/>
      <c r="DE140" s="477"/>
      <c r="DF140" s="478"/>
      <c r="DG140" s="272"/>
      <c r="DH140" s="273"/>
      <c r="DI140" s="443"/>
      <c r="DJ140" s="444"/>
      <c r="DK140" s="444"/>
      <c r="DL140" s="444"/>
      <c r="DM140" s="444"/>
      <c r="DN140" s="444"/>
      <c r="DO140" s="444"/>
      <c r="DP140" s="444"/>
      <c r="DQ140" s="444"/>
      <c r="DR140" s="444"/>
      <c r="DS140" s="444"/>
      <c r="DT140" s="444"/>
      <c r="DU140" s="444"/>
      <c r="DV140" s="444"/>
      <c r="DW140" s="445"/>
      <c r="DX140"/>
      <c r="DY140" s="12"/>
      <c r="DZ140" s="4"/>
      <c r="EA140" s="4"/>
      <c r="EB140" s="482" t="s">
        <v>334</v>
      </c>
      <c r="EC140" s="482"/>
      <c r="ED140" s="482"/>
      <c r="EE140" s="482"/>
      <c r="EF140" s="482"/>
      <c r="EG140" s="482"/>
      <c r="EH140" s="482"/>
      <c r="EI140" s="482"/>
      <c r="EJ140" s="482"/>
      <c r="EK140" s="482"/>
      <c r="EL140" s="482"/>
      <c r="EM140" s="482"/>
      <c r="EN140" s="482"/>
      <c r="EO140" s="482"/>
      <c r="EP140" s="482"/>
      <c r="EQ140" s="482"/>
      <c r="ER140" s="482"/>
      <c r="ES140" s="482"/>
      <c r="ET140" s="482"/>
      <c r="EU140" s="482"/>
      <c r="EV140" s="482"/>
      <c r="EW140" s="482"/>
      <c r="EX140" s="234"/>
      <c r="EY140" s="234"/>
      <c r="EZ140" s="234"/>
      <c r="FA140" s="266"/>
      <c r="FB140" s="266"/>
      <c r="FC140" s="266"/>
      <c r="FD140" s="266"/>
      <c r="FE140" s="266"/>
      <c r="FF140" s="266"/>
      <c r="FG140" s="266"/>
      <c r="FH140" s="266"/>
      <c r="FI140" s="266"/>
      <c r="FJ140" s="266"/>
      <c r="FK140" s="266"/>
      <c r="FL140" s="266"/>
      <c r="FM140" s="266"/>
      <c r="FN140" s="266"/>
      <c r="FO140" s="266"/>
      <c r="FP140" s="266"/>
      <c r="FQ140" s="266"/>
      <c r="FR140" s="266"/>
      <c r="FS140" s="266"/>
      <c r="FT140" s="266"/>
      <c r="FU140" s="266"/>
      <c r="FV140" s="266"/>
      <c r="FW140" s="266"/>
      <c r="FX140" s="266"/>
      <c r="FY140" s="266"/>
      <c r="FZ140" s="266"/>
      <c r="GA140" s="266"/>
      <c r="GB140" s="266"/>
      <c r="GC140" s="266"/>
      <c r="GD140" s="266"/>
      <c r="GE140" s="266"/>
      <c r="GF140" s="266"/>
      <c r="GG140" s="266"/>
      <c r="GH140" s="234"/>
      <c r="GI140" s="234"/>
    </row>
    <row r="141" spans="1:196" ht="18" customHeight="1" x14ac:dyDescent="0.4">
      <c r="B141" s="4"/>
      <c r="C141" s="11"/>
      <c r="D141" s="476"/>
      <c r="E141" s="477"/>
      <c r="F141" s="477"/>
      <c r="G141" s="477"/>
      <c r="H141" s="477"/>
      <c r="I141" s="477"/>
      <c r="J141" s="477"/>
      <c r="K141" s="477"/>
      <c r="L141" s="477"/>
      <c r="M141" s="477"/>
      <c r="N141" s="477"/>
      <c r="O141" s="477"/>
      <c r="P141" s="477"/>
      <c r="Q141" s="477"/>
      <c r="R141" s="478"/>
      <c r="S141" s="272"/>
      <c r="T141" s="272"/>
      <c r="U141" s="272"/>
      <c r="V141" s="272"/>
      <c r="W141" s="272"/>
      <c r="X141" s="272"/>
      <c r="Y141" s="272"/>
      <c r="Z141" s="272"/>
      <c r="AA141" s="272"/>
      <c r="AB141" s="272"/>
      <c r="AC141" s="272"/>
      <c r="AD141" s="476"/>
      <c r="AE141" s="477"/>
      <c r="AF141" s="477"/>
      <c r="AG141" s="477"/>
      <c r="AH141" s="477"/>
      <c r="AI141" s="477"/>
      <c r="AJ141" s="477"/>
      <c r="AK141" s="477"/>
      <c r="AL141" s="477"/>
      <c r="AM141" s="477"/>
      <c r="AN141" s="477"/>
      <c r="AO141" s="477"/>
      <c r="AP141" s="477"/>
      <c r="AQ141" s="477"/>
      <c r="AR141" s="478"/>
      <c r="AS141" s="272"/>
      <c r="AT141" s="273"/>
      <c r="AU141" s="476"/>
      <c r="AV141" s="477"/>
      <c r="AW141" s="477"/>
      <c r="AX141" s="477"/>
      <c r="AY141" s="477"/>
      <c r="AZ141" s="477"/>
      <c r="BA141" s="477"/>
      <c r="BB141" s="477"/>
      <c r="BC141" s="477"/>
      <c r="BD141" s="477"/>
      <c r="BE141" s="477"/>
      <c r="BF141" s="477"/>
      <c r="BG141" s="477"/>
      <c r="BH141" s="477"/>
      <c r="BI141" s="478"/>
      <c r="BJ141"/>
      <c r="BK141" s="12"/>
      <c r="BL141" s="4"/>
      <c r="BM141" s="4"/>
      <c r="BP141"/>
      <c r="BQ141" s="11"/>
      <c r="BR141" s="476"/>
      <c r="BS141" s="477"/>
      <c r="BT141" s="477"/>
      <c r="BU141" s="477"/>
      <c r="BV141" s="477"/>
      <c r="BW141" s="477"/>
      <c r="BX141" s="477"/>
      <c r="BY141" s="477"/>
      <c r="BZ141" s="477"/>
      <c r="CA141" s="477"/>
      <c r="CB141" s="477"/>
      <c r="CC141" s="477"/>
      <c r="CD141" s="477"/>
      <c r="CE141" s="477"/>
      <c r="CF141" s="478"/>
      <c r="CG141" s="272"/>
      <c r="CH141" s="272"/>
      <c r="CI141" s="272"/>
      <c r="CJ141" s="272"/>
      <c r="CK141" s="272"/>
      <c r="CL141" s="272"/>
      <c r="CM141" s="272"/>
      <c r="CN141" s="272"/>
      <c r="CO141" s="272"/>
      <c r="CP141" s="272"/>
      <c r="CQ141" s="272"/>
      <c r="CR141" s="476"/>
      <c r="CS141" s="477"/>
      <c r="CT141" s="477"/>
      <c r="CU141" s="477"/>
      <c r="CV141" s="477"/>
      <c r="CW141" s="477"/>
      <c r="CX141" s="477"/>
      <c r="CY141" s="477"/>
      <c r="CZ141" s="477"/>
      <c r="DA141" s="477"/>
      <c r="DB141" s="477"/>
      <c r="DC141" s="477"/>
      <c r="DD141" s="477"/>
      <c r="DE141" s="477"/>
      <c r="DF141" s="478"/>
      <c r="DG141" s="272"/>
      <c r="DH141" s="273"/>
      <c r="DI141" s="443"/>
      <c r="DJ141" s="444"/>
      <c r="DK141" s="444"/>
      <c r="DL141" s="444"/>
      <c r="DM141" s="444"/>
      <c r="DN141" s="444"/>
      <c r="DO141" s="444"/>
      <c r="DP141" s="444"/>
      <c r="DQ141" s="444"/>
      <c r="DR141" s="444"/>
      <c r="DS141" s="444"/>
      <c r="DT141" s="444"/>
      <c r="DU141" s="444"/>
      <c r="DV141" s="444"/>
      <c r="DW141" s="445"/>
      <c r="DX141"/>
      <c r="DY141" s="12"/>
      <c r="DZ141" s="4"/>
      <c r="EA141" s="4"/>
      <c r="EB141" s="472" t="s">
        <v>274</v>
      </c>
      <c r="EC141" s="472"/>
      <c r="ED141" s="472"/>
      <c r="EE141" s="472"/>
      <c r="EF141" s="472"/>
      <c r="EG141" s="472"/>
      <c r="EH141" s="472"/>
      <c r="EI141" s="472"/>
      <c r="EJ141" s="472"/>
      <c r="EK141" s="472"/>
      <c r="EL141" s="472"/>
      <c r="EM141" s="472"/>
      <c r="EN141" s="472"/>
      <c r="EO141" s="472"/>
      <c r="EP141" s="472"/>
      <c r="EQ141" s="472"/>
      <c r="ER141" s="472"/>
      <c r="ES141" s="472"/>
      <c r="ET141" s="472"/>
      <c r="EU141" s="472"/>
      <c r="EV141" s="472"/>
      <c r="EW141" s="472"/>
      <c r="EX141" s="234"/>
      <c r="EY141" s="234"/>
      <c r="EZ141" s="234"/>
      <c r="FA141" s="267"/>
      <c r="FB141" s="267"/>
      <c r="FC141" s="267"/>
      <c r="FD141" s="267"/>
      <c r="FE141" s="267"/>
      <c r="FF141" s="267"/>
      <c r="FG141" s="267"/>
      <c r="FH141" s="267"/>
      <c r="FI141" s="268"/>
      <c r="FJ141" s="268"/>
      <c r="FK141" s="268"/>
      <c r="FL141" s="268"/>
      <c r="FM141" s="268"/>
      <c r="FN141" s="268"/>
      <c r="FO141" s="268"/>
      <c r="FP141" s="268"/>
      <c r="FQ141" s="268"/>
      <c r="FR141" s="268"/>
      <c r="FS141" s="268"/>
      <c r="FT141" s="268"/>
      <c r="FU141" s="268"/>
      <c r="FV141" s="268"/>
      <c r="FW141" s="268"/>
      <c r="FX141" s="268"/>
      <c r="FY141" s="268"/>
      <c r="FZ141" s="268"/>
      <c r="GA141" s="268"/>
      <c r="GB141" s="267"/>
      <c r="GC141" s="267"/>
      <c r="GD141" s="267"/>
      <c r="GE141" s="267"/>
      <c r="GF141" s="267"/>
      <c r="GG141" s="267"/>
      <c r="GH141" s="234"/>
      <c r="GI141" s="234"/>
    </row>
    <row r="142" spans="1:196" ht="18" customHeight="1" x14ac:dyDescent="0.4">
      <c r="B142" s="4"/>
      <c r="C142" s="11"/>
      <c r="D142" s="476"/>
      <c r="E142" s="477"/>
      <c r="F142" s="477"/>
      <c r="G142" s="477"/>
      <c r="H142" s="477"/>
      <c r="I142" s="477"/>
      <c r="J142" s="477"/>
      <c r="K142" s="477"/>
      <c r="L142" s="477"/>
      <c r="M142" s="477"/>
      <c r="N142" s="477"/>
      <c r="O142" s="477"/>
      <c r="P142" s="477"/>
      <c r="Q142" s="477"/>
      <c r="R142" s="478"/>
      <c r="S142" s="272"/>
      <c r="T142" s="272"/>
      <c r="U142" s="272"/>
      <c r="V142" s="272"/>
      <c r="W142" s="272"/>
      <c r="X142" s="272"/>
      <c r="Y142" s="272"/>
      <c r="Z142" s="272"/>
      <c r="AA142" s="272"/>
      <c r="AB142" s="272"/>
      <c r="AC142" s="272"/>
      <c r="AD142" s="476"/>
      <c r="AE142" s="477"/>
      <c r="AF142" s="477"/>
      <c r="AG142" s="477"/>
      <c r="AH142" s="477"/>
      <c r="AI142" s="477"/>
      <c r="AJ142" s="477"/>
      <c r="AK142" s="477"/>
      <c r="AL142" s="477"/>
      <c r="AM142" s="477"/>
      <c r="AN142" s="477"/>
      <c r="AO142" s="477"/>
      <c r="AP142" s="477"/>
      <c r="AQ142" s="477"/>
      <c r="AR142" s="478"/>
      <c r="AS142" s="272"/>
      <c r="AT142" s="273"/>
      <c r="AU142" s="476"/>
      <c r="AV142" s="477"/>
      <c r="AW142" s="477"/>
      <c r="AX142" s="477"/>
      <c r="AY142" s="477"/>
      <c r="AZ142" s="477"/>
      <c r="BA142" s="477"/>
      <c r="BB142" s="477"/>
      <c r="BC142" s="477"/>
      <c r="BD142" s="477"/>
      <c r="BE142" s="477"/>
      <c r="BF142" s="477"/>
      <c r="BG142" s="477"/>
      <c r="BH142" s="477"/>
      <c r="BI142" s="478"/>
      <c r="BJ142"/>
      <c r="BK142" s="12"/>
      <c r="BL142" s="4"/>
      <c r="BM142" s="4"/>
      <c r="BP142"/>
      <c r="BQ142" s="11"/>
      <c r="BR142" s="476"/>
      <c r="BS142" s="477"/>
      <c r="BT142" s="477"/>
      <c r="BU142" s="477"/>
      <c r="BV142" s="477"/>
      <c r="BW142" s="477"/>
      <c r="BX142" s="477"/>
      <c r="BY142" s="477"/>
      <c r="BZ142" s="477"/>
      <c r="CA142" s="477"/>
      <c r="CB142" s="477"/>
      <c r="CC142" s="477"/>
      <c r="CD142" s="477"/>
      <c r="CE142" s="477"/>
      <c r="CF142" s="478"/>
      <c r="CG142" s="272"/>
      <c r="CH142" s="272"/>
      <c r="CI142" s="272"/>
      <c r="CJ142" s="272"/>
      <c r="CK142" s="272"/>
      <c r="CL142" s="272"/>
      <c r="CM142" s="272"/>
      <c r="CN142" s="272"/>
      <c r="CO142" s="272"/>
      <c r="CP142" s="272"/>
      <c r="CQ142" s="272"/>
      <c r="CR142" s="476"/>
      <c r="CS142" s="477"/>
      <c r="CT142" s="477"/>
      <c r="CU142" s="477"/>
      <c r="CV142" s="477"/>
      <c r="CW142" s="477"/>
      <c r="CX142" s="477"/>
      <c r="CY142" s="477"/>
      <c r="CZ142" s="477"/>
      <c r="DA142" s="477"/>
      <c r="DB142" s="477"/>
      <c r="DC142" s="477"/>
      <c r="DD142" s="477"/>
      <c r="DE142" s="477"/>
      <c r="DF142" s="478"/>
      <c r="DG142" s="272"/>
      <c r="DH142" s="273"/>
      <c r="DI142" s="443"/>
      <c r="DJ142" s="444"/>
      <c r="DK142" s="444"/>
      <c r="DL142" s="444"/>
      <c r="DM142" s="444"/>
      <c r="DN142" s="444"/>
      <c r="DO142" s="444"/>
      <c r="DP142" s="444"/>
      <c r="DQ142" s="444"/>
      <c r="DR142" s="444"/>
      <c r="DS142" s="444"/>
      <c r="DT142" s="444"/>
      <c r="DU142" s="444"/>
      <c r="DV142" s="444"/>
      <c r="DW142" s="445"/>
      <c r="DX142"/>
      <c r="DY142" s="12"/>
      <c r="DZ142" s="4"/>
      <c r="EA142" s="4"/>
      <c r="EB142" s="472"/>
      <c r="EC142" s="472"/>
      <c r="ED142" s="472"/>
      <c r="EE142" s="472"/>
      <c r="EF142" s="472"/>
      <c r="EG142" s="472"/>
      <c r="EH142" s="472"/>
      <c r="EI142" s="472"/>
      <c r="EJ142" s="472"/>
      <c r="EK142" s="472"/>
      <c r="EL142" s="472"/>
      <c r="EM142" s="472"/>
      <c r="EN142" s="472"/>
      <c r="EO142" s="472"/>
      <c r="EP142" s="472"/>
      <c r="EQ142" s="472"/>
      <c r="ER142" s="472"/>
      <c r="ES142" s="472"/>
      <c r="ET142" s="472"/>
      <c r="EU142" s="472"/>
      <c r="EV142" s="472"/>
      <c r="EW142" s="472"/>
      <c r="EX142" s="234"/>
      <c r="EY142" s="234"/>
      <c r="EZ142" s="234"/>
      <c r="FA142" s="471" t="s">
        <v>275</v>
      </c>
      <c r="FB142" s="471"/>
      <c r="FC142" s="471"/>
      <c r="FD142" s="471"/>
      <c r="FE142" s="471"/>
      <c r="FF142" s="471"/>
      <c r="FG142" s="471"/>
      <c r="FH142" s="471"/>
      <c r="FI142" s="471"/>
      <c r="FJ142" s="471"/>
      <c r="FK142" s="471"/>
      <c r="FL142" s="471"/>
      <c r="FM142" s="471"/>
      <c r="FN142" s="471"/>
      <c r="FO142" s="471"/>
      <c r="FP142" s="471"/>
      <c r="FQ142" s="471"/>
      <c r="FR142" s="471"/>
      <c r="FS142" s="471"/>
      <c r="FT142" s="471"/>
      <c r="FU142" s="471"/>
      <c r="FV142" s="471"/>
      <c r="FW142" s="471"/>
      <c r="FX142" s="471"/>
      <c r="FY142" s="471"/>
      <c r="FZ142" s="471"/>
      <c r="GA142" s="471"/>
      <c r="GB142" s="471"/>
      <c r="GC142" s="471"/>
      <c r="GD142" s="471"/>
      <c r="GE142" s="471"/>
      <c r="GF142" s="471"/>
      <c r="GG142" s="471"/>
      <c r="GH142" s="471"/>
      <c r="GI142" s="471"/>
    </row>
    <row r="143" spans="1:196" ht="18" customHeight="1" x14ac:dyDescent="0.4">
      <c r="B143" s="4"/>
      <c r="C143" s="11"/>
      <c r="D143" s="476"/>
      <c r="E143" s="477"/>
      <c r="F143" s="477"/>
      <c r="G143" s="477"/>
      <c r="H143" s="477"/>
      <c r="I143" s="477"/>
      <c r="J143" s="477"/>
      <c r="K143" s="477"/>
      <c r="L143" s="477"/>
      <c r="M143" s="477"/>
      <c r="N143" s="477"/>
      <c r="O143" s="477"/>
      <c r="P143" s="477"/>
      <c r="Q143" s="477"/>
      <c r="R143" s="478"/>
      <c r="S143" s="272"/>
      <c r="T143" s="272"/>
      <c r="U143" s="272"/>
      <c r="V143" s="272"/>
      <c r="W143" s="272"/>
      <c r="X143" s="272"/>
      <c r="Y143" s="272"/>
      <c r="Z143" s="272"/>
      <c r="AA143" s="272"/>
      <c r="AB143" s="272"/>
      <c r="AC143" s="272"/>
      <c r="AD143" s="476"/>
      <c r="AE143" s="477"/>
      <c r="AF143" s="477"/>
      <c r="AG143" s="477"/>
      <c r="AH143" s="477"/>
      <c r="AI143" s="477"/>
      <c r="AJ143" s="477"/>
      <c r="AK143" s="477"/>
      <c r="AL143" s="477"/>
      <c r="AM143" s="477"/>
      <c r="AN143" s="477"/>
      <c r="AO143" s="477"/>
      <c r="AP143" s="477"/>
      <c r="AQ143" s="477"/>
      <c r="AR143" s="478"/>
      <c r="AS143" s="272"/>
      <c r="AT143" s="273"/>
      <c r="AU143" s="476"/>
      <c r="AV143" s="477"/>
      <c r="AW143" s="477"/>
      <c r="AX143" s="477"/>
      <c r="AY143" s="477"/>
      <c r="AZ143" s="477"/>
      <c r="BA143" s="477"/>
      <c r="BB143" s="477"/>
      <c r="BC143" s="477"/>
      <c r="BD143" s="477"/>
      <c r="BE143" s="477"/>
      <c r="BF143" s="477"/>
      <c r="BG143" s="477"/>
      <c r="BH143" s="477"/>
      <c r="BI143" s="478"/>
      <c r="BJ143"/>
      <c r="BK143" s="12"/>
      <c r="BL143" s="4"/>
      <c r="BM143" s="4"/>
      <c r="BP143"/>
      <c r="BQ143" s="11"/>
      <c r="BR143" s="476"/>
      <c r="BS143" s="477"/>
      <c r="BT143" s="477"/>
      <c r="BU143" s="477"/>
      <c r="BV143" s="477"/>
      <c r="BW143" s="477"/>
      <c r="BX143" s="477"/>
      <c r="BY143" s="477"/>
      <c r="BZ143" s="477"/>
      <c r="CA143" s="477"/>
      <c r="CB143" s="477"/>
      <c r="CC143" s="477"/>
      <c r="CD143" s="477"/>
      <c r="CE143" s="477"/>
      <c r="CF143" s="478"/>
      <c r="CG143" s="272"/>
      <c r="CH143" s="272"/>
      <c r="CI143" s="272"/>
      <c r="CJ143" s="272"/>
      <c r="CK143" s="272"/>
      <c r="CL143" s="272"/>
      <c r="CM143" s="272"/>
      <c r="CN143" s="272"/>
      <c r="CO143" s="272"/>
      <c r="CP143" s="272"/>
      <c r="CQ143" s="272"/>
      <c r="CR143" s="476"/>
      <c r="CS143" s="477"/>
      <c r="CT143" s="477"/>
      <c r="CU143" s="477"/>
      <c r="CV143" s="477"/>
      <c r="CW143" s="477"/>
      <c r="CX143" s="477"/>
      <c r="CY143" s="477"/>
      <c r="CZ143" s="477"/>
      <c r="DA143" s="477"/>
      <c r="DB143" s="477"/>
      <c r="DC143" s="477"/>
      <c r="DD143" s="477"/>
      <c r="DE143" s="477"/>
      <c r="DF143" s="478"/>
      <c r="DG143" s="272"/>
      <c r="DH143" s="273"/>
      <c r="DI143" s="443"/>
      <c r="DJ143" s="444"/>
      <c r="DK143" s="444"/>
      <c r="DL143" s="444"/>
      <c r="DM143" s="444"/>
      <c r="DN143" s="444"/>
      <c r="DO143" s="444"/>
      <c r="DP143" s="444"/>
      <c r="DQ143" s="444"/>
      <c r="DR143" s="444"/>
      <c r="DS143" s="444"/>
      <c r="DT143" s="444"/>
      <c r="DU143" s="444"/>
      <c r="DV143" s="444"/>
      <c r="DW143" s="445"/>
      <c r="DX143"/>
      <c r="DY143" s="12"/>
      <c r="DZ143" s="4"/>
      <c r="EA143" s="4"/>
      <c r="EB143" s="483"/>
      <c r="EC143" s="483"/>
      <c r="ED143" s="483"/>
      <c r="EE143" s="264"/>
      <c r="EF143" s="234"/>
      <c r="EG143" s="264"/>
      <c r="EH143" s="264"/>
      <c r="EI143" s="264"/>
      <c r="EJ143" s="264"/>
      <c r="EK143" s="265" t="s">
        <v>95</v>
      </c>
      <c r="EL143" s="234"/>
      <c r="EM143" s="234"/>
      <c r="EN143" s="234"/>
      <c r="EO143" s="234"/>
      <c r="EP143" s="234"/>
      <c r="EQ143" s="234"/>
      <c r="ER143" s="234"/>
      <c r="ES143" s="234"/>
      <c r="ET143" s="234"/>
      <c r="EU143" s="234"/>
      <c r="EV143" s="234"/>
      <c r="EW143" s="234"/>
      <c r="EX143" s="234"/>
      <c r="EY143" s="234"/>
      <c r="EZ143" s="234"/>
      <c r="FA143" s="471"/>
      <c r="FB143" s="471"/>
      <c r="FC143" s="471"/>
      <c r="FD143" s="471"/>
      <c r="FE143" s="471"/>
      <c r="FF143" s="471"/>
      <c r="FG143" s="471"/>
      <c r="FH143" s="471"/>
      <c r="FI143" s="471"/>
      <c r="FJ143" s="471"/>
      <c r="FK143" s="471"/>
      <c r="FL143" s="471"/>
      <c r="FM143" s="471"/>
      <c r="FN143" s="471"/>
      <c r="FO143" s="471"/>
      <c r="FP143" s="471"/>
      <c r="FQ143" s="471"/>
      <c r="FR143" s="471"/>
      <c r="FS143" s="471"/>
      <c r="FT143" s="471"/>
      <c r="FU143" s="471"/>
      <c r="FV143" s="471"/>
      <c r="FW143" s="471"/>
      <c r="FX143" s="471"/>
      <c r="FY143" s="471"/>
      <c r="FZ143" s="471"/>
      <c r="GA143" s="471"/>
      <c r="GB143" s="471"/>
      <c r="GC143" s="471"/>
      <c r="GD143" s="471"/>
      <c r="GE143" s="471"/>
      <c r="GF143" s="471"/>
      <c r="GG143" s="471"/>
      <c r="GH143" s="471"/>
      <c r="GI143" s="471"/>
    </row>
    <row r="144" spans="1:196" ht="18" customHeight="1" x14ac:dyDescent="0.4">
      <c r="B144" s="4"/>
      <c r="C144" s="11"/>
      <c r="D144" s="476"/>
      <c r="E144" s="477"/>
      <c r="F144" s="477"/>
      <c r="G144" s="477"/>
      <c r="H144" s="477"/>
      <c r="I144" s="477"/>
      <c r="J144" s="477"/>
      <c r="K144" s="477"/>
      <c r="L144" s="477"/>
      <c r="M144" s="477"/>
      <c r="N144" s="477"/>
      <c r="O144" s="477"/>
      <c r="P144" s="477"/>
      <c r="Q144" s="477"/>
      <c r="R144" s="478"/>
      <c r="S144" s="272"/>
      <c r="T144" s="272"/>
      <c r="U144" s="272"/>
      <c r="V144" s="272"/>
      <c r="W144" s="272"/>
      <c r="X144" s="272"/>
      <c r="Y144" s="272"/>
      <c r="Z144" s="272"/>
      <c r="AA144" s="272"/>
      <c r="AB144" s="272"/>
      <c r="AC144" s="272"/>
      <c r="AD144" s="476"/>
      <c r="AE144" s="477"/>
      <c r="AF144" s="477"/>
      <c r="AG144" s="477"/>
      <c r="AH144" s="477"/>
      <c r="AI144" s="477"/>
      <c r="AJ144" s="477"/>
      <c r="AK144" s="477"/>
      <c r="AL144" s="477"/>
      <c r="AM144" s="477"/>
      <c r="AN144" s="477"/>
      <c r="AO144" s="477"/>
      <c r="AP144" s="477"/>
      <c r="AQ144" s="477"/>
      <c r="AR144" s="478"/>
      <c r="AS144" s="272"/>
      <c r="AT144" s="273"/>
      <c r="AU144" s="476"/>
      <c r="AV144" s="477"/>
      <c r="AW144" s="477"/>
      <c r="AX144" s="477"/>
      <c r="AY144" s="477"/>
      <c r="AZ144" s="477"/>
      <c r="BA144" s="477"/>
      <c r="BB144" s="477"/>
      <c r="BC144" s="477"/>
      <c r="BD144" s="477"/>
      <c r="BE144" s="477"/>
      <c r="BF144" s="477"/>
      <c r="BG144" s="477"/>
      <c r="BH144" s="477"/>
      <c r="BI144" s="478"/>
      <c r="BJ144"/>
      <c r="BK144" s="12"/>
      <c r="BL144" s="4"/>
      <c r="BM144" s="4"/>
      <c r="BP144"/>
      <c r="BQ144" s="11"/>
      <c r="BR144" s="476"/>
      <c r="BS144" s="477"/>
      <c r="BT144" s="477"/>
      <c r="BU144" s="477"/>
      <c r="BV144" s="477"/>
      <c r="BW144" s="477"/>
      <c r="BX144" s="477"/>
      <c r="BY144" s="477"/>
      <c r="BZ144" s="477"/>
      <c r="CA144" s="477"/>
      <c r="CB144" s="477"/>
      <c r="CC144" s="477"/>
      <c r="CD144" s="477"/>
      <c r="CE144" s="477"/>
      <c r="CF144" s="478"/>
      <c r="CG144" s="272"/>
      <c r="CH144" s="272"/>
      <c r="CI144" s="272"/>
      <c r="CJ144" s="272"/>
      <c r="CK144" s="272"/>
      <c r="CL144" s="272"/>
      <c r="CM144" s="272"/>
      <c r="CN144" s="272"/>
      <c r="CO144" s="272"/>
      <c r="CP144" s="272"/>
      <c r="CQ144" s="272"/>
      <c r="CR144" s="476"/>
      <c r="CS144" s="477"/>
      <c r="CT144" s="477"/>
      <c r="CU144" s="477"/>
      <c r="CV144" s="477"/>
      <c r="CW144" s="477"/>
      <c r="CX144" s="477"/>
      <c r="CY144" s="477"/>
      <c r="CZ144" s="477"/>
      <c r="DA144" s="477"/>
      <c r="DB144" s="477"/>
      <c r="DC144" s="477"/>
      <c r="DD144" s="477"/>
      <c r="DE144" s="477"/>
      <c r="DF144" s="478"/>
      <c r="DG144" s="272"/>
      <c r="DH144" s="273"/>
      <c r="DI144" s="443"/>
      <c r="DJ144" s="444"/>
      <c r="DK144" s="444"/>
      <c r="DL144" s="444"/>
      <c r="DM144" s="444"/>
      <c r="DN144" s="444"/>
      <c r="DO144" s="444"/>
      <c r="DP144" s="444"/>
      <c r="DQ144" s="444"/>
      <c r="DR144" s="444"/>
      <c r="DS144" s="444"/>
      <c r="DT144" s="444"/>
      <c r="DU144" s="444"/>
      <c r="DV144" s="444"/>
      <c r="DW144" s="445"/>
      <c r="DX144"/>
      <c r="DY144" s="12"/>
      <c r="DZ144" s="4"/>
      <c r="EA144" s="4"/>
      <c r="EB144" s="484" t="s">
        <v>335</v>
      </c>
      <c r="EC144" s="484"/>
      <c r="ED144" s="484"/>
      <c r="EE144" s="484"/>
      <c r="EF144" s="484"/>
      <c r="EG144" s="484"/>
      <c r="EH144" s="484"/>
      <c r="EI144" s="484"/>
      <c r="EJ144" s="484"/>
      <c r="EK144" s="484"/>
      <c r="EL144" s="484"/>
      <c r="EM144" s="484"/>
      <c r="EN144" s="484"/>
      <c r="EO144" s="484"/>
      <c r="EP144" s="484"/>
      <c r="EQ144" s="484"/>
      <c r="ER144" s="484"/>
      <c r="ES144" s="484"/>
      <c r="ET144" s="484"/>
      <c r="EU144" s="484"/>
      <c r="EV144" s="484"/>
      <c r="EW144" s="484"/>
      <c r="EX144" s="234"/>
      <c r="EY144" s="234"/>
      <c r="EZ144" s="234"/>
      <c r="FA144" s="471"/>
      <c r="FB144" s="471"/>
      <c r="FC144" s="471"/>
      <c r="FD144" s="471"/>
      <c r="FE144" s="471"/>
      <c r="FF144" s="471"/>
      <c r="FG144" s="471"/>
      <c r="FH144" s="471"/>
      <c r="FI144" s="471"/>
      <c r="FJ144" s="471"/>
      <c r="FK144" s="471"/>
      <c r="FL144" s="471"/>
      <c r="FM144" s="471"/>
      <c r="FN144" s="471"/>
      <c r="FO144" s="471"/>
      <c r="FP144" s="471"/>
      <c r="FQ144" s="471"/>
      <c r="FR144" s="471"/>
      <c r="FS144" s="471"/>
      <c r="FT144" s="471"/>
      <c r="FU144" s="471"/>
      <c r="FV144" s="471"/>
      <c r="FW144" s="471"/>
      <c r="FX144" s="471"/>
      <c r="FY144" s="471"/>
      <c r="FZ144" s="471"/>
      <c r="GA144" s="471"/>
      <c r="GB144" s="471"/>
      <c r="GC144" s="471"/>
      <c r="GD144" s="471"/>
      <c r="GE144" s="471"/>
      <c r="GF144" s="471"/>
      <c r="GG144" s="471"/>
      <c r="GH144" s="471"/>
      <c r="GI144" s="471"/>
    </row>
    <row r="145" spans="2:191" ht="18" customHeight="1" x14ac:dyDescent="0.4">
      <c r="B145" s="4"/>
      <c r="C145" s="11"/>
      <c r="D145" s="476"/>
      <c r="E145" s="477"/>
      <c r="F145" s="477"/>
      <c r="G145" s="477"/>
      <c r="H145" s="477"/>
      <c r="I145" s="477"/>
      <c r="J145" s="477"/>
      <c r="K145" s="477"/>
      <c r="L145" s="477"/>
      <c r="M145" s="477"/>
      <c r="N145" s="477"/>
      <c r="O145" s="477"/>
      <c r="P145" s="477"/>
      <c r="Q145" s="477"/>
      <c r="R145" s="478"/>
      <c r="S145" s="272"/>
      <c r="T145" s="272"/>
      <c r="U145" s="272"/>
      <c r="V145" s="272"/>
      <c r="W145" s="272"/>
      <c r="X145" s="272"/>
      <c r="Y145" s="272"/>
      <c r="Z145" s="272"/>
      <c r="AA145" s="272"/>
      <c r="AB145" s="272"/>
      <c r="AC145" s="272"/>
      <c r="AD145" s="476"/>
      <c r="AE145" s="477"/>
      <c r="AF145" s="477"/>
      <c r="AG145" s="477"/>
      <c r="AH145" s="477"/>
      <c r="AI145" s="477"/>
      <c r="AJ145" s="477"/>
      <c r="AK145" s="477"/>
      <c r="AL145" s="477"/>
      <c r="AM145" s="477"/>
      <c r="AN145" s="477"/>
      <c r="AO145" s="477"/>
      <c r="AP145" s="477"/>
      <c r="AQ145" s="477"/>
      <c r="AR145" s="478"/>
      <c r="AS145" s="272"/>
      <c r="AT145" s="273"/>
      <c r="AU145" s="476"/>
      <c r="AV145" s="477"/>
      <c r="AW145" s="477"/>
      <c r="AX145" s="477"/>
      <c r="AY145" s="477"/>
      <c r="AZ145" s="477"/>
      <c r="BA145" s="477"/>
      <c r="BB145" s="477"/>
      <c r="BC145" s="477"/>
      <c r="BD145" s="477"/>
      <c r="BE145" s="477"/>
      <c r="BF145" s="477"/>
      <c r="BG145" s="477"/>
      <c r="BH145" s="477"/>
      <c r="BI145" s="478"/>
      <c r="BJ145"/>
      <c r="BK145" s="12"/>
      <c r="BL145" s="4"/>
      <c r="BM145" s="4"/>
      <c r="BP145"/>
      <c r="BQ145" s="11"/>
      <c r="BR145" s="476"/>
      <c r="BS145" s="477"/>
      <c r="BT145" s="477"/>
      <c r="BU145" s="477"/>
      <c r="BV145" s="477"/>
      <c r="BW145" s="477"/>
      <c r="BX145" s="477"/>
      <c r="BY145" s="477"/>
      <c r="BZ145" s="477"/>
      <c r="CA145" s="477"/>
      <c r="CB145" s="477"/>
      <c r="CC145" s="477"/>
      <c r="CD145" s="477"/>
      <c r="CE145" s="477"/>
      <c r="CF145" s="478"/>
      <c r="CG145" s="272"/>
      <c r="CH145" s="272"/>
      <c r="CI145" s="272"/>
      <c r="CJ145" s="272"/>
      <c r="CK145" s="272"/>
      <c r="CL145" s="272"/>
      <c r="CM145" s="272"/>
      <c r="CN145" s="272"/>
      <c r="CO145" s="272"/>
      <c r="CP145" s="272"/>
      <c r="CQ145" s="272"/>
      <c r="CR145" s="476"/>
      <c r="CS145" s="477"/>
      <c r="CT145" s="477"/>
      <c r="CU145" s="477"/>
      <c r="CV145" s="477"/>
      <c r="CW145" s="477"/>
      <c r="CX145" s="477"/>
      <c r="CY145" s="477"/>
      <c r="CZ145" s="477"/>
      <c r="DA145" s="477"/>
      <c r="DB145" s="477"/>
      <c r="DC145" s="477"/>
      <c r="DD145" s="477"/>
      <c r="DE145" s="477"/>
      <c r="DF145" s="478"/>
      <c r="DG145" s="272"/>
      <c r="DH145" s="273"/>
      <c r="DI145" s="443"/>
      <c r="DJ145" s="444"/>
      <c r="DK145" s="444"/>
      <c r="DL145" s="444"/>
      <c r="DM145" s="444"/>
      <c r="DN145" s="444"/>
      <c r="DO145" s="444"/>
      <c r="DP145" s="444"/>
      <c r="DQ145" s="444"/>
      <c r="DR145" s="444"/>
      <c r="DS145" s="444"/>
      <c r="DT145" s="444"/>
      <c r="DU145" s="444"/>
      <c r="DV145" s="444"/>
      <c r="DW145" s="445"/>
      <c r="DX145"/>
      <c r="DY145" s="12"/>
      <c r="DZ145" s="4"/>
      <c r="EA145" s="4"/>
      <c r="EB145" s="472" t="s">
        <v>276</v>
      </c>
      <c r="EC145" s="472"/>
      <c r="ED145" s="472"/>
      <c r="EE145" s="472"/>
      <c r="EF145" s="472"/>
      <c r="EG145" s="472"/>
      <c r="EH145" s="472"/>
      <c r="EI145" s="472"/>
      <c r="EJ145" s="472"/>
      <c r="EK145" s="472"/>
      <c r="EL145" s="472"/>
      <c r="EM145" s="472"/>
      <c r="EN145" s="472"/>
      <c r="EO145" s="472"/>
      <c r="EP145" s="472"/>
      <c r="EQ145" s="472"/>
      <c r="ER145" s="472"/>
      <c r="ES145" s="472"/>
      <c r="ET145" s="472"/>
      <c r="EU145" s="472"/>
      <c r="EV145" s="472"/>
      <c r="EW145" s="472"/>
      <c r="EX145" s="264"/>
      <c r="EY145" s="264"/>
      <c r="EZ145" s="264"/>
      <c r="FA145" s="471"/>
      <c r="FB145" s="471"/>
      <c r="FC145" s="471"/>
      <c r="FD145" s="471"/>
      <c r="FE145" s="471"/>
      <c r="FF145" s="471"/>
      <c r="FG145" s="471"/>
      <c r="FH145" s="471"/>
      <c r="FI145" s="471"/>
      <c r="FJ145" s="471"/>
      <c r="FK145" s="471"/>
      <c r="FL145" s="471"/>
      <c r="FM145" s="471"/>
      <c r="FN145" s="471"/>
      <c r="FO145" s="471"/>
      <c r="FP145" s="471"/>
      <c r="FQ145" s="471"/>
      <c r="FR145" s="471"/>
      <c r="FS145" s="471"/>
      <c r="FT145" s="471"/>
      <c r="FU145" s="471"/>
      <c r="FV145" s="471"/>
      <c r="FW145" s="471"/>
      <c r="FX145" s="471"/>
      <c r="FY145" s="471"/>
      <c r="FZ145" s="471"/>
      <c r="GA145" s="471"/>
      <c r="GB145" s="471"/>
      <c r="GC145" s="471"/>
      <c r="GD145" s="471"/>
      <c r="GE145" s="471"/>
      <c r="GF145" s="471"/>
      <c r="GG145" s="471"/>
      <c r="GH145" s="471"/>
      <c r="GI145" s="471"/>
    </row>
    <row r="146" spans="2:191" ht="18" customHeight="1" x14ac:dyDescent="0.4">
      <c r="B146" s="4"/>
      <c r="C146" s="11"/>
      <c r="D146" s="476"/>
      <c r="E146" s="477"/>
      <c r="F146" s="477"/>
      <c r="G146" s="477"/>
      <c r="H146" s="477"/>
      <c r="I146" s="477"/>
      <c r="J146" s="477"/>
      <c r="K146" s="477"/>
      <c r="L146" s="477"/>
      <c r="M146" s="477"/>
      <c r="N146" s="477"/>
      <c r="O146" s="477"/>
      <c r="P146" s="477"/>
      <c r="Q146" s="477"/>
      <c r="R146" s="478"/>
      <c r="S146" s="272"/>
      <c r="T146" s="272"/>
      <c r="U146" s="272"/>
      <c r="V146" s="272"/>
      <c r="W146" s="272"/>
      <c r="X146" s="272"/>
      <c r="Y146" s="272"/>
      <c r="Z146" s="272"/>
      <c r="AA146" s="272"/>
      <c r="AB146" s="272"/>
      <c r="AC146" s="272"/>
      <c r="AD146" s="476"/>
      <c r="AE146" s="477"/>
      <c r="AF146" s="477"/>
      <c r="AG146" s="477"/>
      <c r="AH146" s="477"/>
      <c r="AI146" s="477"/>
      <c r="AJ146" s="477"/>
      <c r="AK146" s="477"/>
      <c r="AL146" s="477"/>
      <c r="AM146" s="477"/>
      <c r="AN146" s="477"/>
      <c r="AO146" s="477"/>
      <c r="AP146" s="477"/>
      <c r="AQ146" s="477"/>
      <c r="AR146" s="478"/>
      <c r="AS146" s="272"/>
      <c r="AT146" s="273"/>
      <c r="AU146" s="476"/>
      <c r="AV146" s="477"/>
      <c r="AW146" s="477"/>
      <c r="AX146" s="477"/>
      <c r="AY146" s="477"/>
      <c r="AZ146" s="477"/>
      <c r="BA146" s="477"/>
      <c r="BB146" s="477"/>
      <c r="BC146" s="477"/>
      <c r="BD146" s="477"/>
      <c r="BE146" s="477"/>
      <c r="BF146" s="477"/>
      <c r="BG146" s="477"/>
      <c r="BH146" s="477"/>
      <c r="BI146" s="478"/>
      <c r="BJ146"/>
      <c r="BK146" s="12"/>
      <c r="BL146" s="4"/>
      <c r="BM146" s="4"/>
      <c r="BP146"/>
      <c r="BQ146" s="11"/>
      <c r="BR146" s="476"/>
      <c r="BS146" s="477"/>
      <c r="BT146" s="477"/>
      <c r="BU146" s="477"/>
      <c r="BV146" s="477"/>
      <c r="BW146" s="477"/>
      <c r="BX146" s="477"/>
      <c r="BY146" s="477"/>
      <c r="BZ146" s="477"/>
      <c r="CA146" s="477"/>
      <c r="CB146" s="477"/>
      <c r="CC146" s="477"/>
      <c r="CD146" s="477"/>
      <c r="CE146" s="477"/>
      <c r="CF146" s="478"/>
      <c r="CG146" s="272"/>
      <c r="CH146" s="272"/>
      <c r="CI146" s="272"/>
      <c r="CJ146" s="272"/>
      <c r="CK146" s="272"/>
      <c r="CL146" s="272"/>
      <c r="CM146" s="272"/>
      <c r="CN146" s="272"/>
      <c r="CO146" s="272"/>
      <c r="CP146" s="272"/>
      <c r="CQ146" s="272"/>
      <c r="CR146" s="476"/>
      <c r="CS146" s="477"/>
      <c r="CT146" s="477"/>
      <c r="CU146" s="477"/>
      <c r="CV146" s="477"/>
      <c r="CW146" s="477"/>
      <c r="CX146" s="477"/>
      <c r="CY146" s="477"/>
      <c r="CZ146" s="477"/>
      <c r="DA146" s="477"/>
      <c r="DB146" s="477"/>
      <c r="DC146" s="477"/>
      <c r="DD146" s="477"/>
      <c r="DE146" s="477"/>
      <c r="DF146" s="478"/>
      <c r="DG146" s="272"/>
      <c r="DH146" s="273"/>
      <c r="DI146" s="443"/>
      <c r="DJ146" s="444"/>
      <c r="DK146" s="444"/>
      <c r="DL146" s="444"/>
      <c r="DM146" s="444"/>
      <c r="DN146" s="444"/>
      <c r="DO146" s="444"/>
      <c r="DP146" s="444"/>
      <c r="DQ146" s="444"/>
      <c r="DR146" s="444"/>
      <c r="DS146" s="444"/>
      <c r="DT146" s="444"/>
      <c r="DU146" s="444"/>
      <c r="DV146" s="444"/>
      <c r="DW146" s="445"/>
      <c r="DX146"/>
      <c r="DY146" s="12"/>
      <c r="DZ146" s="4"/>
      <c r="EA146" s="4"/>
      <c r="EB146" s="472"/>
      <c r="EC146" s="472"/>
      <c r="ED146" s="472"/>
      <c r="EE146" s="472"/>
      <c r="EF146" s="472"/>
      <c r="EG146" s="472"/>
      <c r="EH146" s="472"/>
      <c r="EI146" s="472"/>
      <c r="EJ146" s="472"/>
      <c r="EK146" s="472"/>
      <c r="EL146" s="472"/>
      <c r="EM146" s="472"/>
      <c r="EN146" s="472"/>
      <c r="EO146" s="472"/>
      <c r="EP146" s="472"/>
      <c r="EQ146" s="472"/>
      <c r="ER146" s="472"/>
      <c r="ES146" s="472"/>
      <c r="ET146" s="472"/>
      <c r="EU146" s="472"/>
      <c r="EV146" s="472"/>
      <c r="EW146" s="472"/>
      <c r="EX146" s="264"/>
      <c r="EY146" s="264"/>
      <c r="EZ146" s="264"/>
      <c r="FA146" s="264"/>
      <c r="FB146" s="264"/>
      <c r="FC146" s="264"/>
      <c r="FD146" s="234"/>
      <c r="FE146" s="234"/>
      <c r="FF146" s="234"/>
      <c r="FG146" s="234"/>
      <c r="FH146" s="234"/>
      <c r="FI146" s="234"/>
      <c r="FJ146" s="234"/>
      <c r="FK146" s="234"/>
      <c r="FL146" s="234"/>
      <c r="FM146" s="234"/>
      <c r="FN146" s="234"/>
      <c r="FO146" s="234"/>
      <c r="FP146" s="234"/>
      <c r="FQ146" s="234"/>
      <c r="FR146" s="234"/>
      <c r="FS146" s="234"/>
      <c r="FT146" s="234"/>
      <c r="FU146" s="234"/>
      <c r="FV146" s="234"/>
      <c r="FW146" s="234"/>
      <c r="FX146" s="234"/>
      <c r="FY146" s="234"/>
      <c r="FZ146" s="234"/>
      <c r="GA146" s="234"/>
      <c r="GB146" s="234"/>
      <c r="GC146" s="234"/>
      <c r="GD146" s="234"/>
      <c r="GE146" s="234"/>
      <c r="GF146" s="234"/>
      <c r="GG146" s="234"/>
      <c r="GH146" s="234"/>
      <c r="GI146" s="234"/>
    </row>
    <row r="147" spans="2:191" ht="18" customHeight="1" thickBot="1" x14ac:dyDescent="0.45">
      <c r="B147" s="4"/>
      <c r="C147" s="11"/>
      <c r="D147" s="479"/>
      <c r="E147" s="480"/>
      <c r="F147" s="480"/>
      <c r="G147" s="480"/>
      <c r="H147" s="480"/>
      <c r="I147" s="480"/>
      <c r="J147" s="480"/>
      <c r="K147" s="480"/>
      <c r="L147" s="480"/>
      <c r="M147" s="480"/>
      <c r="N147" s="480"/>
      <c r="O147" s="480"/>
      <c r="P147" s="480"/>
      <c r="Q147" s="480"/>
      <c r="R147" s="481"/>
      <c r="S147" s="272"/>
      <c r="T147" s="272"/>
      <c r="U147" s="272"/>
      <c r="V147" s="272"/>
      <c r="W147" s="272"/>
      <c r="X147" s="272"/>
      <c r="Y147" s="272"/>
      <c r="Z147" s="272"/>
      <c r="AA147" s="272"/>
      <c r="AB147" s="272"/>
      <c r="AC147" s="272"/>
      <c r="AD147" s="479"/>
      <c r="AE147" s="480"/>
      <c r="AF147" s="480"/>
      <c r="AG147" s="480"/>
      <c r="AH147" s="480"/>
      <c r="AI147" s="480"/>
      <c r="AJ147" s="480"/>
      <c r="AK147" s="480"/>
      <c r="AL147" s="480"/>
      <c r="AM147" s="480"/>
      <c r="AN147" s="480"/>
      <c r="AO147" s="480"/>
      <c r="AP147" s="480"/>
      <c r="AQ147" s="480"/>
      <c r="AR147" s="481"/>
      <c r="AS147" s="272"/>
      <c r="AT147" s="273"/>
      <c r="AU147" s="479"/>
      <c r="AV147" s="480"/>
      <c r="AW147" s="480"/>
      <c r="AX147" s="480"/>
      <c r="AY147" s="480"/>
      <c r="AZ147" s="480"/>
      <c r="BA147" s="480"/>
      <c r="BB147" s="480"/>
      <c r="BC147" s="480"/>
      <c r="BD147" s="480"/>
      <c r="BE147" s="480"/>
      <c r="BF147" s="480"/>
      <c r="BG147" s="480"/>
      <c r="BH147" s="480"/>
      <c r="BI147" s="481"/>
      <c r="BJ147"/>
      <c r="BK147" s="12"/>
      <c r="BL147" s="4"/>
      <c r="BM147" s="4"/>
      <c r="BP147"/>
      <c r="BQ147" s="11"/>
      <c r="BR147" s="479"/>
      <c r="BS147" s="480"/>
      <c r="BT147" s="480"/>
      <c r="BU147" s="480"/>
      <c r="BV147" s="480"/>
      <c r="BW147" s="480"/>
      <c r="BX147" s="480"/>
      <c r="BY147" s="480"/>
      <c r="BZ147" s="480"/>
      <c r="CA147" s="480"/>
      <c r="CB147" s="480"/>
      <c r="CC147" s="480"/>
      <c r="CD147" s="480"/>
      <c r="CE147" s="480"/>
      <c r="CF147" s="481"/>
      <c r="CG147" s="272"/>
      <c r="CH147" s="272"/>
      <c r="CI147" s="272"/>
      <c r="CJ147" s="272"/>
      <c r="CK147" s="272"/>
      <c r="CL147" s="272"/>
      <c r="CM147" s="272"/>
      <c r="CN147" s="272"/>
      <c r="CO147" s="272"/>
      <c r="CP147" s="272"/>
      <c r="CQ147" s="272"/>
      <c r="CR147" s="479"/>
      <c r="CS147" s="480"/>
      <c r="CT147" s="480"/>
      <c r="CU147" s="480"/>
      <c r="CV147" s="480"/>
      <c r="CW147" s="480"/>
      <c r="CX147" s="480"/>
      <c r="CY147" s="480"/>
      <c r="CZ147" s="480"/>
      <c r="DA147" s="480"/>
      <c r="DB147" s="480"/>
      <c r="DC147" s="480"/>
      <c r="DD147" s="480"/>
      <c r="DE147" s="480"/>
      <c r="DF147" s="481"/>
      <c r="DG147" s="272"/>
      <c r="DH147" s="273"/>
      <c r="DI147" s="446"/>
      <c r="DJ147" s="447"/>
      <c r="DK147" s="447"/>
      <c r="DL147" s="447"/>
      <c r="DM147" s="447"/>
      <c r="DN147" s="447"/>
      <c r="DO147" s="447"/>
      <c r="DP147" s="447"/>
      <c r="DQ147" s="447"/>
      <c r="DR147" s="447"/>
      <c r="DS147" s="447"/>
      <c r="DT147" s="447"/>
      <c r="DU147" s="447"/>
      <c r="DV147" s="447"/>
      <c r="DW147" s="448"/>
      <c r="DX147"/>
      <c r="DY147" s="12"/>
      <c r="DZ147" s="4"/>
      <c r="EA147" s="4"/>
    </row>
    <row r="148" spans="2:191" ht="12" customHeight="1" thickBot="1" x14ac:dyDescent="0.45">
      <c r="B148" s="4"/>
      <c r="C148" s="11"/>
      <c r="D148" s="273"/>
      <c r="E148" s="273"/>
      <c r="F148" s="273"/>
      <c r="G148" s="273"/>
      <c r="H148" s="273"/>
      <c r="I148" s="273"/>
      <c r="J148" s="273"/>
      <c r="K148" s="273"/>
      <c r="L148" s="273"/>
      <c r="M148" s="273"/>
      <c r="N148" s="273"/>
      <c r="O148" s="273"/>
      <c r="P148" s="273"/>
      <c r="Q148" s="273"/>
      <c r="R148" s="273"/>
      <c r="S148" s="272"/>
      <c r="T148" s="272"/>
      <c r="U148" s="272"/>
      <c r="V148" s="272"/>
      <c r="W148" s="272"/>
      <c r="X148" s="272"/>
      <c r="Y148" s="272"/>
      <c r="Z148" s="272"/>
      <c r="AA148" s="272"/>
      <c r="AB148" s="272"/>
      <c r="AC148" s="272"/>
      <c r="AD148" s="273"/>
      <c r="AE148" s="273"/>
      <c r="AF148" s="273"/>
      <c r="AG148" s="273"/>
      <c r="AH148" s="273"/>
      <c r="AI148" s="273"/>
      <c r="AJ148" s="273"/>
      <c r="AK148" s="273"/>
      <c r="AL148" s="273"/>
      <c r="AM148" s="273"/>
      <c r="AN148" s="273"/>
      <c r="AO148" s="273"/>
      <c r="AP148" s="273"/>
      <c r="AQ148" s="273"/>
      <c r="AR148" s="273"/>
      <c r="AS148" s="272"/>
      <c r="AT148" s="273"/>
      <c r="AU148" s="273"/>
      <c r="AV148" s="273"/>
      <c r="AW148" s="273"/>
      <c r="AX148" s="273"/>
      <c r="AY148" s="273"/>
      <c r="AZ148" s="273"/>
      <c r="BA148" s="273"/>
      <c r="BB148" s="273"/>
      <c r="BC148" s="273"/>
      <c r="BD148" s="273"/>
      <c r="BE148" s="273"/>
      <c r="BF148" s="273"/>
      <c r="BG148" s="273"/>
      <c r="BH148" s="273"/>
      <c r="BI148" s="273"/>
      <c r="BJ148"/>
      <c r="BK148" s="12"/>
      <c r="BL148" s="4"/>
      <c r="BM148" s="4"/>
      <c r="BP148"/>
      <c r="BQ148" s="11"/>
      <c r="BR148" s="273"/>
      <c r="BS148" s="273"/>
      <c r="BT148" s="273"/>
      <c r="BU148" s="273"/>
      <c r="BV148" s="273"/>
      <c r="BW148" s="273"/>
      <c r="BX148" s="273"/>
      <c r="BY148" s="273"/>
      <c r="BZ148" s="273"/>
      <c r="CA148" s="273"/>
      <c r="CB148" s="273"/>
      <c r="CC148" s="273"/>
      <c r="CD148" s="273"/>
      <c r="CE148" s="273"/>
      <c r="CF148" s="273"/>
      <c r="CG148" s="272"/>
      <c r="CH148" s="272"/>
      <c r="CI148" s="272"/>
      <c r="CJ148" s="272"/>
      <c r="CK148" s="272"/>
      <c r="CL148" s="272"/>
      <c r="CM148" s="272"/>
      <c r="CN148" s="272"/>
      <c r="CO148" s="272"/>
      <c r="CP148" s="272"/>
      <c r="CQ148" s="272"/>
      <c r="CR148" s="273"/>
      <c r="CS148" s="273"/>
      <c r="CT148" s="273"/>
      <c r="CU148" s="273"/>
      <c r="CV148" s="273"/>
      <c r="CW148" s="273"/>
      <c r="CX148" s="273"/>
      <c r="CY148" s="273"/>
      <c r="CZ148" s="273"/>
      <c r="DA148" s="273"/>
      <c r="DB148" s="273"/>
      <c r="DC148" s="273"/>
      <c r="DD148" s="273"/>
      <c r="DE148" s="273"/>
      <c r="DF148" s="273"/>
      <c r="DG148" s="272"/>
      <c r="DH148" s="273"/>
      <c r="DI148" s="273"/>
      <c r="DJ148" s="273"/>
      <c r="DK148" s="273"/>
      <c r="DL148" s="273"/>
      <c r="DM148" s="273"/>
      <c r="DN148" s="273"/>
      <c r="DO148" s="273"/>
      <c r="DP148" s="273"/>
      <c r="DQ148" s="273"/>
      <c r="DR148" s="273"/>
      <c r="DS148" s="273"/>
      <c r="DT148" s="273"/>
      <c r="DU148" s="273"/>
      <c r="DV148" s="273"/>
      <c r="DW148" s="273"/>
      <c r="DX148"/>
      <c r="DY148" s="12"/>
      <c r="DZ148" s="4"/>
      <c r="EA148" s="4"/>
    </row>
    <row r="149" spans="2:191" ht="18" customHeight="1" x14ac:dyDescent="0.4">
      <c r="B149" s="4"/>
      <c r="C149" s="11"/>
      <c r="D149" s="473"/>
      <c r="E149" s="474"/>
      <c r="F149" s="474"/>
      <c r="G149" s="474"/>
      <c r="H149" s="474"/>
      <c r="I149" s="474"/>
      <c r="J149" s="474"/>
      <c r="K149" s="474"/>
      <c r="L149" s="474"/>
      <c r="M149" s="474"/>
      <c r="N149" s="474"/>
      <c r="O149" s="474"/>
      <c r="P149" s="474"/>
      <c r="Q149" s="474"/>
      <c r="R149" s="475"/>
      <c r="S149" s="272"/>
      <c r="T149" s="272"/>
      <c r="U149" s="272"/>
      <c r="V149" s="272"/>
      <c r="W149" s="272"/>
      <c r="X149" s="272"/>
      <c r="Y149" s="272"/>
      <c r="Z149" s="272"/>
      <c r="AA149" s="272"/>
      <c r="AB149" s="272"/>
      <c r="AC149" s="272"/>
      <c r="AD149" s="473"/>
      <c r="AE149" s="474"/>
      <c r="AF149" s="474"/>
      <c r="AG149" s="474"/>
      <c r="AH149" s="474"/>
      <c r="AI149" s="474"/>
      <c r="AJ149" s="474"/>
      <c r="AK149" s="474"/>
      <c r="AL149" s="474"/>
      <c r="AM149" s="474"/>
      <c r="AN149" s="474"/>
      <c r="AO149" s="474"/>
      <c r="AP149" s="474"/>
      <c r="AQ149" s="474"/>
      <c r="AR149" s="475"/>
      <c r="AS149" s="272"/>
      <c r="AT149" s="273"/>
      <c r="AU149" s="473"/>
      <c r="AV149" s="474"/>
      <c r="AW149" s="474"/>
      <c r="AX149" s="474"/>
      <c r="AY149" s="474"/>
      <c r="AZ149" s="474"/>
      <c r="BA149" s="474"/>
      <c r="BB149" s="474"/>
      <c r="BC149" s="474"/>
      <c r="BD149" s="474"/>
      <c r="BE149" s="474"/>
      <c r="BF149" s="474"/>
      <c r="BG149" s="474"/>
      <c r="BH149" s="474"/>
      <c r="BI149" s="475"/>
      <c r="BJ149"/>
      <c r="BK149" s="12"/>
      <c r="BL149" s="4"/>
      <c r="BM149" s="4"/>
      <c r="BP149"/>
      <c r="BQ149" s="11"/>
      <c r="BR149" s="440" t="s">
        <v>460</v>
      </c>
      <c r="BS149" s="441"/>
      <c r="BT149" s="441"/>
      <c r="BU149" s="441"/>
      <c r="BV149" s="441"/>
      <c r="BW149" s="441"/>
      <c r="BX149" s="441"/>
      <c r="BY149" s="441"/>
      <c r="BZ149" s="441"/>
      <c r="CA149" s="441"/>
      <c r="CB149" s="441"/>
      <c r="CC149" s="441"/>
      <c r="CD149" s="441"/>
      <c r="CE149" s="441"/>
      <c r="CF149" s="442"/>
      <c r="CG149" s="272"/>
      <c r="CH149" s="272"/>
      <c r="CI149" s="272"/>
      <c r="CJ149" s="272"/>
      <c r="CK149" s="272"/>
      <c r="CL149" s="272"/>
      <c r="CM149" s="272"/>
      <c r="CN149" s="272"/>
      <c r="CO149" s="272"/>
      <c r="CP149" s="272"/>
      <c r="CQ149" s="272"/>
      <c r="CR149" s="485" t="s">
        <v>491</v>
      </c>
      <c r="CS149" s="486"/>
      <c r="CT149" s="486"/>
      <c r="CU149" s="486"/>
      <c r="CV149" s="486"/>
      <c r="CW149" s="486"/>
      <c r="CX149" s="486"/>
      <c r="CY149" s="486"/>
      <c r="CZ149" s="486"/>
      <c r="DA149" s="486"/>
      <c r="DB149" s="486"/>
      <c r="DC149" s="486"/>
      <c r="DD149" s="486"/>
      <c r="DE149" s="486"/>
      <c r="DF149" s="487"/>
      <c r="DG149" s="272"/>
      <c r="DH149" s="273"/>
      <c r="DI149" s="485" t="s">
        <v>492</v>
      </c>
      <c r="DJ149" s="486"/>
      <c r="DK149" s="486"/>
      <c r="DL149" s="486"/>
      <c r="DM149" s="486"/>
      <c r="DN149" s="486"/>
      <c r="DO149" s="486"/>
      <c r="DP149" s="486"/>
      <c r="DQ149" s="486"/>
      <c r="DR149" s="486"/>
      <c r="DS149" s="486"/>
      <c r="DT149" s="486"/>
      <c r="DU149" s="486"/>
      <c r="DV149" s="486"/>
      <c r="DW149" s="487"/>
      <c r="DX149"/>
      <c r="DY149" s="12"/>
      <c r="DZ149" s="4"/>
      <c r="EA149" s="4"/>
    </row>
    <row r="150" spans="2:191" ht="18" customHeight="1" x14ac:dyDescent="0.4">
      <c r="B150" s="4"/>
      <c r="C150" s="11"/>
      <c r="D150" s="476"/>
      <c r="E150" s="477"/>
      <c r="F150" s="477"/>
      <c r="G150" s="477"/>
      <c r="H150" s="477"/>
      <c r="I150" s="477"/>
      <c r="J150" s="477"/>
      <c r="K150" s="477"/>
      <c r="L150" s="477"/>
      <c r="M150" s="477"/>
      <c r="N150" s="477"/>
      <c r="O150" s="477"/>
      <c r="P150" s="477"/>
      <c r="Q150" s="477"/>
      <c r="R150" s="478"/>
      <c r="S150" s="272"/>
      <c r="T150" s="272"/>
      <c r="U150" s="272"/>
      <c r="V150" s="272"/>
      <c r="W150" s="272"/>
      <c r="X150" s="272"/>
      <c r="Y150" s="272"/>
      <c r="Z150" s="272"/>
      <c r="AA150" s="272"/>
      <c r="AB150" s="272"/>
      <c r="AC150" s="272"/>
      <c r="AD150" s="476"/>
      <c r="AE150" s="477"/>
      <c r="AF150" s="477"/>
      <c r="AG150" s="477"/>
      <c r="AH150" s="477"/>
      <c r="AI150" s="477"/>
      <c r="AJ150" s="477"/>
      <c r="AK150" s="477"/>
      <c r="AL150" s="477"/>
      <c r="AM150" s="477"/>
      <c r="AN150" s="477"/>
      <c r="AO150" s="477"/>
      <c r="AP150" s="477"/>
      <c r="AQ150" s="477"/>
      <c r="AR150" s="478"/>
      <c r="AS150" s="272"/>
      <c r="AT150" s="273"/>
      <c r="AU150" s="476"/>
      <c r="AV150" s="477"/>
      <c r="AW150" s="477"/>
      <c r="AX150" s="477"/>
      <c r="AY150" s="477"/>
      <c r="AZ150" s="477"/>
      <c r="BA150" s="477"/>
      <c r="BB150" s="477"/>
      <c r="BC150" s="477"/>
      <c r="BD150" s="477"/>
      <c r="BE150" s="477"/>
      <c r="BF150" s="477"/>
      <c r="BG150" s="477"/>
      <c r="BH150" s="477"/>
      <c r="BI150" s="478"/>
      <c r="BJ150"/>
      <c r="BK150" s="12"/>
      <c r="BL150" s="4"/>
      <c r="BM150" s="4"/>
      <c r="BP150"/>
      <c r="BQ150" s="11"/>
      <c r="BR150" s="443"/>
      <c r="BS150" s="444"/>
      <c r="BT150" s="444"/>
      <c r="BU150" s="444"/>
      <c r="BV150" s="444"/>
      <c r="BW150" s="444"/>
      <c r="BX150" s="444"/>
      <c r="BY150" s="444"/>
      <c r="BZ150" s="444"/>
      <c r="CA150" s="444"/>
      <c r="CB150" s="444"/>
      <c r="CC150" s="444"/>
      <c r="CD150" s="444"/>
      <c r="CE150" s="444"/>
      <c r="CF150" s="445"/>
      <c r="CG150" s="272"/>
      <c r="CH150" s="272"/>
      <c r="CI150" s="272"/>
      <c r="CJ150" s="272"/>
      <c r="CK150" s="272"/>
      <c r="CL150" s="272"/>
      <c r="CM150" s="272"/>
      <c r="CN150" s="272"/>
      <c r="CO150" s="272"/>
      <c r="CP150" s="272"/>
      <c r="CQ150" s="272"/>
      <c r="CR150" s="488"/>
      <c r="CS150" s="489"/>
      <c r="CT150" s="489"/>
      <c r="CU150" s="489"/>
      <c r="CV150" s="489"/>
      <c r="CW150" s="489"/>
      <c r="CX150" s="489"/>
      <c r="CY150" s="489"/>
      <c r="CZ150" s="489"/>
      <c r="DA150" s="489"/>
      <c r="DB150" s="489"/>
      <c r="DC150" s="489"/>
      <c r="DD150" s="489"/>
      <c r="DE150" s="489"/>
      <c r="DF150" s="490"/>
      <c r="DG150" s="272"/>
      <c r="DH150" s="273"/>
      <c r="DI150" s="488"/>
      <c r="DJ150" s="489"/>
      <c r="DK150" s="489"/>
      <c r="DL150" s="489"/>
      <c r="DM150" s="489"/>
      <c r="DN150" s="489"/>
      <c r="DO150" s="489"/>
      <c r="DP150" s="489"/>
      <c r="DQ150" s="489"/>
      <c r="DR150" s="489"/>
      <c r="DS150" s="489"/>
      <c r="DT150" s="489"/>
      <c r="DU150" s="489"/>
      <c r="DV150" s="489"/>
      <c r="DW150" s="490"/>
      <c r="DX150"/>
      <c r="DY150" s="12"/>
      <c r="DZ150" s="4"/>
      <c r="EA150" s="4"/>
    </row>
    <row r="151" spans="2:191" ht="18" customHeight="1" x14ac:dyDescent="0.4">
      <c r="B151" s="4"/>
      <c r="C151" s="11"/>
      <c r="D151" s="476"/>
      <c r="E151" s="477"/>
      <c r="F151" s="477"/>
      <c r="G151" s="477"/>
      <c r="H151" s="477"/>
      <c r="I151" s="477"/>
      <c r="J151" s="477"/>
      <c r="K151" s="477"/>
      <c r="L151" s="477"/>
      <c r="M151" s="477"/>
      <c r="N151" s="477"/>
      <c r="O151" s="477"/>
      <c r="P151" s="477"/>
      <c r="Q151" s="477"/>
      <c r="R151" s="478"/>
      <c r="S151" s="272"/>
      <c r="T151" s="272"/>
      <c r="U151" s="272"/>
      <c r="V151" s="272"/>
      <c r="W151" s="272"/>
      <c r="X151" s="272"/>
      <c r="Y151" s="272"/>
      <c r="Z151" s="272"/>
      <c r="AA151" s="272"/>
      <c r="AB151" s="272"/>
      <c r="AC151" s="272"/>
      <c r="AD151" s="476"/>
      <c r="AE151" s="477"/>
      <c r="AF151" s="477"/>
      <c r="AG151" s="477"/>
      <c r="AH151" s="477"/>
      <c r="AI151" s="477"/>
      <c r="AJ151" s="477"/>
      <c r="AK151" s="477"/>
      <c r="AL151" s="477"/>
      <c r="AM151" s="477"/>
      <c r="AN151" s="477"/>
      <c r="AO151" s="477"/>
      <c r="AP151" s="477"/>
      <c r="AQ151" s="477"/>
      <c r="AR151" s="478"/>
      <c r="AS151" s="272"/>
      <c r="AT151" s="273"/>
      <c r="AU151" s="476"/>
      <c r="AV151" s="477"/>
      <c r="AW151" s="477"/>
      <c r="AX151" s="477"/>
      <c r="AY151" s="477"/>
      <c r="AZ151" s="477"/>
      <c r="BA151" s="477"/>
      <c r="BB151" s="477"/>
      <c r="BC151" s="477"/>
      <c r="BD151" s="477"/>
      <c r="BE151" s="477"/>
      <c r="BF151" s="477"/>
      <c r="BG151" s="477"/>
      <c r="BH151" s="477"/>
      <c r="BI151" s="478"/>
      <c r="BJ151"/>
      <c r="BK151" s="12"/>
      <c r="BL151" s="4"/>
      <c r="BM151" s="4"/>
      <c r="BP151"/>
      <c r="BQ151" s="11"/>
      <c r="BR151" s="443"/>
      <c r="BS151" s="444"/>
      <c r="BT151" s="444"/>
      <c r="BU151" s="444"/>
      <c r="BV151" s="444"/>
      <c r="BW151" s="444"/>
      <c r="BX151" s="444"/>
      <c r="BY151" s="444"/>
      <c r="BZ151" s="444"/>
      <c r="CA151" s="444"/>
      <c r="CB151" s="444"/>
      <c r="CC151" s="444"/>
      <c r="CD151" s="444"/>
      <c r="CE151" s="444"/>
      <c r="CF151" s="445"/>
      <c r="CG151" s="272"/>
      <c r="CH151" s="272"/>
      <c r="CI151" s="272"/>
      <c r="CJ151" s="272"/>
      <c r="CK151" s="272"/>
      <c r="CL151" s="272"/>
      <c r="CM151" s="272"/>
      <c r="CN151" s="272"/>
      <c r="CO151" s="272"/>
      <c r="CP151" s="272"/>
      <c r="CQ151" s="272"/>
      <c r="CR151" s="488"/>
      <c r="CS151" s="489"/>
      <c r="CT151" s="489"/>
      <c r="CU151" s="489"/>
      <c r="CV151" s="489"/>
      <c r="CW151" s="489"/>
      <c r="CX151" s="489"/>
      <c r="CY151" s="489"/>
      <c r="CZ151" s="489"/>
      <c r="DA151" s="489"/>
      <c r="DB151" s="489"/>
      <c r="DC151" s="489"/>
      <c r="DD151" s="489"/>
      <c r="DE151" s="489"/>
      <c r="DF151" s="490"/>
      <c r="DG151" s="272"/>
      <c r="DH151" s="273"/>
      <c r="DI151" s="488"/>
      <c r="DJ151" s="489"/>
      <c r="DK151" s="489"/>
      <c r="DL151" s="489"/>
      <c r="DM151" s="489"/>
      <c r="DN151" s="489"/>
      <c r="DO151" s="489"/>
      <c r="DP151" s="489"/>
      <c r="DQ151" s="489"/>
      <c r="DR151" s="489"/>
      <c r="DS151" s="489"/>
      <c r="DT151" s="489"/>
      <c r="DU151" s="489"/>
      <c r="DV151" s="489"/>
      <c r="DW151" s="490"/>
      <c r="DX151"/>
      <c r="DY151" s="12"/>
      <c r="DZ151" s="4"/>
      <c r="EA151" s="4"/>
    </row>
    <row r="152" spans="2:191" ht="18" customHeight="1" x14ac:dyDescent="0.4">
      <c r="B152" s="4"/>
      <c r="C152" s="11"/>
      <c r="D152" s="476"/>
      <c r="E152" s="477"/>
      <c r="F152" s="477"/>
      <c r="G152" s="477"/>
      <c r="H152" s="477"/>
      <c r="I152" s="477"/>
      <c r="J152" s="477"/>
      <c r="K152" s="477"/>
      <c r="L152" s="477"/>
      <c r="M152" s="477"/>
      <c r="N152" s="477"/>
      <c r="O152" s="477"/>
      <c r="P152" s="477"/>
      <c r="Q152" s="477"/>
      <c r="R152" s="478"/>
      <c r="S152" s="272"/>
      <c r="T152" s="272"/>
      <c r="U152" s="272"/>
      <c r="V152" s="272"/>
      <c r="W152" s="272"/>
      <c r="X152" s="272"/>
      <c r="Y152" s="272"/>
      <c r="Z152" s="272"/>
      <c r="AA152" s="272"/>
      <c r="AB152" s="272"/>
      <c r="AC152" s="272"/>
      <c r="AD152" s="476"/>
      <c r="AE152" s="477"/>
      <c r="AF152" s="477"/>
      <c r="AG152" s="477"/>
      <c r="AH152" s="477"/>
      <c r="AI152" s="477"/>
      <c r="AJ152" s="477"/>
      <c r="AK152" s="477"/>
      <c r="AL152" s="477"/>
      <c r="AM152" s="477"/>
      <c r="AN152" s="477"/>
      <c r="AO152" s="477"/>
      <c r="AP152" s="477"/>
      <c r="AQ152" s="477"/>
      <c r="AR152" s="478"/>
      <c r="AS152" s="272"/>
      <c r="AT152" s="273"/>
      <c r="AU152" s="476"/>
      <c r="AV152" s="477"/>
      <c r="AW152" s="477"/>
      <c r="AX152" s="477"/>
      <c r="AY152" s="477"/>
      <c r="AZ152" s="477"/>
      <c r="BA152" s="477"/>
      <c r="BB152" s="477"/>
      <c r="BC152" s="477"/>
      <c r="BD152" s="477"/>
      <c r="BE152" s="477"/>
      <c r="BF152" s="477"/>
      <c r="BG152" s="477"/>
      <c r="BH152" s="477"/>
      <c r="BI152" s="478"/>
      <c r="BJ152"/>
      <c r="BK152" s="12"/>
      <c r="BL152" s="4"/>
      <c r="BM152" s="4"/>
      <c r="BP152"/>
      <c r="BQ152" s="11"/>
      <c r="BR152" s="443"/>
      <c r="BS152" s="444"/>
      <c r="BT152" s="444"/>
      <c r="BU152" s="444"/>
      <c r="BV152" s="444"/>
      <c r="BW152" s="444"/>
      <c r="BX152" s="444"/>
      <c r="BY152" s="444"/>
      <c r="BZ152" s="444"/>
      <c r="CA152" s="444"/>
      <c r="CB152" s="444"/>
      <c r="CC152" s="444"/>
      <c r="CD152" s="444"/>
      <c r="CE152" s="444"/>
      <c r="CF152" s="445"/>
      <c r="CG152" s="272"/>
      <c r="CH152" s="272"/>
      <c r="CI152" s="272"/>
      <c r="CJ152" s="272"/>
      <c r="CK152" s="272"/>
      <c r="CL152" s="272"/>
      <c r="CM152" s="272"/>
      <c r="CN152" s="272"/>
      <c r="CO152" s="272"/>
      <c r="CP152" s="272"/>
      <c r="CQ152" s="272"/>
      <c r="CR152" s="488"/>
      <c r="CS152" s="489"/>
      <c r="CT152" s="489"/>
      <c r="CU152" s="489"/>
      <c r="CV152" s="489"/>
      <c r="CW152" s="489"/>
      <c r="CX152" s="489"/>
      <c r="CY152" s="489"/>
      <c r="CZ152" s="489"/>
      <c r="DA152" s="489"/>
      <c r="DB152" s="489"/>
      <c r="DC152" s="489"/>
      <c r="DD152" s="489"/>
      <c r="DE152" s="489"/>
      <c r="DF152" s="490"/>
      <c r="DG152" s="272"/>
      <c r="DH152" s="273"/>
      <c r="DI152" s="488"/>
      <c r="DJ152" s="489"/>
      <c r="DK152" s="489"/>
      <c r="DL152" s="489"/>
      <c r="DM152" s="489"/>
      <c r="DN152" s="489"/>
      <c r="DO152" s="489"/>
      <c r="DP152" s="489"/>
      <c r="DQ152" s="489"/>
      <c r="DR152" s="489"/>
      <c r="DS152" s="489"/>
      <c r="DT152" s="489"/>
      <c r="DU152" s="489"/>
      <c r="DV152" s="489"/>
      <c r="DW152" s="490"/>
      <c r="DX152"/>
      <c r="DY152" s="12"/>
      <c r="DZ152" s="4"/>
      <c r="EA152" s="4"/>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row>
    <row r="153" spans="2:191" ht="18" customHeight="1" x14ac:dyDescent="0.4">
      <c r="B153" s="4"/>
      <c r="C153" s="11"/>
      <c r="D153" s="476"/>
      <c r="E153" s="477"/>
      <c r="F153" s="477"/>
      <c r="G153" s="477"/>
      <c r="H153" s="477"/>
      <c r="I153" s="477"/>
      <c r="J153" s="477"/>
      <c r="K153" s="477"/>
      <c r="L153" s="477"/>
      <c r="M153" s="477"/>
      <c r="N153" s="477"/>
      <c r="O153" s="477"/>
      <c r="P153" s="477"/>
      <c r="Q153" s="477"/>
      <c r="R153" s="478"/>
      <c r="S153" s="272"/>
      <c r="T153" s="272"/>
      <c r="U153" s="272"/>
      <c r="V153" s="272"/>
      <c r="W153" s="272"/>
      <c r="X153" s="272"/>
      <c r="Y153" s="272"/>
      <c r="Z153" s="272"/>
      <c r="AA153" s="272"/>
      <c r="AB153" s="272"/>
      <c r="AC153" s="272"/>
      <c r="AD153" s="476"/>
      <c r="AE153" s="477"/>
      <c r="AF153" s="477"/>
      <c r="AG153" s="477"/>
      <c r="AH153" s="477"/>
      <c r="AI153" s="477"/>
      <c r="AJ153" s="477"/>
      <c r="AK153" s="477"/>
      <c r="AL153" s="477"/>
      <c r="AM153" s="477"/>
      <c r="AN153" s="477"/>
      <c r="AO153" s="477"/>
      <c r="AP153" s="477"/>
      <c r="AQ153" s="477"/>
      <c r="AR153" s="478"/>
      <c r="AS153" s="272"/>
      <c r="AT153" s="273"/>
      <c r="AU153" s="476"/>
      <c r="AV153" s="477"/>
      <c r="AW153" s="477"/>
      <c r="AX153" s="477"/>
      <c r="AY153" s="477"/>
      <c r="AZ153" s="477"/>
      <c r="BA153" s="477"/>
      <c r="BB153" s="477"/>
      <c r="BC153" s="477"/>
      <c r="BD153" s="477"/>
      <c r="BE153" s="477"/>
      <c r="BF153" s="477"/>
      <c r="BG153" s="477"/>
      <c r="BH153" s="477"/>
      <c r="BI153" s="478"/>
      <c r="BJ153"/>
      <c r="BK153" s="12"/>
      <c r="BL153" s="4"/>
      <c r="BM153" s="4"/>
      <c r="BP153"/>
      <c r="BQ153" s="11"/>
      <c r="BR153" s="443"/>
      <c r="BS153" s="444"/>
      <c r="BT153" s="444"/>
      <c r="BU153" s="444"/>
      <c r="BV153" s="444"/>
      <c r="BW153" s="444"/>
      <c r="BX153" s="444"/>
      <c r="BY153" s="444"/>
      <c r="BZ153" s="444"/>
      <c r="CA153" s="444"/>
      <c r="CB153" s="444"/>
      <c r="CC153" s="444"/>
      <c r="CD153" s="444"/>
      <c r="CE153" s="444"/>
      <c r="CF153" s="445"/>
      <c r="CG153" s="272"/>
      <c r="CH153" s="272"/>
      <c r="CI153" s="272"/>
      <c r="CJ153" s="272"/>
      <c r="CK153" s="272"/>
      <c r="CL153" s="272"/>
      <c r="CM153" s="272"/>
      <c r="CN153" s="272"/>
      <c r="CO153" s="272"/>
      <c r="CP153" s="272"/>
      <c r="CQ153" s="272"/>
      <c r="CR153" s="488"/>
      <c r="CS153" s="489"/>
      <c r="CT153" s="489"/>
      <c r="CU153" s="489"/>
      <c r="CV153" s="489"/>
      <c r="CW153" s="489"/>
      <c r="CX153" s="489"/>
      <c r="CY153" s="489"/>
      <c r="CZ153" s="489"/>
      <c r="DA153" s="489"/>
      <c r="DB153" s="489"/>
      <c r="DC153" s="489"/>
      <c r="DD153" s="489"/>
      <c r="DE153" s="489"/>
      <c r="DF153" s="490"/>
      <c r="DG153" s="272"/>
      <c r="DH153" s="273"/>
      <c r="DI153" s="488"/>
      <c r="DJ153" s="489"/>
      <c r="DK153" s="489"/>
      <c r="DL153" s="489"/>
      <c r="DM153" s="489"/>
      <c r="DN153" s="489"/>
      <c r="DO153" s="489"/>
      <c r="DP153" s="489"/>
      <c r="DQ153" s="489"/>
      <c r="DR153" s="489"/>
      <c r="DS153" s="489"/>
      <c r="DT153" s="489"/>
      <c r="DU153" s="489"/>
      <c r="DV153" s="489"/>
      <c r="DW153" s="490"/>
      <c r="DX153"/>
      <c r="DY153" s="12"/>
      <c r="DZ153" s="4"/>
      <c r="EA153" s="4"/>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row>
    <row r="154" spans="2:191" ht="18" customHeight="1" x14ac:dyDescent="0.4">
      <c r="B154" s="4"/>
      <c r="C154" s="11"/>
      <c r="D154" s="476"/>
      <c r="E154" s="477"/>
      <c r="F154" s="477"/>
      <c r="G154" s="477"/>
      <c r="H154" s="477"/>
      <c r="I154" s="477"/>
      <c r="J154" s="477"/>
      <c r="K154" s="477"/>
      <c r="L154" s="477"/>
      <c r="M154" s="477"/>
      <c r="N154" s="477"/>
      <c r="O154" s="477"/>
      <c r="P154" s="477"/>
      <c r="Q154" s="477"/>
      <c r="R154" s="478"/>
      <c r="S154" s="272"/>
      <c r="T154" s="272"/>
      <c r="U154" s="272"/>
      <c r="V154" s="272"/>
      <c r="W154" s="272"/>
      <c r="X154" s="272"/>
      <c r="Y154" s="272"/>
      <c r="Z154" s="272"/>
      <c r="AA154" s="272"/>
      <c r="AB154" s="272"/>
      <c r="AC154" s="272"/>
      <c r="AD154" s="476"/>
      <c r="AE154" s="477"/>
      <c r="AF154" s="477"/>
      <c r="AG154" s="477"/>
      <c r="AH154" s="477"/>
      <c r="AI154" s="477"/>
      <c r="AJ154" s="477"/>
      <c r="AK154" s="477"/>
      <c r="AL154" s="477"/>
      <c r="AM154" s="477"/>
      <c r="AN154" s="477"/>
      <c r="AO154" s="477"/>
      <c r="AP154" s="477"/>
      <c r="AQ154" s="477"/>
      <c r="AR154" s="478"/>
      <c r="AS154" s="272"/>
      <c r="AT154" s="273"/>
      <c r="AU154" s="476"/>
      <c r="AV154" s="477"/>
      <c r="AW154" s="477"/>
      <c r="AX154" s="477"/>
      <c r="AY154" s="477"/>
      <c r="AZ154" s="477"/>
      <c r="BA154" s="477"/>
      <c r="BB154" s="477"/>
      <c r="BC154" s="477"/>
      <c r="BD154" s="477"/>
      <c r="BE154" s="477"/>
      <c r="BF154" s="477"/>
      <c r="BG154" s="477"/>
      <c r="BH154" s="477"/>
      <c r="BI154" s="478"/>
      <c r="BJ154"/>
      <c r="BK154" s="12"/>
      <c r="BL154" s="4"/>
      <c r="BM154" s="4"/>
      <c r="BP154"/>
      <c r="BQ154" s="11"/>
      <c r="BR154" s="443"/>
      <c r="BS154" s="444"/>
      <c r="BT154" s="444"/>
      <c r="BU154" s="444"/>
      <c r="BV154" s="444"/>
      <c r="BW154" s="444"/>
      <c r="BX154" s="444"/>
      <c r="BY154" s="444"/>
      <c r="BZ154" s="444"/>
      <c r="CA154" s="444"/>
      <c r="CB154" s="444"/>
      <c r="CC154" s="444"/>
      <c r="CD154" s="444"/>
      <c r="CE154" s="444"/>
      <c r="CF154" s="445"/>
      <c r="CG154" s="272"/>
      <c r="CH154" s="272"/>
      <c r="CI154" s="272"/>
      <c r="CJ154" s="272"/>
      <c r="CK154" s="272"/>
      <c r="CL154" s="272"/>
      <c r="CM154" s="272"/>
      <c r="CN154" s="272"/>
      <c r="CO154" s="272"/>
      <c r="CP154" s="272"/>
      <c r="CQ154" s="272"/>
      <c r="CR154" s="488"/>
      <c r="CS154" s="489"/>
      <c r="CT154" s="489"/>
      <c r="CU154" s="489"/>
      <c r="CV154" s="489"/>
      <c r="CW154" s="489"/>
      <c r="CX154" s="489"/>
      <c r="CY154" s="489"/>
      <c r="CZ154" s="489"/>
      <c r="DA154" s="489"/>
      <c r="DB154" s="489"/>
      <c r="DC154" s="489"/>
      <c r="DD154" s="489"/>
      <c r="DE154" s="489"/>
      <c r="DF154" s="490"/>
      <c r="DG154" s="272"/>
      <c r="DH154" s="273"/>
      <c r="DI154" s="488"/>
      <c r="DJ154" s="489"/>
      <c r="DK154" s="489"/>
      <c r="DL154" s="489"/>
      <c r="DM154" s="489"/>
      <c r="DN154" s="489"/>
      <c r="DO154" s="489"/>
      <c r="DP154" s="489"/>
      <c r="DQ154" s="489"/>
      <c r="DR154" s="489"/>
      <c r="DS154" s="489"/>
      <c r="DT154" s="489"/>
      <c r="DU154" s="489"/>
      <c r="DV154" s="489"/>
      <c r="DW154" s="490"/>
      <c r="DX154"/>
      <c r="DY154" s="12"/>
      <c r="DZ154" s="4"/>
      <c r="EA154" s="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row>
    <row r="155" spans="2:191" ht="18" customHeight="1" x14ac:dyDescent="0.4">
      <c r="B155" s="4"/>
      <c r="C155" s="11"/>
      <c r="D155" s="476"/>
      <c r="E155" s="477"/>
      <c r="F155" s="477"/>
      <c r="G155" s="477"/>
      <c r="H155" s="477"/>
      <c r="I155" s="477"/>
      <c r="J155" s="477"/>
      <c r="K155" s="477"/>
      <c r="L155" s="477"/>
      <c r="M155" s="477"/>
      <c r="N155" s="477"/>
      <c r="O155" s="477"/>
      <c r="P155" s="477"/>
      <c r="Q155" s="477"/>
      <c r="R155" s="478"/>
      <c r="S155" s="272"/>
      <c r="T155" s="272"/>
      <c r="U155" s="272"/>
      <c r="V155" s="272"/>
      <c r="W155" s="272"/>
      <c r="X155" s="272"/>
      <c r="Y155" s="272"/>
      <c r="Z155" s="272"/>
      <c r="AA155" s="272"/>
      <c r="AB155" s="272"/>
      <c r="AC155" s="272"/>
      <c r="AD155" s="476"/>
      <c r="AE155" s="477"/>
      <c r="AF155" s="477"/>
      <c r="AG155" s="477"/>
      <c r="AH155" s="477"/>
      <c r="AI155" s="477"/>
      <c r="AJ155" s="477"/>
      <c r="AK155" s="477"/>
      <c r="AL155" s="477"/>
      <c r="AM155" s="477"/>
      <c r="AN155" s="477"/>
      <c r="AO155" s="477"/>
      <c r="AP155" s="477"/>
      <c r="AQ155" s="477"/>
      <c r="AR155" s="478"/>
      <c r="AS155" s="272"/>
      <c r="AT155" s="273"/>
      <c r="AU155" s="476"/>
      <c r="AV155" s="477"/>
      <c r="AW155" s="477"/>
      <c r="AX155" s="477"/>
      <c r="AY155" s="477"/>
      <c r="AZ155" s="477"/>
      <c r="BA155" s="477"/>
      <c r="BB155" s="477"/>
      <c r="BC155" s="477"/>
      <c r="BD155" s="477"/>
      <c r="BE155" s="477"/>
      <c r="BF155" s="477"/>
      <c r="BG155" s="477"/>
      <c r="BH155" s="477"/>
      <c r="BI155" s="478"/>
      <c r="BJ155"/>
      <c r="BK155" s="12"/>
      <c r="BL155" s="4"/>
      <c r="BM155" s="4"/>
      <c r="BP155"/>
      <c r="BQ155" s="11"/>
      <c r="BR155" s="443"/>
      <c r="BS155" s="444"/>
      <c r="BT155" s="444"/>
      <c r="BU155" s="444"/>
      <c r="BV155" s="444"/>
      <c r="BW155" s="444"/>
      <c r="BX155" s="444"/>
      <c r="BY155" s="444"/>
      <c r="BZ155" s="444"/>
      <c r="CA155" s="444"/>
      <c r="CB155" s="444"/>
      <c r="CC155" s="444"/>
      <c r="CD155" s="444"/>
      <c r="CE155" s="444"/>
      <c r="CF155" s="445"/>
      <c r="CG155" s="272"/>
      <c r="CH155" s="272"/>
      <c r="CI155" s="272"/>
      <c r="CJ155" s="272"/>
      <c r="CK155" s="272"/>
      <c r="CL155" s="272"/>
      <c r="CM155" s="272"/>
      <c r="CN155" s="272"/>
      <c r="CO155" s="272"/>
      <c r="CP155" s="272"/>
      <c r="CQ155" s="272"/>
      <c r="CR155" s="488"/>
      <c r="CS155" s="489"/>
      <c r="CT155" s="489"/>
      <c r="CU155" s="489"/>
      <c r="CV155" s="489"/>
      <c r="CW155" s="489"/>
      <c r="CX155" s="489"/>
      <c r="CY155" s="489"/>
      <c r="CZ155" s="489"/>
      <c r="DA155" s="489"/>
      <c r="DB155" s="489"/>
      <c r="DC155" s="489"/>
      <c r="DD155" s="489"/>
      <c r="DE155" s="489"/>
      <c r="DF155" s="490"/>
      <c r="DG155" s="272"/>
      <c r="DH155" s="273"/>
      <c r="DI155" s="488"/>
      <c r="DJ155" s="489"/>
      <c r="DK155" s="489"/>
      <c r="DL155" s="489"/>
      <c r="DM155" s="489"/>
      <c r="DN155" s="489"/>
      <c r="DO155" s="489"/>
      <c r="DP155" s="489"/>
      <c r="DQ155" s="489"/>
      <c r="DR155" s="489"/>
      <c r="DS155" s="489"/>
      <c r="DT155" s="489"/>
      <c r="DU155" s="489"/>
      <c r="DV155" s="489"/>
      <c r="DW155" s="490"/>
      <c r="DX155"/>
      <c r="DY155" s="12"/>
      <c r="DZ155" s="4"/>
      <c r="EA155" s="4"/>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row>
    <row r="156" spans="2:191" ht="18" customHeight="1" x14ac:dyDescent="0.4">
      <c r="B156" s="4"/>
      <c r="C156" s="11"/>
      <c r="D156" s="476"/>
      <c r="E156" s="477"/>
      <c r="F156" s="477"/>
      <c r="G156" s="477"/>
      <c r="H156" s="477"/>
      <c r="I156" s="477"/>
      <c r="J156" s="477"/>
      <c r="K156" s="477"/>
      <c r="L156" s="477"/>
      <c r="M156" s="477"/>
      <c r="N156" s="477"/>
      <c r="O156" s="477"/>
      <c r="P156" s="477"/>
      <c r="Q156" s="477"/>
      <c r="R156" s="478"/>
      <c r="S156" s="272"/>
      <c r="T156" s="272"/>
      <c r="U156" s="272"/>
      <c r="V156" s="272"/>
      <c r="W156" s="272"/>
      <c r="X156" s="272"/>
      <c r="Y156" s="272"/>
      <c r="Z156" s="272"/>
      <c r="AA156" s="272"/>
      <c r="AB156" s="272"/>
      <c r="AC156" s="272"/>
      <c r="AD156" s="476"/>
      <c r="AE156" s="477"/>
      <c r="AF156" s="477"/>
      <c r="AG156" s="477"/>
      <c r="AH156" s="477"/>
      <c r="AI156" s="477"/>
      <c r="AJ156" s="477"/>
      <c r="AK156" s="477"/>
      <c r="AL156" s="477"/>
      <c r="AM156" s="477"/>
      <c r="AN156" s="477"/>
      <c r="AO156" s="477"/>
      <c r="AP156" s="477"/>
      <c r="AQ156" s="477"/>
      <c r="AR156" s="478"/>
      <c r="AS156" s="272"/>
      <c r="AT156" s="273"/>
      <c r="AU156" s="476"/>
      <c r="AV156" s="477"/>
      <c r="AW156" s="477"/>
      <c r="AX156" s="477"/>
      <c r="AY156" s="477"/>
      <c r="AZ156" s="477"/>
      <c r="BA156" s="477"/>
      <c r="BB156" s="477"/>
      <c r="BC156" s="477"/>
      <c r="BD156" s="477"/>
      <c r="BE156" s="477"/>
      <c r="BF156" s="477"/>
      <c r="BG156" s="477"/>
      <c r="BH156" s="477"/>
      <c r="BI156" s="478"/>
      <c r="BJ156"/>
      <c r="BK156" s="12"/>
      <c r="BL156" s="4"/>
      <c r="BM156" s="4"/>
      <c r="BP156"/>
      <c r="BQ156" s="11"/>
      <c r="BR156" s="443"/>
      <c r="BS156" s="444"/>
      <c r="BT156" s="444"/>
      <c r="BU156" s="444"/>
      <c r="BV156" s="444"/>
      <c r="BW156" s="444"/>
      <c r="BX156" s="444"/>
      <c r="BY156" s="444"/>
      <c r="BZ156" s="444"/>
      <c r="CA156" s="444"/>
      <c r="CB156" s="444"/>
      <c r="CC156" s="444"/>
      <c r="CD156" s="444"/>
      <c r="CE156" s="444"/>
      <c r="CF156" s="445"/>
      <c r="CG156" s="272"/>
      <c r="CH156" s="272"/>
      <c r="CI156" s="272"/>
      <c r="CJ156" s="272"/>
      <c r="CK156" s="272"/>
      <c r="CL156" s="272"/>
      <c r="CM156" s="272"/>
      <c r="CN156" s="272"/>
      <c r="CO156" s="272"/>
      <c r="CP156" s="272"/>
      <c r="CQ156" s="272"/>
      <c r="CR156" s="488"/>
      <c r="CS156" s="489"/>
      <c r="CT156" s="489"/>
      <c r="CU156" s="489"/>
      <c r="CV156" s="489"/>
      <c r="CW156" s="489"/>
      <c r="CX156" s="489"/>
      <c r="CY156" s="489"/>
      <c r="CZ156" s="489"/>
      <c r="DA156" s="489"/>
      <c r="DB156" s="489"/>
      <c r="DC156" s="489"/>
      <c r="DD156" s="489"/>
      <c r="DE156" s="489"/>
      <c r="DF156" s="490"/>
      <c r="DG156" s="272"/>
      <c r="DH156" s="273"/>
      <c r="DI156" s="488"/>
      <c r="DJ156" s="489"/>
      <c r="DK156" s="489"/>
      <c r="DL156" s="489"/>
      <c r="DM156" s="489"/>
      <c r="DN156" s="489"/>
      <c r="DO156" s="489"/>
      <c r="DP156" s="489"/>
      <c r="DQ156" s="489"/>
      <c r="DR156" s="489"/>
      <c r="DS156" s="489"/>
      <c r="DT156" s="489"/>
      <c r="DU156" s="489"/>
      <c r="DV156" s="489"/>
      <c r="DW156" s="490"/>
      <c r="DX156"/>
      <c r="DY156" s="12"/>
      <c r="DZ156" s="4"/>
      <c r="EA156" s="4"/>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row>
    <row r="157" spans="2:191" ht="18" customHeight="1" x14ac:dyDescent="0.4">
      <c r="B157" s="4"/>
      <c r="C157" s="11"/>
      <c r="D157" s="476"/>
      <c r="E157" s="477"/>
      <c r="F157" s="477"/>
      <c r="G157" s="477"/>
      <c r="H157" s="477"/>
      <c r="I157" s="477"/>
      <c r="J157" s="477"/>
      <c r="K157" s="477"/>
      <c r="L157" s="477"/>
      <c r="M157" s="477"/>
      <c r="N157" s="477"/>
      <c r="O157" s="477"/>
      <c r="P157" s="477"/>
      <c r="Q157" s="477"/>
      <c r="R157" s="478"/>
      <c r="S157" s="272"/>
      <c r="T157" s="272"/>
      <c r="U157" s="272"/>
      <c r="V157" s="272"/>
      <c r="W157" s="272"/>
      <c r="X157" s="272"/>
      <c r="Y157" s="272"/>
      <c r="Z157" s="272"/>
      <c r="AA157" s="272"/>
      <c r="AB157" s="272"/>
      <c r="AC157" s="272"/>
      <c r="AD157" s="476"/>
      <c r="AE157" s="477"/>
      <c r="AF157" s="477"/>
      <c r="AG157" s="477"/>
      <c r="AH157" s="477"/>
      <c r="AI157" s="477"/>
      <c r="AJ157" s="477"/>
      <c r="AK157" s="477"/>
      <c r="AL157" s="477"/>
      <c r="AM157" s="477"/>
      <c r="AN157" s="477"/>
      <c r="AO157" s="477"/>
      <c r="AP157" s="477"/>
      <c r="AQ157" s="477"/>
      <c r="AR157" s="478"/>
      <c r="AS157" s="272"/>
      <c r="AT157" s="273"/>
      <c r="AU157" s="476"/>
      <c r="AV157" s="477"/>
      <c r="AW157" s="477"/>
      <c r="AX157" s="477"/>
      <c r="AY157" s="477"/>
      <c r="AZ157" s="477"/>
      <c r="BA157" s="477"/>
      <c r="BB157" s="477"/>
      <c r="BC157" s="477"/>
      <c r="BD157" s="477"/>
      <c r="BE157" s="477"/>
      <c r="BF157" s="477"/>
      <c r="BG157" s="477"/>
      <c r="BH157" s="477"/>
      <c r="BI157" s="478"/>
      <c r="BJ157"/>
      <c r="BK157" s="12"/>
      <c r="BL157" s="4"/>
      <c r="BM157" s="4"/>
      <c r="BP157"/>
      <c r="BQ157" s="11"/>
      <c r="BR157" s="443"/>
      <c r="BS157" s="444"/>
      <c r="BT157" s="444"/>
      <c r="BU157" s="444"/>
      <c r="BV157" s="444"/>
      <c r="BW157" s="444"/>
      <c r="BX157" s="444"/>
      <c r="BY157" s="444"/>
      <c r="BZ157" s="444"/>
      <c r="CA157" s="444"/>
      <c r="CB157" s="444"/>
      <c r="CC157" s="444"/>
      <c r="CD157" s="444"/>
      <c r="CE157" s="444"/>
      <c r="CF157" s="445"/>
      <c r="CG157" s="272"/>
      <c r="CH157" s="272"/>
      <c r="CI157" s="272"/>
      <c r="CJ157" s="272"/>
      <c r="CK157" s="272"/>
      <c r="CL157" s="272"/>
      <c r="CM157" s="272"/>
      <c r="CN157" s="272"/>
      <c r="CO157" s="272"/>
      <c r="CP157" s="272"/>
      <c r="CQ157" s="272"/>
      <c r="CR157" s="488"/>
      <c r="CS157" s="489"/>
      <c r="CT157" s="489"/>
      <c r="CU157" s="489"/>
      <c r="CV157" s="489"/>
      <c r="CW157" s="489"/>
      <c r="CX157" s="489"/>
      <c r="CY157" s="489"/>
      <c r="CZ157" s="489"/>
      <c r="DA157" s="489"/>
      <c r="DB157" s="489"/>
      <c r="DC157" s="489"/>
      <c r="DD157" s="489"/>
      <c r="DE157" s="489"/>
      <c r="DF157" s="490"/>
      <c r="DG157" s="272"/>
      <c r="DH157" s="273"/>
      <c r="DI157" s="488"/>
      <c r="DJ157" s="489"/>
      <c r="DK157" s="489"/>
      <c r="DL157" s="489"/>
      <c r="DM157" s="489"/>
      <c r="DN157" s="489"/>
      <c r="DO157" s="489"/>
      <c r="DP157" s="489"/>
      <c r="DQ157" s="489"/>
      <c r="DR157" s="489"/>
      <c r="DS157" s="489"/>
      <c r="DT157" s="489"/>
      <c r="DU157" s="489"/>
      <c r="DV157" s="489"/>
      <c r="DW157" s="490"/>
      <c r="DX157"/>
      <c r="DY157" s="12"/>
      <c r="DZ157" s="4"/>
      <c r="EA157" s="4"/>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row>
    <row r="158" spans="2:191" ht="18" customHeight="1" thickBot="1" x14ac:dyDescent="0.45">
      <c r="B158" s="4"/>
      <c r="C158" s="11"/>
      <c r="D158" s="479"/>
      <c r="E158" s="480"/>
      <c r="F158" s="480"/>
      <c r="G158" s="480"/>
      <c r="H158" s="480"/>
      <c r="I158" s="480"/>
      <c r="J158" s="480"/>
      <c r="K158" s="480"/>
      <c r="L158" s="480"/>
      <c r="M158" s="480"/>
      <c r="N158" s="480"/>
      <c r="O158" s="480"/>
      <c r="P158" s="480"/>
      <c r="Q158" s="480"/>
      <c r="R158" s="481"/>
      <c r="S158" s="272"/>
      <c r="T158" s="272"/>
      <c r="U158" s="272"/>
      <c r="V158" s="272"/>
      <c r="W158" s="272"/>
      <c r="X158" s="272"/>
      <c r="Y158" s="272"/>
      <c r="Z158" s="272"/>
      <c r="AA158" s="272"/>
      <c r="AB158" s="272"/>
      <c r="AC158" s="272"/>
      <c r="AD158" s="479"/>
      <c r="AE158" s="480"/>
      <c r="AF158" s="480"/>
      <c r="AG158" s="480"/>
      <c r="AH158" s="480"/>
      <c r="AI158" s="480"/>
      <c r="AJ158" s="480"/>
      <c r="AK158" s="480"/>
      <c r="AL158" s="480"/>
      <c r="AM158" s="480"/>
      <c r="AN158" s="480"/>
      <c r="AO158" s="480"/>
      <c r="AP158" s="480"/>
      <c r="AQ158" s="480"/>
      <c r="AR158" s="481"/>
      <c r="AS158" s="272"/>
      <c r="AT158" s="273"/>
      <c r="AU158" s="479"/>
      <c r="AV158" s="480"/>
      <c r="AW158" s="480"/>
      <c r="AX158" s="480"/>
      <c r="AY158" s="480"/>
      <c r="AZ158" s="480"/>
      <c r="BA158" s="480"/>
      <c r="BB158" s="480"/>
      <c r="BC158" s="480"/>
      <c r="BD158" s="480"/>
      <c r="BE158" s="480"/>
      <c r="BF158" s="480"/>
      <c r="BG158" s="480"/>
      <c r="BH158" s="480"/>
      <c r="BI158" s="481"/>
      <c r="BJ158"/>
      <c r="BK158" s="12"/>
      <c r="BL158" s="4"/>
      <c r="BM158" s="4"/>
      <c r="BP158"/>
      <c r="BQ158" s="11"/>
      <c r="BR158" s="446"/>
      <c r="BS158" s="447"/>
      <c r="BT158" s="447"/>
      <c r="BU158" s="447"/>
      <c r="BV158" s="447"/>
      <c r="BW158" s="447"/>
      <c r="BX158" s="447"/>
      <c r="BY158" s="447"/>
      <c r="BZ158" s="447"/>
      <c r="CA158" s="447"/>
      <c r="CB158" s="447"/>
      <c r="CC158" s="447"/>
      <c r="CD158" s="447"/>
      <c r="CE158" s="447"/>
      <c r="CF158" s="448"/>
      <c r="CG158" s="272"/>
      <c r="CH158" s="272"/>
      <c r="CI158" s="272"/>
      <c r="CJ158" s="272"/>
      <c r="CK158" s="272"/>
      <c r="CL158" s="272"/>
      <c r="CM158" s="272"/>
      <c r="CN158" s="272"/>
      <c r="CO158" s="272"/>
      <c r="CP158" s="272"/>
      <c r="CQ158" s="272"/>
      <c r="CR158" s="491"/>
      <c r="CS158" s="492"/>
      <c r="CT158" s="492"/>
      <c r="CU158" s="492"/>
      <c r="CV158" s="492"/>
      <c r="CW158" s="492"/>
      <c r="CX158" s="492"/>
      <c r="CY158" s="492"/>
      <c r="CZ158" s="492"/>
      <c r="DA158" s="492"/>
      <c r="DB158" s="492"/>
      <c r="DC158" s="492"/>
      <c r="DD158" s="492"/>
      <c r="DE158" s="492"/>
      <c r="DF158" s="493"/>
      <c r="DG158" s="272"/>
      <c r="DH158" s="273"/>
      <c r="DI158" s="491"/>
      <c r="DJ158" s="492"/>
      <c r="DK158" s="492"/>
      <c r="DL158" s="492"/>
      <c r="DM158" s="492"/>
      <c r="DN158" s="492"/>
      <c r="DO158" s="492"/>
      <c r="DP158" s="492"/>
      <c r="DQ158" s="492"/>
      <c r="DR158" s="492"/>
      <c r="DS158" s="492"/>
      <c r="DT158" s="492"/>
      <c r="DU158" s="492"/>
      <c r="DV158" s="492"/>
      <c r="DW158" s="493"/>
      <c r="DX158"/>
      <c r="DY158" s="12"/>
      <c r="DZ158" s="4"/>
      <c r="EA158" s="4"/>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row>
    <row r="159" spans="2:191" ht="12" customHeight="1" thickBot="1" x14ac:dyDescent="0.45">
      <c r="B159" s="4"/>
      <c r="C159" s="11"/>
      <c r="D159" s="273"/>
      <c r="E159" s="273"/>
      <c r="F159" s="273"/>
      <c r="G159" s="273"/>
      <c r="H159" s="273"/>
      <c r="I159" s="273"/>
      <c r="J159" s="273"/>
      <c r="K159" s="273"/>
      <c r="L159" s="273"/>
      <c r="M159" s="273"/>
      <c r="N159" s="273"/>
      <c r="O159" s="273"/>
      <c r="P159" s="273"/>
      <c r="Q159" s="273"/>
      <c r="R159" s="273"/>
      <c r="S159" s="272"/>
      <c r="T159" s="272"/>
      <c r="U159" s="272"/>
      <c r="V159" s="272"/>
      <c r="W159" s="272"/>
      <c r="X159" s="272"/>
      <c r="Y159" s="272"/>
      <c r="Z159" s="272"/>
      <c r="AA159" s="272"/>
      <c r="AB159" s="272"/>
      <c r="AC159" s="272"/>
      <c r="AD159" s="273"/>
      <c r="AE159" s="273"/>
      <c r="AF159" s="273"/>
      <c r="AG159" s="273"/>
      <c r="AH159" s="273"/>
      <c r="AI159" s="273"/>
      <c r="AJ159" s="273"/>
      <c r="AK159" s="273"/>
      <c r="AL159" s="273"/>
      <c r="AM159" s="273"/>
      <c r="AN159" s="273"/>
      <c r="AO159" s="273"/>
      <c r="AP159" s="273"/>
      <c r="AQ159" s="273"/>
      <c r="AR159" s="273"/>
      <c r="AS159" s="272"/>
      <c r="AT159" s="273"/>
      <c r="AU159" s="273"/>
      <c r="AV159" s="273"/>
      <c r="AW159" s="273"/>
      <c r="AX159" s="273"/>
      <c r="AY159" s="273"/>
      <c r="AZ159" s="273"/>
      <c r="BA159" s="273"/>
      <c r="BB159" s="273"/>
      <c r="BC159" s="273"/>
      <c r="BD159" s="273"/>
      <c r="BE159" s="273"/>
      <c r="BF159" s="273"/>
      <c r="BG159" s="273"/>
      <c r="BH159" s="273"/>
      <c r="BI159" s="273"/>
      <c r="BJ159"/>
      <c r="BK159" s="12"/>
      <c r="BL159" s="4"/>
      <c r="BM159" s="4"/>
      <c r="BP159"/>
      <c r="BQ159" s="11"/>
      <c r="BR159" s="273"/>
      <c r="BS159" s="273"/>
      <c r="BT159" s="273"/>
      <c r="BU159" s="273"/>
      <c r="BV159" s="273"/>
      <c r="BW159" s="273"/>
      <c r="BX159" s="273"/>
      <c r="BY159" s="273"/>
      <c r="BZ159" s="273"/>
      <c r="CA159" s="273"/>
      <c r="CB159" s="273"/>
      <c r="CC159" s="273"/>
      <c r="CD159" s="273"/>
      <c r="CE159" s="273"/>
      <c r="CF159" s="273"/>
      <c r="CG159" s="272"/>
      <c r="CH159" s="272"/>
      <c r="CI159" s="272"/>
      <c r="CJ159" s="272"/>
      <c r="CK159" s="272"/>
      <c r="CL159" s="272"/>
      <c r="CM159" s="272"/>
      <c r="CN159" s="272"/>
      <c r="CO159" s="272"/>
      <c r="CP159" s="272"/>
      <c r="CQ159" s="272"/>
      <c r="CR159" s="273"/>
      <c r="CS159" s="273"/>
      <c r="CT159" s="273"/>
      <c r="CU159" s="273"/>
      <c r="CV159" s="273"/>
      <c r="CW159" s="273"/>
      <c r="CX159" s="273"/>
      <c r="CY159" s="273"/>
      <c r="CZ159" s="273"/>
      <c r="DA159" s="273"/>
      <c r="DB159" s="273"/>
      <c r="DC159" s="273"/>
      <c r="DD159" s="273"/>
      <c r="DE159" s="273"/>
      <c r="DF159" s="273"/>
      <c r="DG159" s="272"/>
      <c r="DH159" s="273"/>
      <c r="DI159" s="273"/>
      <c r="DJ159" s="273"/>
      <c r="DK159" s="273"/>
      <c r="DL159" s="273"/>
      <c r="DM159" s="273"/>
      <c r="DN159" s="273"/>
      <c r="DO159" s="273"/>
      <c r="DP159" s="273"/>
      <c r="DQ159" s="273"/>
      <c r="DR159" s="273"/>
      <c r="DS159" s="273"/>
      <c r="DT159" s="273"/>
      <c r="DU159" s="273"/>
      <c r="DV159" s="273"/>
      <c r="DW159" s="273"/>
      <c r="DX159"/>
      <c r="DY159" s="12"/>
      <c r="DZ159" s="4"/>
      <c r="EA159" s="4"/>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row>
    <row r="160" spans="2:191" ht="18" customHeight="1" x14ac:dyDescent="0.4">
      <c r="B160" s="4"/>
      <c r="C160" s="11"/>
      <c r="D160" s="473"/>
      <c r="E160" s="474"/>
      <c r="F160" s="474"/>
      <c r="G160" s="474"/>
      <c r="H160" s="474"/>
      <c r="I160" s="474"/>
      <c r="J160" s="474"/>
      <c r="K160" s="474"/>
      <c r="L160" s="474"/>
      <c r="M160" s="474"/>
      <c r="N160" s="474"/>
      <c r="O160" s="474"/>
      <c r="P160" s="474"/>
      <c r="Q160" s="474"/>
      <c r="R160" s="475"/>
      <c r="S160" s="272"/>
      <c r="T160" s="272"/>
      <c r="U160" s="272"/>
      <c r="V160" s="272"/>
      <c r="W160" s="272"/>
      <c r="X160" s="272"/>
      <c r="Y160" s="272"/>
      <c r="Z160" s="272"/>
      <c r="AA160" s="272"/>
      <c r="AB160" s="272"/>
      <c r="AC160" s="272"/>
      <c r="AD160" s="473"/>
      <c r="AE160" s="474"/>
      <c r="AF160" s="474"/>
      <c r="AG160" s="474"/>
      <c r="AH160" s="474"/>
      <c r="AI160" s="474"/>
      <c r="AJ160" s="474"/>
      <c r="AK160" s="474"/>
      <c r="AL160" s="474"/>
      <c r="AM160" s="474"/>
      <c r="AN160" s="474"/>
      <c r="AO160" s="474"/>
      <c r="AP160" s="474"/>
      <c r="AQ160" s="474"/>
      <c r="AR160" s="475"/>
      <c r="AS160" s="272"/>
      <c r="AT160" s="273"/>
      <c r="AU160" s="473"/>
      <c r="AV160" s="474"/>
      <c r="AW160" s="474"/>
      <c r="AX160" s="474"/>
      <c r="AY160" s="474"/>
      <c r="AZ160" s="474"/>
      <c r="BA160" s="474"/>
      <c r="BB160" s="474"/>
      <c r="BC160" s="474"/>
      <c r="BD160" s="474"/>
      <c r="BE160" s="474"/>
      <c r="BF160" s="474"/>
      <c r="BG160" s="474"/>
      <c r="BH160" s="474"/>
      <c r="BI160" s="475"/>
      <c r="BJ160"/>
      <c r="BK160" s="12"/>
      <c r="BL160" s="4"/>
      <c r="BM160" s="4"/>
      <c r="BP160"/>
      <c r="BQ160" s="11"/>
      <c r="BR160" s="440" t="s">
        <v>384</v>
      </c>
      <c r="BS160" s="441"/>
      <c r="BT160" s="441"/>
      <c r="BU160" s="441"/>
      <c r="BV160" s="441"/>
      <c r="BW160" s="441"/>
      <c r="BX160" s="441"/>
      <c r="BY160" s="441"/>
      <c r="BZ160" s="441"/>
      <c r="CA160" s="441"/>
      <c r="CB160" s="441"/>
      <c r="CC160" s="441"/>
      <c r="CD160" s="441"/>
      <c r="CE160" s="441"/>
      <c r="CF160" s="442"/>
      <c r="CG160" s="272"/>
      <c r="CH160" s="272"/>
      <c r="CI160" s="272"/>
      <c r="CJ160" s="272"/>
      <c r="CK160" s="272"/>
      <c r="CL160" s="272"/>
      <c r="CM160" s="272"/>
      <c r="CN160" s="272"/>
      <c r="CO160" s="272"/>
      <c r="CP160" s="272"/>
      <c r="CQ160" s="272"/>
      <c r="CR160" s="473" t="s">
        <v>379</v>
      </c>
      <c r="CS160" s="474"/>
      <c r="CT160" s="474"/>
      <c r="CU160" s="474"/>
      <c r="CV160" s="474"/>
      <c r="CW160" s="474"/>
      <c r="CX160" s="474"/>
      <c r="CY160" s="474"/>
      <c r="CZ160" s="474"/>
      <c r="DA160" s="474"/>
      <c r="DB160" s="474"/>
      <c r="DC160" s="474"/>
      <c r="DD160" s="474"/>
      <c r="DE160" s="474"/>
      <c r="DF160" s="475"/>
      <c r="DG160" s="272"/>
      <c r="DH160" s="273"/>
      <c r="DI160" s="440" t="s">
        <v>383</v>
      </c>
      <c r="DJ160" s="441"/>
      <c r="DK160" s="441"/>
      <c r="DL160" s="441"/>
      <c r="DM160" s="441"/>
      <c r="DN160" s="441"/>
      <c r="DO160" s="441"/>
      <c r="DP160" s="441"/>
      <c r="DQ160" s="441"/>
      <c r="DR160" s="441"/>
      <c r="DS160" s="441"/>
      <c r="DT160" s="441"/>
      <c r="DU160" s="441"/>
      <c r="DV160" s="441"/>
      <c r="DW160" s="442"/>
      <c r="DX160"/>
      <c r="DY160" s="12"/>
      <c r="DZ160" s="4"/>
      <c r="EA160" s="4"/>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row>
    <row r="161" spans="1:211" ht="18" customHeight="1" x14ac:dyDescent="0.4">
      <c r="B161" s="4"/>
      <c r="C161" s="11"/>
      <c r="D161" s="476"/>
      <c r="E161" s="477"/>
      <c r="F161" s="477"/>
      <c r="G161" s="477"/>
      <c r="H161" s="477"/>
      <c r="I161" s="477"/>
      <c r="J161" s="477"/>
      <c r="K161" s="477"/>
      <c r="L161" s="477"/>
      <c r="M161" s="477"/>
      <c r="N161" s="477"/>
      <c r="O161" s="477"/>
      <c r="P161" s="477"/>
      <c r="Q161" s="477"/>
      <c r="R161" s="478"/>
      <c r="S161" s="272"/>
      <c r="T161" s="272"/>
      <c r="U161" s="272"/>
      <c r="V161" s="272"/>
      <c r="W161" s="272"/>
      <c r="X161" s="272"/>
      <c r="Y161" s="272"/>
      <c r="Z161" s="272"/>
      <c r="AA161" s="272"/>
      <c r="AB161" s="272"/>
      <c r="AC161" s="272"/>
      <c r="AD161" s="476"/>
      <c r="AE161" s="477"/>
      <c r="AF161" s="477"/>
      <c r="AG161" s="477"/>
      <c r="AH161" s="477"/>
      <c r="AI161" s="477"/>
      <c r="AJ161" s="477"/>
      <c r="AK161" s="477"/>
      <c r="AL161" s="477"/>
      <c r="AM161" s="477"/>
      <c r="AN161" s="477"/>
      <c r="AO161" s="477"/>
      <c r="AP161" s="477"/>
      <c r="AQ161" s="477"/>
      <c r="AR161" s="478"/>
      <c r="AS161" s="272"/>
      <c r="AT161" s="273"/>
      <c r="AU161" s="476"/>
      <c r="AV161" s="477"/>
      <c r="AW161" s="477"/>
      <c r="AX161" s="477"/>
      <c r="AY161" s="477"/>
      <c r="AZ161" s="477"/>
      <c r="BA161" s="477"/>
      <c r="BB161" s="477"/>
      <c r="BC161" s="477"/>
      <c r="BD161" s="477"/>
      <c r="BE161" s="477"/>
      <c r="BF161" s="477"/>
      <c r="BG161" s="477"/>
      <c r="BH161" s="477"/>
      <c r="BI161" s="478"/>
      <c r="BJ161"/>
      <c r="BK161" s="12"/>
      <c r="BL161" s="4"/>
      <c r="BM161" s="4"/>
      <c r="BP161"/>
      <c r="BQ161" s="11"/>
      <c r="BR161" s="443"/>
      <c r="BS161" s="444"/>
      <c r="BT161" s="444"/>
      <c r="BU161" s="444"/>
      <c r="BV161" s="444"/>
      <c r="BW161" s="444"/>
      <c r="BX161" s="444"/>
      <c r="BY161" s="444"/>
      <c r="BZ161" s="444"/>
      <c r="CA161" s="444"/>
      <c r="CB161" s="444"/>
      <c r="CC161" s="444"/>
      <c r="CD161" s="444"/>
      <c r="CE161" s="444"/>
      <c r="CF161" s="445"/>
      <c r="CG161" s="272"/>
      <c r="CH161" s="272"/>
      <c r="CI161" s="272"/>
      <c r="CJ161" s="272"/>
      <c r="CK161" s="272"/>
      <c r="CL161" s="272"/>
      <c r="CM161" s="272"/>
      <c r="CN161" s="272"/>
      <c r="CO161" s="272"/>
      <c r="CP161" s="272"/>
      <c r="CQ161" s="272"/>
      <c r="CR161" s="476"/>
      <c r="CS161" s="477"/>
      <c r="CT161" s="477"/>
      <c r="CU161" s="477"/>
      <c r="CV161" s="477"/>
      <c r="CW161" s="477"/>
      <c r="CX161" s="477"/>
      <c r="CY161" s="477"/>
      <c r="CZ161" s="477"/>
      <c r="DA161" s="477"/>
      <c r="DB161" s="477"/>
      <c r="DC161" s="477"/>
      <c r="DD161" s="477"/>
      <c r="DE161" s="477"/>
      <c r="DF161" s="478"/>
      <c r="DG161" s="272"/>
      <c r="DH161" s="273"/>
      <c r="DI161" s="443"/>
      <c r="DJ161" s="444"/>
      <c r="DK161" s="444"/>
      <c r="DL161" s="444"/>
      <c r="DM161" s="444"/>
      <c r="DN161" s="444"/>
      <c r="DO161" s="444"/>
      <c r="DP161" s="444"/>
      <c r="DQ161" s="444"/>
      <c r="DR161" s="444"/>
      <c r="DS161" s="444"/>
      <c r="DT161" s="444"/>
      <c r="DU161" s="444"/>
      <c r="DV161" s="444"/>
      <c r="DW161" s="445"/>
      <c r="DX161"/>
      <c r="DY161" s="12"/>
      <c r="DZ161" s="4"/>
      <c r="EA161" s="4"/>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row>
    <row r="162" spans="1:211" ht="18" customHeight="1" x14ac:dyDescent="0.4">
      <c r="B162" s="4"/>
      <c r="C162" s="11"/>
      <c r="D162" s="476"/>
      <c r="E162" s="477"/>
      <c r="F162" s="477"/>
      <c r="G162" s="477"/>
      <c r="H162" s="477"/>
      <c r="I162" s="477"/>
      <c r="J162" s="477"/>
      <c r="K162" s="477"/>
      <c r="L162" s="477"/>
      <c r="M162" s="477"/>
      <c r="N162" s="477"/>
      <c r="O162" s="477"/>
      <c r="P162" s="477"/>
      <c r="Q162" s="477"/>
      <c r="R162" s="478"/>
      <c r="S162" s="272"/>
      <c r="T162" s="272"/>
      <c r="U162" s="272"/>
      <c r="V162" s="272"/>
      <c r="W162" s="272"/>
      <c r="X162" s="272"/>
      <c r="Y162" s="272"/>
      <c r="Z162" s="272"/>
      <c r="AA162" s="272"/>
      <c r="AB162" s="272"/>
      <c r="AC162" s="272"/>
      <c r="AD162" s="476"/>
      <c r="AE162" s="477"/>
      <c r="AF162" s="477"/>
      <c r="AG162" s="477"/>
      <c r="AH162" s="477"/>
      <c r="AI162" s="477"/>
      <c r="AJ162" s="477"/>
      <c r="AK162" s="477"/>
      <c r="AL162" s="477"/>
      <c r="AM162" s="477"/>
      <c r="AN162" s="477"/>
      <c r="AO162" s="477"/>
      <c r="AP162" s="477"/>
      <c r="AQ162" s="477"/>
      <c r="AR162" s="478"/>
      <c r="AS162" s="272"/>
      <c r="AT162" s="273"/>
      <c r="AU162" s="476"/>
      <c r="AV162" s="477"/>
      <c r="AW162" s="477"/>
      <c r="AX162" s="477"/>
      <c r="AY162" s="477"/>
      <c r="AZ162" s="477"/>
      <c r="BA162" s="477"/>
      <c r="BB162" s="477"/>
      <c r="BC162" s="477"/>
      <c r="BD162" s="477"/>
      <c r="BE162" s="477"/>
      <c r="BF162" s="477"/>
      <c r="BG162" s="477"/>
      <c r="BH162" s="477"/>
      <c r="BI162" s="478"/>
      <c r="BJ162"/>
      <c r="BK162" s="12"/>
      <c r="BL162" s="4"/>
      <c r="BM162" s="4"/>
      <c r="BP162"/>
      <c r="BQ162" s="11"/>
      <c r="BR162" s="443"/>
      <c r="BS162" s="444"/>
      <c r="BT162" s="444"/>
      <c r="BU162" s="444"/>
      <c r="BV162" s="444"/>
      <c r="BW162" s="444"/>
      <c r="BX162" s="444"/>
      <c r="BY162" s="444"/>
      <c r="BZ162" s="444"/>
      <c r="CA162" s="444"/>
      <c r="CB162" s="444"/>
      <c r="CC162" s="444"/>
      <c r="CD162" s="444"/>
      <c r="CE162" s="444"/>
      <c r="CF162" s="445"/>
      <c r="CG162" s="272"/>
      <c r="CH162" s="272"/>
      <c r="CI162" s="272"/>
      <c r="CJ162" s="272"/>
      <c r="CK162" s="272"/>
      <c r="CL162" s="272"/>
      <c r="CM162" s="272"/>
      <c r="CN162" s="272"/>
      <c r="CO162" s="272"/>
      <c r="CP162" s="272"/>
      <c r="CQ162" s="272"/>
      <c r="CR162" s="476"/>
      <c r="CS162" s="477"/>
      <c r="CT162" s="477"/>
      <c r="CU162" s="477"/>
      <c r="CV162" s="477"/>
      <c r="CW162" s="477"/>
      <c r="CX162" s="477"/>
      <c r="CY162" s="477"/>
      <c r="CZ162" s="477"/>
      <c r="DA162" s="477"/>
      <c r="DB162" s="477"/>
      <c r="DC162" s="477"/>
      <c r="DD162" s="477"/>
      <c r="DE162" s="477"/>
      <c r="DF162" s="478"/>
      <c r="DG162" s="272"/>
      <c r="DH162" s="273"/>
      <c r="DI162" s="443"/>
      <c r="DJ162" s="444"/>
      <c r="DK162" s="444"/>
      <c r="DL162" s="444"/>
      <c r="DM162" s="444"/>
      <c r="DN162" s="444"/>
      <c r="DO162" s="444"/>
      <c r="DP162" s="444"/>
      <c r="DQ162" s="444"/>
      <c r="DR162" s="444"/>
      <c r="DS162" s="444"/>
      <c r="DT162" s="444"/>
      <c r="DU162" s="444"/>
      <c r="DV162" s="444"/>
      <c r="DW162" s="445"/>
      <c r="DX162"/>
      <c r="DY162" s="12"/>
      <c r="DZ162" s="4"/>
      <c r="EA162" s="4"/>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row>
    <row r="163" spans="1:211" ht="18" customHeight="1" x14ac:dyDescent="0.4">
      <c r="B163" s="4"/>
      <c r="C163" s="11"/>
      <c r="D163" s="476"/>
      <c r="E163" s="477"/>
      <c r="F163" s="477"/>
      <c r="G163" s="477"/>
      <c r="H163" s="477"/>
      <c r="I163" s="477"/>
      <c r="J163" s="477"/>
      <c r="K163" s="477"/>
      <c r="L163" s="477"/>
      <c r="M163" s="477"/>
      <c r="N163" s="477"/>
      <c r="O163" s="477"/>
      <c r="P163" s="477"/>
      <c r="Q163" s="477"/>
      <c r="R163" s="478"/>
      <c r="S163" s="272"/>
      <c r="T163" s="272"/>
      <c r="U163" s="272"/>
      <c r="V163" s="272"/>
      <c r="W163" s="272"/>
      <c r="X163" s="272"/>
      <c r="Y163" s="272"/>
      <c r="Z163" s="272"/>
      <c r="AA163" s="272"/>
      <c r="AB163" s="272"/>
      <c r="AC163" s="272"/>
      <c r="AD163" s="476"/>
      <c r="AE163" s="477"/>
      <c r="AF163" s="477"/>
      <c r="AG163" s="477"/>
      <c r="AH163" s="477"/>
      <c r="AI163" s="477"/>
      <c r="AJ163" s="477"/>
      <c r="AK163" s="477"/>
      <c r="AL163" s="477"/>
      <c r="AM163" s="477"/>
      <c r="AN163" s="477"/>
      <c r="AO163" s="477"/>
      <c r="AP163" s="477"/>
      <c r="AQ163" s="477"/>
      <c r="AR163" s="478"/>
      <c r="AS163" s="272"/>
      <c r="AT163" s="273"/>
      <c r="AU163" s="476"/>
      <c r="AV163" s="477"/>
      <c r="AW163" s="477"/>
      <c r="AX163" s="477"/>
      <c r="AY163" s="477"/>
      <c r="AZ163" s="477"/>
      <c r="BA163" s="477"/>
      <c r="BB163" s="477"/>
      <c r="BC163" s="477"/>
      <c r="BD163" s="477"/>
      <c r="BE163" s="477"/>
      <c r="BF163" s="477"/>
      <c r="BG163" s="477"/>
      <c r="BH163" s="477"/>
      <c r="BI163" s="478"/>
      <c r="BJ163" s="182"/>
      <c r="BK163" s="98"/>
      <c r="BP163" s="4"/>
      <c r="BQ163" s="11"/>
      <c r="BR163" s="443"/>
      <c r="BS163" s="444"/>
      <c r="BT163" s="444"/>
      <c r="BU163" s="444"/>
      <c r="BV163" s="444"/>
      <c r="BW163" s="444"/>
      <c r="BX163" s="444"/>
      <c r="BY163" s="444"/>
      <c r="BZ163" s="444"/>
      <c r="CA163" s="444"/>
      <c r="CB163" s="444"/>
      <c r="CC163" s="444"/>
      <c r="CD163" s="444"/>
      <c r="CE163" s="444"/>
      <c r="CF163" s="445"/>
      <c r="CG163" s="272"/>
      <c r="CH163" s="272"/>
      <c r="CI163" s="272"/>
      <c r="CJ163" s="272"/>
      <c r="CK163" s="272"/>
      <c r="CL163" s="272"/>
      <c r="CM163" s="272"/>
      <c r="CN163" s="272"/>
      <c r="CO163" s="272"/>
      <c r="CP163" s="272"/>
      <c r="CQ163" s="272"/>
      <c r="CR163" s="476"/>
      <c r="CS163" s="477"/>
      <c r="CT163" s="477"/>
      <c r="CU163" s="477"/>
      <c r="CV163" s="477"/>
      <c r="CW163" s="477"/>
      <c r="CX163" s="477"/>
      <c r="CY163" s="477"/>
      <c r="CZ163" s="477"/>
      <c r="DA163" s="477"/>
      <c r="DB163" s="477"/>
      <c r="DC163" s="477"/>
      <c r="DD163" s="477"/>
      <c r="DE163" s="477"/>
      <c r="DF163" s="478"/>
      <c r="DG163" s="272"/>
      <c r="DH163" s="273"/>
      <c r="DI163" s="443"/>
      <c r="DJ163" s="444"/>
      <c r="DK163" s="444"/>
      <c r="DL163" s="444"/>
      <c r="DM163" s="444"/>
      <c r="DN163" s="444"/>
      <c r="DO163" s="444"/>
      <c r="DP163" s="444"/>
      <c r="DQ163" s="444"/>
      <c r="DR163" s="444"/>
      <c r="DS163" s="444"/>
      <c r="DT163" s="444"/>
      <c r="DU163" s="444"/>
      <c r="DV163" s="444"/>
      <c r="DW163" s="445"/>
      <c r="DX163" s="182"/>
      <c r="DY163" s="98"/>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row>
    <row r="164" spans="1:211" ht="18" customHeight="1" x14ac:dyDescent="0.4">
      <c r="B164" s="4"/>
      <c r="C164" s="260"/>
      <c r="D164" s="476"/>
      <c r="E164" s="477"/>
      <c r="F164" s="477"/>
      <c r="G164" s="477"/>
      <c r="H164" s="477"/>
      <c r="I164" s="477"/>
      <c r="J164" s="477"/>
      <c r="K164" s="477"/>
      <c r="L164" s="477"/>
      <c r="M164" s="477"/>
      <c r="N164" s="477"/>
      <c r="O164" s="477"/>
      <c r="P164" s="477"/>
      <c r="Q164" s="477"/>
      <c r="R164" s="478"/>
      <c r="S164" s="274"/>
      <c r="T164" s="274"/>
      <c r="U164" s="274"/>
      <c r="V164" s="274"/>
      <c r="W164" s="274"/>
      <c r="X164" s="274"/>
      <c r="Y164" s="274"/>
      <c r="Z164" s="274"/>
      <c r="AA164" s="274"/>
      <c r="AB164" s="274"/>
      <c r="AC164" s="274"/>
      <c r="AD164" s="476"/>
      <c r="AE164" s="477"/>
      <c r="AF164" s="477"/>
      <c r="AG164" s="477"/>
      <c r="AH164" s="477"/>
      <c r="AI164" s="477"/>
      <c r="AJ164" s="477"/>
      <c r="AK164" s="477"/>
      <c r="AL164" s="477"/>
      <c r="AM164" s="477"/>
      <c r="AN164" s="477"/>
      <c r="AO164" s="477"/>
      <c r="AP164" s="477"/>
      <c r="AQ164" s="477"/>
      <c r="AR164" s="478"/>
      <c r="AS164" s="272"/>
      <c r="AT164" s="273"/>
      <c r="AU164" s="476"/>
      <c r="AV164" s="477"/>
      <c r="AW164" s="477"/>
      <c r="AX164" s="477"/>
      <c r="AY164" s="477"/>
      <c r="AZ164" s="477"/>
      <c r="BA164" s="477"/>
      <c r="BB164" s="477"/>
      <c r="BC164" s="477"/>
      <c r="BD164" s="477"/>
      <c r="BE164" s="477"/>
      <c r="BF164" s="477"/>
      <c r="BG164" s="477"/>
      <c r="BH164" s="477"/>
      <c r="BI164" s="478"/>
      <c r="BJ164" s="183"/>
      <c r="BK164" s="261"/>
      <c r="BP164"/>
      <c r="BQ164" s="260"/>
      <c r="BR164" s="443"/>
      <c r="BS164" s="444"/>
      <c r="BT164" s="444"/>
      <c r="BU164" s="444"/>
      <c r="BV164" s="444"/>
      <c r="BW164" s="444"/>
      <c r="BX164" s="444"/>
      <c r="BY164" s="444"/>
      <c r="BZ164" s="444"/>
      <c r="CA164" s="444"/>
      <c r="CB164" s="444"/>
      <c r="CC164" s="444"/>
      <c r="CD164" s="444"/>
      <c r="CE164" s="444"/>
      <c r="CF164" s="445"/>
      <c r="CG164" s="274"/>
      <c r="CH164" s="274"/>
      <c r="CI164" s="274"/>
      <c r="CJ164" s="274"/>
      <c r="CK164" s="274"/>
      <c r="CL164" s="274"/>
      <c r="CM164" s="274"/>
      <c r="CN164" s="274"/>
      <c r="CO164" s="274"/>
      <c r="CP164" s="274"/>
      <c r="CQ164" s="274"/>
      <c r="CR164" s="476"/>
      <c r="CS164" s="477"/>
      <c r="CT164" s="477"/>
      <c r="CU164" s="477"/>
      <c r="CV164" s="477"/>
      <c r="CW164" s="477"/>
      <c r="CX164" s="477"/>
      <c r="CY164" s="477"/>
      <c r="CZ164" s="477"/>
      <c r="DA164" s="477"/>
      <c r="DB164" s="477"/>
      <c r="DC164" s="477"/>
      <c r="DD164" s="477"/>
      <c r="DE164" s="477"/>
      <c r="DF164" s="478"/>
      <c r="DG164" s="272"/>
      <c r="DH164" s="273"/>
      <c r="DI164" s="443"/>
      <c r="DJ164" s="444"/>
      <c r="DK164" s="444"/>
      <c r="DL164" s="444"/>
      <c r="DM164" s="444"/>
      <c r="DN164" s="444"/>
      <c r="DO164" s="444"/>
      <c r="DP164" s="444"/>
      <c r="DQ164" s="444"/>
      <c r="DR164" s="444"/>
      <c r="DS164" s="444"/>
      <c r="DT164" s="444"/>
      <c r="DU164" s="444"/>
      <c r="DV164" s="444"/>
      <c r="DW164" s="445"/>
      <c r="DX164" s="183"/>
      <c r="DY164" s="261"/>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row>
    <row r="165" spans="1:211" ht="18" customHeight="1" x14ac:dyDescent="0.4">
      <c r="B165" s="4"/>
      <c r="C165" s="260"/>
      <c r="D165" s="476"/>
      <c r="E165" s="477"/>
      <c r="F165" s="477"/>
      <c r="G165" s="477"/>
      <c r="H165" s="477"/>
      <c r="I165" s="477"/>
      <c r="J165" s="477"/>
      <c r="K165" s="477"/>
      <c r="L165" s="477"/>
      <c r="M165" s="477"/>
      <c r="N165" s="477"/>
      <c r="O165" s="477"/>
      <c r="P165" s="477"/>
      <c r="Q165" s="477"/>
      <c r="R165" s="478"/>
      <c r="S165" s="274"/>
      <c r="T165" s="274"/>
      <c r="U165" s="274"/>
      <c r="V165" s="274"/>
      <c r="W165" s="274"/>
      <c r="X165" s="274"/>
      <c r="Y165" s="274"/>
      <c r="Z165" s="274"/>
      <c r="AA165" s="274"/>
      <c r="AB165" s="274"/>
      <c r="AC165" s="274"/>
      <c r="AD165" s="476"/>
      <c r="AE165" s="477"/>
      <c r="AF165" s="477"/>
      <c r="AG165" s="477"/>
      <c r="AH165" s="477"/>
      <c r="AI165" s="477"/>
      <c r="AJ165" s="477"/>
      <c r="AK165" s="477"/>
      <c r="AL165" s="477"/>
      <c r="AM165" s="477"/>
      <c r="AN165" s="477"/>
      <c r="AO165" s="477"/>
      <c r="AP165" s="477"/>
      <c r="AQ165" s="477"/>
      <c r="AR165" s="478"/>
      <c r="AS165" s="272"/>
      <c r="AT165" s="273"/>
      <c r="AU165" s="476"/>
      <c r="AV165" s="477"/>
      <c r="AW165" s="477"/>
      <c r="AX165" s="477"/>
      <c r="AY165" s="477"/>
      <c r="AZ165" s="477"/>
      <c r="BA165" s="477"/>
      <c r="BB165" s="477"/>
      <c r="BC165" s="477"/>
      <c r="BD165" s="477"/>
      <c r="BE165" s="477"/>
      <c r="BF165" s="477"/>
      <c r="BG165" s="477"/>
      <c r="BH165" s="477"/>
      <c r="BI165" s="478"/>
      <c r="BJ165" s="183"/>
      <c r="BK165" s="261"/>
      <c r="BP165"/>
      <c r="BQ165" s="260"/>
      <c r="BR165" s="443"/>
      <c r="BS165" s="444"/>
      <c r="BT165" s="444"/>
      <c r="BU165" s="444"/>
      <c r="BV165" s="444"/>
      <c r="BW165" s="444"/>
      <c r="BX165" s="444"/>
      <c r="BY165" s="444"/>
      <c r="BZ165" s="444"/>
      <c r="CA165" s="444"/>
      <c r="CB165" s="444"/>
      <c r="CC165" s="444"/>
      <c r="CD165" s="444"/>
      <c r="CE165" s="444"/>
      <c r="CF165" s="445"/>
      <c r="CG165" s="274"/>
      <c r="CH165" s="274"/>
      <c r="CI165" s="274"/>
      <c r="CJ165" s="274"/>
      <c r="CK165" s="274"/>
      <c r="CL165" s="274"/>
      <c r="CM165" s="274"/>
      <c r="CN165" s="274"/>
      <c r="CO165" s="274"/>
      <c r="CP165" s="274"/>
      <c r="CQ165" s="274"/>
      <c r="CR165" s="476"/>
      <c r="CS165" s="477"/>
      <c r="CT165" s="477"/>
      <c r="CU165" s="477"/>
      <c r="CV165" s="477"/>
      <c r="CW165" s="477"/>
      <c r="CX165" s="477"/>
      <c r="CY165" s="477"/>
      <c r="CZ165" s="477"/>
      <c r="DA165" s="477"/>
      <c r="DB165" s="477"/>
      <c r="DC165" s="477"/>
      <c r="DD165" s="477"/>
      <c r="DE165" s="477"/>
      <c r="DF165" s="478"/>
      <c r="DG165" s="272"/>
      <c r="DH165" s="273"/>
      <c r="DI165" s="443"/>
      <c r="DJ165" s="444"/>
      <c r="DK165" s="444"/>
      <c r="DL165" s="444"/>
      <c r="DM165" s="444"/>
      <c r="DN165" s="444"/>
      <c r="DO165" s="444"/>
      <c r="DP165" s="444"/>
      <c r="DQ165" s="444"/>
      <c r="DR165" s="444"/>
      <c r="DS165" s="444"/>
      <c r="DT165" s="444"/>
      <c r="DU165" s="444"/>
      <c r="DV165" s="444"/>
      <c r="DW165" s="445"/>
      <c r="DX165" s="183"/>
      <c r="DY165" s="261"/>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row>
    <row r="166" spans="1:211" ht="18" customHeight="1" x14ac:dyDescent="0.4">
      <c r="B166" s="4"/>
      <c r="C166" s="260"/>
      <c r="D166" s="476"/>
      <c r="E166" s="477"/>
      <c r="F166" s="477"/>
      <c r="G166" s="477"/>
      <c r="H166" s="477"/>
      <c r="I166" s="477"/>
      <c r="J166" s="477"/>
      <c r="K166" s="477"/>
      <c r="L166" s="477"/>
      <c r="M166" s="477"/>
      <c r="N166" s="477"/>
      <c r="O166" s="477"/>
      <c r="P166" s="477"/>
      <c r="Q166" s="477"/>
      <c r="R166" s="478"/>
      <c r="S166" s="274"/>
      <c r="T166" s="274"/>
      <c r="U166" s="274"/>
      <c r="V166" s="274"/>
      <c r="W166" s="274"/>
      <c r="X166" s="274"/>
      <c r="Y166" s="274"/>
      <c r="Z166" s="274"/>
      <c r="AA166" s="274"/>
      <c r="AB166" s="274"/>
      <c r="AC166" s="274"/>
      <c r="AD166" s="476"/>
      <c r="AE166" s="477"/>
      <c r="AF166" s="477"/>
      <c r="AG166" s="477"/>
      <c r="AH166" s="477"/>
      <c r="AI166" s="477"/>
      <c r="AJ166" s="477"/>
      <c r="AK166" s="477"/>
      <c r="AL166" s="477"/>
      <c r="AM166" s="477"/>
      <c r="AN166" s="477"/>
      <c r="AO166" s="477"/>
      <c r="AP166" s="477"/>
      <c r="AQ166" s="477"/>
      <c r="AR166" s="478"/>
      <c r="AS166" s="272"/>
      <c r="AT166" s="273"/>
      <c r="AU166" s="476"/>
      <c r="AV166" s="477"/>
      <c r="AW166" s="477"/>
      <c r="AX166" s="477"/>
      <c r="AY166" s="477"/>
      <c r="AZ166" s="477"/>
      <c r="BA166" s="477"/>
      <c r="BB166" s="477"/>
      <c r="BC166" s="477"/>
      <c r="BD166" s="477"/>
      <c r="BE166" s="477"/>
      <c r="BF166" s="477"/>
      <c r="BG166" s="477"/>
      <c r="BH166" s="477"/>
      <c r="BI166" s="478"/>
      <c r="BJ166" s="183"/>
      <c r="BK166" s="261"/>
      <c r="BP166"/>
      <c r="BQ166" s="260"/>
      <c r="BR166" s="443"/>
      <c r="BS166" s="444"/>
      <c r="BT166" s="444"/>
      <c r="BU166" s="444"/>
      <c r="BV166" s="444"/>
      <c r="BW166" s="444"/>
      <c r="BX166" s="444"/>
      <c r="BY166" s="444"/>
      <c r="BZ166" s="444"/>
      <c r="CA166" s="444"/>
      <c r="CB166" s="444"/>
      <c r="CC166" s="444"/>
      <c r="CD166" s="444"/>
      <c r="CE166" s="444"/>
      <c r="CF166" s="445"/>
      <c r="CG166" s="274"/>
      <c r="CH166" s="274"/>
      <c r="CI166" s="274"/>
      <c r="CJ166" s="274"/>
      <c r="CK166" s="274"/>
      <c r="CL166" s="274"/>
      <c r="CM166" s="274"/>
      <c r="CN166" s="274"/>
      <c r="CO166" s="274"/>
      <c r="CP166" s="274"/>
      <c r="CQ166" s="274"/>
      <c r="CR166" s="476"/>
      <c r="CS166" s="477"/>
      <c r="CT166" s="477"/>
      <c r="CU166" s="477"/>
      <c r="CV166" s="477"/>
      <c r="CW166" s="477"/>
      <c r="CX166" s="477"/>
      <c r="CY166" s="477"/>
      <c r="CZ166" s="477"/>
      <c r="DA166" s="477"/>
      <c r="DB166" s="477"/>
      <c r="DC166" s="477"/>
      <c r="DD166" s="477"/>
      <c r="DE166" s="477"/>
      <c r="DF166" s="478"/>
      <c r="DG166" s="272"/>
      <c r="DH166" s="273"/>
      <c r="DI166" s="443"/>
      <c r="DJ166" s="444"/>
      <c r="DK166" s="444"/>
      <c r="DL166" s="444"/>
      <c r="DM166" s="444"/>
      <c r="DN166" s="444"/>
      <c r="DO166" s="444"/>
      <c r="DP166" s="444"/>
      <c r="DQ166" s="444"/>
      <c r="DR166" s="444"/>
      <c r="DS166" s="444"/>
      <c r="DT166" s="444"/>
      <c r="DU166" s="444"/>
      <c r="DV166" s="444"/>
      <c r="DW166" s="445"/>
      <c r="DX166" s="183"/>
      <c r="DY166" s="261"/>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row>
    <row r="167" spans="1:211" ht="18" customHeight="1" x14ac:dyDescent="0.4">
      <c r="B167" s="4"/>
      <c r="C167" s="260"/>
      <c r="D167" s="476"/>
      <c r="E167" s="477"/>
      <c r="F167" s="477"/>
      <c r="G167" s="477"/>
      <c r="H167" s="477"/>
      <c r="I167" s="477"/>
      <c r="J167" s="477"/>
      <c r="K167" s="477"/>
      <c r="L167" s="477"/>
      <c r="M167" s="477"/>
      <c r="N167" s="477"/>
      <c r="O167" s="477"/>
      <c r="P167" s="477"/>
      <c r="Q167" s="477"/>
      <c r="R167" s="478"/>
      <c r="S167" s="274"/>
      <c r="T167" s="274"/>
      <c r="U167" s="274"/>
      <c r="V167" s="274"/>
      <c r="W167" s="274"/>
      <c r="X167" s="274"/>
      <c r="Y167" s="274"/>
      <c r="Z167" s="274"/>
      <c r="AA167" s="274"/>
      <c r="AB167" s="274"/>
      <c r="AC167" s="274"/>
      <c r="AD167" s="476"/>
      <c r="AE167" s="477"/>
      <c r="AF167" s="477"/>
      <c r="AG167" s="477"/>
      <c r="AH167" s="477"/>
      <c r="AI167" s="477"/>
      <c r="AJ167" s="477"/>
      <c r="AK167" s="477"/>
      <c r="AL167" s="477"/>
      <c r="AM167" s="477"/>
      <c r="AN167" s="477"/>
      <c r="AO167" s="477"/>
      <c r="AP167" s="477"/>
      <c r="AQ167" s="477"/>
      <c r="AR167" s="478"/>
      <c r="AS167" s="272"/>
      <c r="AT167" s="273"/>
      <c r="AU167" s="476"/>
      <c r="AV167" s="477"/>
      <c r="AW167" s="477"/>
      <c r="AX167" s="477"/>
      <c r="AY167" s="477"/>
      <c r="AZ167" s="477"/>
      <c r="BA167" s="477"/>
      <c r="BB167" s="477"/>
      <c r="BC167" s="477"/>
      <c r="BD167" s="477"/>
      <c r="BE167" s="477"/>
      <c r="BF167" s="477"/>
      <c r="BG167" s="477"/>
      <c r="BH167" s="477"/>
      <c r="BI167" s="478"/>
      <c r="BJ167" s="183"/>
      <c r="BK167" s="261"/>
      <c r="BP167"/>
      <c r="BQ167" s="260"/>
      <c r="BR167" s="443"/>
      <c r="BS167" s="444"/>
      <c r="BT167" s="444"/>
      <c r="BU167" s="444"/>
      <c r="BV167" s="444"/>
      <c r="BW167" s="444"/>
      <c r="BX167" s="444"/>
      <c r="BY167" s="444"/>
      <c r="BZ167" s="444"/>
      <c r="CA167" s="444"/>
      <c r="CB167" s="444"/>
      <c r="CC167" s="444"/>
      <c r="CD167" s="444"/>
      <c r="CE167" s="444"/>
      <c r="CF167" s="445"/>
      <c r="CG167" s="274"/>
      <c r="CH167" s="274"/>
      <c r="CI167" s="274"/>
      <c r="CJ167" s="274"/>
      <c r="CK167" s="274"/>
      <c r="CL167" s="274"/>
      <c r="CM167" s="274"/>
      <c r="CN167" s="274"/>
      <c r="CO167" s="274"/>
      <c r="CP167" s="274"/>
      <c r="CQ167" s="274"/>
      <c r="CR167" s="476"/>
      <c r="CS167" s="477"/>
      <c r="CT167" s="477"/>
      <c r="CU167" s="477"/>
      <c r="CV167" s="477"/>
      <c r="CW167" s="477"/>
      <c r="CX167" s="477"/>
      <c r="CY167" s="477"/>
      <c r="CZ167" s="477"/>
      <c r="DA167" s="477"/>
      <c r="DB167" s="477"/>
      <c r="DC167" s="477"/>
      <c r="DD167" s="477"/>
      <c r="DE167" s="477"/>
      <c r="DF167" s="478"/>
      <c r="DG167" s="272"/>
      <c r="DH167" s="273"/>
      <c r="DI167" s="443"/>
      <c r="DJ167" s="444"/>
      <c r="DK167" s="444"/>
      <c r="DL167" s="444"/>
      <c r="DM167" s="444"/>
      <c r="DN167" s="444"/>
      <c r="DO167" s="444"/>
      <c r="DP167" s="444"/>
      <c r="DQ167" s="444"/>
      <c r="DR167" s="444"/>
      <c r="DS167" s="444"/>
      <c r="DT167" s="444"/>
      <c r="DU167" s="444"/>
      <c r="DV167" s="444"/>
      <c r="DW167" s="445"/>
      <c r="DX167" s="183"/>
      <c r="DY167" s="261"/>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row>
    <row r="168" spans="1:211" ht="18" customHeight="1" x14ac:dyDescent="0.4">
      <c r="B168" s="4"/>
      <c r="C168" s="260"/>
      <c r="D168" s="476"/>
      <c r="E168" s="477"/>
      <c r="F168" s="477"/>
      <c r="G168" s="477"/>
      <c r="H168" s="477"/>
      <c r="I168" s="477"/>
      <c r="J168" s="477"/>
      <c r="K168" s="477"/>
      <c r="L168" s="477"/>
      <c r="M168" s="477"/>
      <c r="N168" s="477"/>
      <c r="O168" s="477"/>
      <c r="P168" s="477"/>
      <c r="Q168" s="477"/>
      <c r="R168" s="478"/>
      <c r="S168" s="274"/>
      <c r="T168" s="274"/>
      <c r="U168" s="274"/>
      <c r="V168" s="274"/>
      <c r="W168" s="274"/>
      <c r="X168" s="274"/>
      <c r="Y168" s="274"/>
      <c r="Z168" s="274"/>
      <c r="AA168" s="274"/>
      <c r="AB168" s="274"/>
      <c r="AC168" s="274"/>
      <c r="AD168" s="476"/>
      <c r="AE168" s="477"/>
      <c r="AF168" s="477"/>
      <c r="AG168" s="477"/>
      <c r="AH168" s="477"/>
      <c r="AI168" s="477"/>
      <c r="AJ168" s="477"/>
      <c r="AK168" s="477"/>
      <c r="AL168" s="477"/>
      <c r="AM168" s="477"/>
      <c r="AN168" s="477"/>
      <c r="AO168" s="477"/>
      <c r="AP168" s="477"/>
      <c r="AQ168" s="477"/>
      <c r="AR168" s="478"/>
      <c r="AS168" s="272"/>
      <c r="AT168" s="273"/>
      <c r="AU168" s="476"/>
      <c r="AV168" s="477"/>
      <c r="AW168" s="477"/>
      <c r="AX168" s="477"/>
      <c r="AY168" s="477"/>
      <c r="AZ168" s="477"/>
      <c r="BA168" s="477"/>
      <c r="BB168" s="477"/>
      <c r="BC168" s="477"/>
      <c r="BD168" s="477"/>
      <c r="BE168" s="477"/>
      <c r="BF168" s="477"/>
      <c r="BG168" s="477"/>
      <c r="BH168" s="477"/>
      <c r="BI168" s="478"/>
      <c r="BJ168" s="183"/>
      <c r="BK168" s="261"/>
      <c r="BP168"/>
      <c r="BQ168" s="260"/>
      <c r="BR168" s="443"/>
      <c r="BS168" s="444"/>
      <c r="BT168" s="444"/>
      <c r="BU168" s="444"/>
      <c r="BV168" s="444"/>
      <c r="BW168" s="444"/>
      <c r="BX168" s="444"/>
      <c r="BY168" s="444"/>
      <c r="BZ168" s="444"/>
      <c r="CA168" s="444"/>
      <c r="CB168" s="444"/>
      <c r="CC168" s="444"/>
      <c r="CD168" s="444"/>
      <c r="CE168" s="444"/>
      <c r="CF168" s="445"/>
      <c r="CG168" s="274"/>
      <c r="CH168" s="274"/>
      <c r="CI168" s="274"/>
      <c r="CJ168" s="274"/>
      <c r="CK168" s="274"/>
      <c r="CL168" s="274"/>
      <c r="CM168" s="274"/>
      <c r="CN168" s="274"/>
      <c r="CO168" s="274"/>
      <c r="CP168" s="274"/>
      <c r="CQ168" s="274"/>
      <c r="CR168" s="476"/>
      <c r="CS168" s="477"/>
      <c r="CT168" s="477"/>
      <c r="CU168" s="477"/>
      <c r="CV168" s="477"/>
      <c r="CW168" s="477"/>
      <c r="CX168" s="477"/>
      <c r="CY168" s="477"/>
      <c r="CZ168" s="477"/>
      <c r="DA168" s="477"/>
      <c r="DB168" s="477"/>
      <c r="DC168" s="477"/>
      <c r="DD168" s="477"/>
      <c r="DE168" s="477"/>
      <c r="DF168" s="478"/>
      <c r="DG168" s="272"/>
      <c r="DH168" s="273"/>
      <c r="DI168" s="443"/>
      <c r="DJ168" s="444"/>
      <c r="DK168" s="444"/>
      <c r="DL168" s="444"/>
      <c r="DM168" s="444"/>
      <c r="DN168" s="444"/>
      <c r="DO168" s="444"/>
      <c r="DP168" s="444"/>
      <c r="DQ168" s="444"/>
      <c r="DR168" s="444"/>
      <c r="DS168" s="444"/>
      <c r="DT168" s="444"/>
      <c r="DU168" s="444"/>
      <c r="DV168" s="444"/>
      <c r="DW168" s="445"/>
      <c r="DX168" s="183"/>
      <c r="DY168" s="261"/>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row>
    <row r="169" spans="1:211" ht="18" customHeight="1" thickBot="1" x14ac:dyDescent="0.45">
      <c r="B169" s="4"/>
      <c r="C169" s="260"/>
      <c r="D169" s="479"/>
      <c r="E169" s="480"/>
      <c r="F169" s="480"/>
      <c r="G169" s="480"/>
      <c r="H169" s="480"/>
      <c r="I169" s="480"/>
      <c r="J169" s="480"/>
      <c r="K169" s="480"/>
      <c r="L169" s="480"/>
      <c r="M169" s="480"/>
      <c r="N169" s="480"/>
      <c r="O169" s="480"/>
      <c r="P169" s="480"/>
      <c r="Q169" s="480"/>
      <c r="R169" s="481"/>
      <c r="S169" s="274"/>
      <c r="T169" s="274"/>
      <c r="U169" s="274"/>
      <c r="V169" s="274"/>
      <c r="W169" s="274"/>
      <c r="X169" s="274"/>
      <c r="Y169" s="274"/>
      <c r="Z169" s="274"/>
      <c r="AA169" s="274"/>
      <c r="AB169" s="274"/>
      <c r="AC169" s="274"/>
      <c r="AD169" s="479"/>
      <c r="AE169" s="480"/>
      <c r="AF169" s="480"/>
      <c r="AG169" s="480"/>
      <c r="AH169" s="480"/>
      <c r="AI169" s="480"/>
      <c r="AJ169" s="480"/>
      <c r="AK169" s="480"/>
      <c r="AL169" s="480"/>
      <c r="AM169" s="480"/>
      <c r="AN169" s="480"/>
      <c r="AO169" s="480"/>
      <c r="AP169" s="480"/>
      <c r="AQ169" s="480"/>
      <c r="AR169" s="481"/>
      <c r="AS169" s="272"/>
      <c r="AT169" s="273"/>
      <c r="AU169" s="479"/>
      <c r="AV169" s="480"/>
      <c r="AW169" s="480"/>
      <c r="AX169" s="480"/>
      <c r="AY169" s="480"/>
      <c r="AZ169" s="480"/>
      <c r="BA169" s="480"/>
      <c r="BB169" s="480"/>
      <c r="BC169" s="480"/>
      <c r="BD169" s="480"/>
      <c r="BE169" s="480"/>
      <c r="BF169" s="480"/>
      <c r="BG169" s="480"/>
      <c r="BH169" s="480"/>
      <c r="BI169" s="481"/>
      <c r="BJ169" s="183"/>
      <c r="BK169" s="261"/>
      <c r="BP169"/>
      <c r="BQ169" s="260"/>
      <c r="BR169" s="446"/>
      <c r="BS169" s="447"/>
      <c r="BT169" s="447"/>
      <c r="BU169" s="447"/>
      <c r="BV169" s="447"/>
      <c r="BW169" s="447"/>
      <c r="BX169" s="447"/>
      <c r="BY169" s="447"/>
      <c r="BZ169" s="447"/>
      <c r="CA169" s="447"/>
      <c r="CB169" s="447"/>
      <c r="CC169" s="447"/>
      <c r="CD169" s="447"/>
      <c r="CE169" s="447"/>
      <c r="CF169" s="448"/>
      <c r="CG169" s="274"/>
      <c r="CH169" s="274"/>
      <c r="CI169" s="274"/>
      <c r="CJ169" s="274"/>
      <c r="CK169" s="274"/>
      <c r="CL169" s="274"/>
      <c r="CM169" s="274"/>
      <c r="CN169" s="274"/>
      <c r="CO169" s="274"/>
      <c r="CP169" s="274"/>
      <c r="CQ169" s="274"/>
      <c r="CR169" s="479"/>
      <c r="CS169" s="480"/>
      <c r="CT169" s="480"/>
      <c r="CU169" s="480"/>
      <c r="CV169" s="480"/>
      <c r="CW169" s="480"/>
      <c r="CX169" s="480"/>
      <c r="CY169" s="480"/>
      <c r="CZ169" s="480"/>
      <c r="DA169" s="480"/>
      <c r="DB169" s="480"/>
      <c r="DC169" s="480"/>
      <c r="DD169" s="480"/>
      <c r="DE169" s="480"/>
      <c r="DF169" s="481"/>
      <c r="DG169" s="272"/>
      <c r="DH169" s="273"/>
      <c r="DI169" s="446"/>
      <c r="DJ169" s="447"/>
      <c r="DK169" s="447"/>
      <c r="DL169" s="447"/>
      <c r="DM169" s="447"/>
      <c r="DN169" s="447"/>
      <c r="DO169" s="447"/>
      <c r="DP169" s="447"/>
      <c r="DQ169" s="447"/>
      <c r="DR169" s="447"/>
      <c r="DS169" s="447"/>
      <c r="DT169" s="447"/>
      <c r="DU169" s="447"/>
      <c r="DV169" s="447"/>
      <c r="DW169" s="448"/>
      <c r="DX169" s="183"/>
      <c r="DY169" s="261"/>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row>
    <row r="170" spans="1:211" ht="12" customHeight="1" thickBot="1" x14ac:dyDescent="0.45">
      <c r="B170" s="4"/>
      <c r="C170" s="262"/>
      <c r="D170" s="189"/>
      <c r="E170" s="189"/>
      <c r="F170" s="189"/>
      <c r="G170" s="189"/>
      <c r="H170" s="189"/>
      <c r="I170" s="189"/>
      <c r="J170" s="189"/>
      <c r="K170" s="189"/>
      <c r="L170" s="189"/>
      <c r="M170" s="189"/>
      <c r="N170" s="189"/>
      <c r="O170" s="189"/>
      <c r="P170" s="189"/>
      <c r="Q170" s="189"/>
      <c r="R170" s="189"/>
      <c r="S170" s="189"/>
      <c r="T170" s="189"/>
      <c r="U170" s="189"/>
      <c r="V170" s="189"/>
      <c r="W170" s="189"/>
      <c r="X170" s="189"/>
      <c r="Y170" s="189"/>
      <c r="Z170" s="189"/>
      <c r="AA170" s="189"/>
      <c r="AB170" s="189"/>
      <c r="AC170" s="189"/>
      <c r="AD170" s="189"/>
      <c r="AE170" s="189"/>
      <c r="AF170" s="189"/>
      <c r="AG170" s="189"/>
      <c r="AH170" s="189"/>
      <c r="AI170" s="189"/>
      <c r="AJ170" s="189"/>
      <c r="AK170" s="189"/>
      <c r="AL170" s="189"/>
      <c r="AM170" s="189"/>
      <c r="AN170" s="189"/>
      <c r="AO170" s="189"/>
      <c r="AP170" s="189"/>
      <c r="AQ170" s="189"/>
      <c r="AR170" s="189"/>
      <c r="AS170" s="189"/>
      <c r="AT170" s="189"/>
      <c r="AU170" s="189"/>
      <c r="AV170" s="189"/>
      <c r="AW170" s="189"/>
      <c r="AX170" s="189"/>
      <c r="AY170" s="189"/>
      <c r="AZ170" s="189"/>
      <c r="BA170" s="189"/>
      <c r="BB170" s="189"/>
      <c r="BC170" s="189"/>
      <c r="BD170" s="189"/>
      <c r="BE170" s="189"/>
      <c r="BF170" s="189"/>
      <c r="BG170" s="189"/>
      <c r="BH170" s="189"/>
      <c r="BI170" s="189"/>
      <c r="BJ170" s="189"/>
      <c r="BK170" s="263"/>
      <c r="BP170"/>
      <c r="BQ170" s="262"/>
      <c r="BR170" s="189"/>
      <c r="BS170" s="189"/>
      <c r="BT170" s="189"/>
      <c r="BU170" s="189"/>
      <c r="BV170" s="189"/>
      <c r="BW170" s="189"/>
      <c r="BX170" s="189"/>
      <c r="BY170" s="189"/>
      <c r="BZ170" s="189"/>
      <c r="CA170" s="189"/>
      <c r="CB170" s="189"/>
      <c r="CC170" s="189"/>
      <c r="CD170" s="189"/>
      <c r="CE170" s="189"/>
      <c r="CF170" s="189"/>
      <c r="CG170" s="189"/>
      <c r="CH170" s="189"/>
      <c r="CI170" s="189"/>
      <c r="CJ170" s="189"/>
      <c r="CK170" s="189"/>
      <c r="CL170" s="189"/>
      <c r="CM170" s="189"/>
      <c r="CN170" s="189"/>
      <c r="CO170" s="189"/>
      <c r="CP170" s="189"/>
      <c r="CQ170" s="189"/>
      <c r="CR170" s="189"/>
      <c r="CS170" s="189"/>
      <c r="CT170" s="189"/>
      <c r="CU170" s="189"/>
      <c r="CV170" s="189"/>
      <c r="CW170" s="189"/>
      <c r="CX170" s="189"/>
      <c r="CY170" s="189"/>
      <c r="CZ170" s="189"/>
      <c r="DA170" s="189"/>
      <c r="DB170" s="189"/>
      <c r="DC170" s="189"/>
      <c r="DD170" s="189"/>
      <c r="DE170" s="189"/>
      <c r="DF170" s="189"/>
      <c r="DG170" s="189"/>
      <c r="DH170" s="189"/>
      <c r="DI170" s="189"/>
      <c r="DJ170" s="189"/>
      <c r="DK170" s="189"/>
      <c r="DL170" s="189"/>
      <c r="DM170" s="189"/>
      <c r="DN170" s="189"/>
      <c r="DO170" s="189"/>
      <c r="DP170" s="189"/>
      <c r="DQ170" s="189"/>
      <c r="DR170" s="189"/>
      <c r="DS170" s="189"/>
      <c r="DT170" s="189"/>
      <c r="DU170" s="189"/>
      <c r="DV170" s="189"/>
      <c r="DW170" s="189"/>
      <c r="DX170" s="189"/>
      <c r="DY170" s="263"/>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row>
    <row r="171" spans="1:211" s="156" customFormat="1" ht="12" customHeight="1" x14ac:dyDescent="0.4">
      <c r="A171" s="114"/>
      <c r="B171" s="121"/>
      <c r="C171" s="121"/>
      <c r="D171" s="121"/>
      <c r="E171" s="121"/>
      <c r="F171" s="121"/>
      <c r="G171" s="121"/>
      <c r="H171" s="121"/>
      <c r="I171" s="121"/>
      <c r="J171" s="121"/>
      <c r="K171" s="121"/>
      <c r="L171" s="121"/>
      <c r="M171" s="121"/>
      <c r="N171" s="121"/>
      <c r="O171" s="121"/>
      <c r="P171" s="121"/>
      <c r="Q171" s="121"/>
      <c r="R171" s="121"/>
      <c r="S171" s="121"/>
      <c r="T171" s="121"/>
      <c r="U171" s="121"/>
      <c r="V171" s="121"/>
      <c r="W171" s="121"/>
      <c r="X171" s="121"/>
      <c r="Y171" s="121"/>
      <c r="Z171" s="121"/>
      <c r="AA171" s="121"/>
      <c r="AB171" s="121"/>
      <c r="AC171" s="121"/>
      <c r="AD171" s="121"/>
      <c r="AE171" s="121"/>
      <c r="AF171" s="114"/>
      <c r="AG171" s="114"/>
      <c r="AH171" s="114"/>
      <c r="AI171" s="114"/>
      <c r="AJ171" s="114"/>
      <c r="AK171" s="114"/>
      <c r="AL171" s="114"/>
      <c r="AM171" s="114"/>
      <c r="AN171" s="114"/>
      <c r="AO171" s="114"/>
      <c r="AP171" s="114"/>
      <c r="AQ171" s="114"/>
      <c r="AR171" s="114"/>
      <c r="AS171" s="114"/>
      <c r="AT171" s="114"/>
      <c r="AU171" s="114"/>
      <c r="AV171" s="114"/>
      <c r="AW171" s="114"/>
      <c r="AX171" s="114"/>
      <c r="AY171" s="114"/>
      <c r="AZ171" s="114"/>
      <c r="BA171" s="114"/>
      <c r="BB171" s="114"/>
      <c r="BC171" s="114"/>
      <c r="BD171" s="114"/>
      <c r="BE171" s="114"/>
      <c r="BF171" s="114"/>
      <c r="BG171" s="114"/>
      <c r="BH171" s="114"/>
      <c r="BI171" s="114"/>
      <c r="BJ171" s="114"/>
      <c r="BK171" s="114"/>
      <c r="BL171" s="114"/>
      <c r="BM171" s="114"/>
      <c r="BN171" s="114"/>
      <c r="BO171" s="114"/>
      <c r="BP171" s="114"/>
      <c r="BQ171" s="114"/>
      <c r="BR171" s="114"/>
      <c r="BS171" s="114"/>
      <c r="BT171" s="114"/>
      <c r="BU171" s="114"/>
      <c r="BV171" s="114"/>
      <c r="BW171" s="114"/>
      <c r="BX171" s="114"/>
      <c r="BY171" s="114"/>
      <c r="BZ171" s="114"/>
      <c r="CA171" s="114"/>
      <c r="CB171" s="114"/>
      <c r="CC171" s="114"/>
      <c r="CD171" s="114"/>
      <c r="CE171" s="114"/>
      <c r="CF171" s="114"/>
      <c r="CG171" s="114"/>
      <c r="CH171" s="114"/>
      <c r="CI171" s="114"/>
      <c r="CJ171" s="114"/>
      <c r="CK171" s="114"/>
      <c r="CL171" s="114"/>
      <c r="CM171" s="114"/>
      <c r="CN171" s="114"/>
      <c r="CO171" s="114"/>
      <c r="CP171" s="114"/>
      <c r="CQ171" s="114"/>
      <c r="CR171" s="114"/>
      <c r="CS171" s="114"/>
      <c r="CT171" s="114"/>
      <c r="CU171" s="114"/>
      <c r="CV171" s="114"/>
      <c r="CW171" s="114"/>
      <c r="CX171" s="114"/>
      <c r="CY171" s="114"/>
      <c r="CZ171" s="114"/>
      <c r="DA171" s="114"/>
      <c r="DB171" s="114"/>
      <c r="DC171" s="114"/>
      <c r="DD171" s="114"/>
      <c r="DE171" s="114"/>
      <c r="DF171" s="114"/>
      <c r="DG171" s="114"/>
      <c r="DH171" s="114"/>
      <c r="DI171" s="114"/>
      <c r="DJ171" s="114"/>
      <c r="DK171" s="114"/>
      <c r="DL171" s="114"/>
      <c r="DM171" s="114"/>
      <c r="DN171" s="114"/>
      <c r="DO171" s="114"/>
      <c r="DP171" s="114"/>
      <c r="DQ171" s="114"/>
      <c r="DR171" s="114"/>
      <c r="DS171" s="114"/>
      <c r="DT171" s="114"/>
      <c r="DU171" s="114"/>
      <c r="DV171" s="114"/>
      <c r="DW171" s="114"/>
      <c r="DX171" s="114"/>
      <c r="DY171" s="114"/>
      <c r="DZ171" s="114"/>
      <c r="EA171" s="114"/>
      <c r="EB171" s="114"/>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row>
    <row r="172" spans="1:211" s="2" customFormat="1" x14ac:dyDescent="0.4">
      <c r="A172" s="20"/>
      <c r="B172" s="4"/>
      <c r="C172" s="4"/>
      <c r="D172" s="256" t="s">
        <v>336</v>
      </c>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56" t="s">
        <v>336</v>
      </c>
      <c r="BS172" s="214"/>
      <c r="BT172" s="214"/>
      <c r="BU172" s="214"/>
      <c r="BV172" s="214"/>
      <c r="BW172" s="214"/>
      <c r="BX172" s="214"/>
      <c r="BY172" s="214"/>
      <c r="BZ172" s="214"/>
      <c r="CA172" s="214"/>
      <c r="CB172" s="214"/>
      <c r="CC172" s="214"/>
      <c r="CD172" s="214"/>
      <c r="CE172" s="214"/>
      <c r="CF172" s="214"/>
      <c r="CG172" s="214"/>
      <c r="CH172" s="214"/>
      <c r="CI172" s="214"/>
      <c r="CJ172" s="214"/>
      <c r="CK172" s="214"/>
      <c r="CL172" s="214"/>
      <c r="CM172" s="214"/>
      <c r="CN172" s="214"/>
      <c r="CO172" s="214"/>
      <c r="CP172" s="214"/>
      <c r="CQ172" s="214"/>
      <c r="CR172" s="214"/>
      <c r="CS172" s="214"/>
      <c r="CT172" s="214"/>
      <c r="CU172" s="214"/>
      <c r="CV172" s="214"/>
      <c r="CW172" s="214"/>
      <c r="CX172" s="214"/>
      <c r="CY172" s="214"/>
      <c r="CZ172" s="214"/>
      <c r="DA172" s="214"/>
      <c r="DB172" s="214"/>
      <c r="DC172" s="214"/>
      <c r="DD172" s="214"/>
      <c r="DE172" s="214"/>
      <c r="DF172" s="214"/>
      <c r="DG172" s="214"/>
      <c r="DH172" s="214"/>
      <c r="DI172" s="214"/>
      <c r="DJ172" s="214"/>
      <c r="DK172" s="214"/>
      <c r="DL172" s="214"/>
      <c r="DM172" s="214"/>
      <c r="DN172" s="214"/>
      <c r="DO172" s="214"/>
      <c r="DP172" s="214"/>
      <c r="DQ172" s="214"/>
      <c r="DR172" s="214"/>
      <c r="DS172" s="214"/>
      <c r="DT172" s="214"/>
      <c r="DU172" s="214"/>
      <c r="DV172" s="214"/>
      <c r="DW172" s="214"/>
      <c r="DX172" s="214"/>
      <c r="DY172" s="214"/>
      <c r="DZ172" s="20"/>
      <c r="EA172" s="20"/>
      <c r="EB172" s="20"/>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row>
    <row r="173" spans="1:211" s="2" customFormat="1" ht="18.75" customHeight="1" x14ac:dyDescent="0.4">
      <c r="A173" s="41"/>
      <c r="B173" s="41"/>
      <c r="C173" s="41"/>
      <c r="D173" s="662"/>
      <c r="E173" s="663"/>
      <c r="F173" s="663"/>
      <c r="G173" s="663"/>
      <c r="H173" s="663"/>
      <c r="I173" s="663"/>
      <c r="J173" s="663"/>
      <c r="K173" s="663"/>
      <c r="L173" s="663"/>
      <c r="M173" s="663"/>
      <c r="N173" s="663"/>
      <c r="O173" s="663"/>
      <c r="P173" s="663"/>
      <c r="Q173" s="663"/>
      <c r="R173" s="663"/>
      <c r="S173" s="663"/>
      <c r="T173" s="663"/>
      <c r="U173" s="663"/>
      <c r="V173" s="663"/>
      <c r="W173" s="663"/>
      <c r="X173" s="663"/>
      <c r="Y173" s="663"/>
      <c r="Z173" s="663"/>
      <c r="AA173" s="663"/>
      <c r="AB173" s="663"/>
      <c r="AC173" s="663"/>
      <c r="AD173" s="663"/>
      <c r="AE173" s="663"/>
      <c r="AF173" s="663"/>
      <c r="AG173" s="663"/>
      <c r="AH173" s="663"/>
      <c r="AI173" s="663"/>
      <c r="AJ173" s="663"/>
      <c r="AK173" s="663"/>
      <c r="AL173" s="663"/>
      <c r="AM173" s="663"/>
      <c r="AN173" s="663"/>
      <c r="AO173" s="663"/>
      <c r="AP173" s="663"/>
      <c r="AQ173" s="663"/>
      <c r="AR173" s="663"/>
      <c r="AS173" s="663"/>
      <c r="AT173" s="663"/>
      <c r="AU173" s="663"/>
      <c r="AV173" s="663"/>
      <c r="AW173" s="663"/>
      <c r="AX173" s="663"/>
      <c r="AY173" s="663"/>
      <c r="AZ173" s="663"/>
      <c r="BA173" s="663"/>
      <c r="BB173" s="663"/>
      <c r="BC173" s="663"/>
      <c r="BD173" s="663"/>
      <c r="BE173" s="663"/>
      <c r="BF173" s="663"/>
      <c r="BG173" s="663"/>
      <c r="BH173" s="663"/>
      <c r="BI173" s="663"/>
      <c r="BJ173" s="663"/>
      <c r="BK173" s="664"/>
      <c r="BL173" s="214"/>
      <c r="BM173" s="214"/>
      <c r="BN173" s="214"/>
      <c r="BO173" s="214"/>
      <c r="BP173" s="214"/>
      <c r="BQ173" s="214"/>
      <c r="BR173" s="662" t="s">
        <v>337</v>
      </c>
      <c r="BS173" s="663"/>
      <c r="BT173" s="663"/>
      <c r="BU173" s="663"/>
      <c r="BV173" s="663"/>
      <c r="BW173" s="663"/>
      <c r="BX173" s="663"/>
      <c r="BY173" s="663"/>
      <c r="BZ173" s="663"/>
      <c r="CA173" s="663"/>
      <c r="CB173" s="663"/>
      <c r="CC173" s="663"/>
      <c r="CD173" s="663"/>
      <c r="CE173" s="663"/>
      <c r="CF173" s="663"/>
      <c r="CG173" s="663"/>
      <c r="CH173" s="663"/>
      <c r="CI173" s="663"/>
      <c r="CJ173" s="663"/>
      <c r="CK173" s="663"/>
      <c r="CL173" s="663"/>
      <c r="CM173" s="663"/>
      <c r="CN173" s="663"/>
      <c r="CO173" s="663"/>
      <c r="CP173" s="663"/>
      <c r="CQ173" s="663"/>
      <c r="CR173" s="663"/>
      <c r="CS173" s="663"/>
      <c r="CT173" s="663"/>
      <c r="CU173" s="663"/>
      <c r="CV173" s="663"/>
      <c r="CW173" s="663"/>
      <c r="CX173" s="663"/>
      <c r="CY173" s="663"/>
      <c r="CZ173" s="663"/>
      <c r="DA173" s="663"/>
      <c r="DB173" s="663"/>
      <c r="DC173" s="663"/>
      <c r="DD173" s="663"/>
      <c r="DE173" s="663"/>
      <c r="DF173" s="663"/>
      <c r="DG173" s="663"/>
      <c r="DH173" s="663"/>
      <c r="DI173" s="663"/>
      <c r="DJ173" s="663"/>
      <c r="DK173" s="663"/>
      <c r="DL173" s="663"/>
      <c r="DM173" s="663"/>
      <c r="DN173" s="663"/>
      <c r="DO173" s="663"/>
      <c r="DP173" s="663"/>
      <c r="DQ173" s="663"/>
      <c r="DR173" s="663"/>
      <c r="DS173" s="663"/>
      <c r="DT173" s="663"/>
      <c r="DU173" s="663"/>
      <c r="DV173" s="663"/>
      <c r="DW173" s="663"/>
      <c r="DX173" s="663"/>
      <c r="DY173" s="664"/>
      <c r="DZ173" s="20"/>
      <c r="EA173" s="20"/>
      <c r="EB173" s="20"/>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row>
    <row r="174" spans="1:211" s="2" customFormat="1" ht="18.75" customHeight="1" x14ac:dyDescent="0.4">
      <c r="A174" s="41"/>
      <c r="B174" s="41"/>
      <c r="C174" s="41"/>
      <c r="D174" s="665"/>
      <c r="E174" s="666"/>
      <c r="F174" s="666"/>
      <c r="G174" s="666"/>
      <c r="H174" s="666"/>
      <c r="I174" s="666"/>
      <c r="J174" s="666"/>
      <c r="K174" s="666"/>
      <c r="L174" s="666"/>
      <c r="M174" s="666"/>
      <c r="N174" s="666"/>
      <c r="O174" s="666"/>
      <c r="P174" s="666"/>
      <c r="Q174" s="666"/>
      <c r="R174" s="666"/>
      <c r="S174" s="666"/>
      <c r="T174" s="666"/>
      <c r="U174" s="666"/>
      <c r="V174" s="666"/>
      <c r="W174" s="666"/>
      <c r="X174" s="666"/>
      <c r="Y174" s="666"/>
      <c r="Z174" s="666"/>
      <c r="AA174" s="666"/>
      <c r="AB174" s="666"/>
      <c r="AC174" s="666"/>
      <c r="AD174" s="666"/>
      <c r="AE174" s="666"/>
      <c r="AF174" s="666"/>
      <c r="AG174" s="666"/>
      <c r="AH174" s="666"/>
      <c r="AI174" s="666"/>
      <c r="AJ174" s="666"/>
      <c r="AK174" s="666"/>
      <c r="AL174" s="666"/>
      <c r="AM174" s="666"/>
      <c r="AN174" s="666"/>
      <c r="AO174" s="666"/>
      <c r="AP174" s="666"/>
      <c r="AQ174" s="666"/>
      <c r="AR174" s="666"/>
      <c r="AS174" s="666"/>
      <c r="AT174" s="666"/>
      <c r="AU174" s="666"/>
      <c r="AV174" s="666"/>
      <c r="AW174" s="666"/>
      <c r="AX174" s="666"/>
      <c r="AY174" s="666"/>
      <c r="AZ174" s="666"/>
      <c r="BA174" s="666"/>
      <c r="BB174" s="666"/>
      <c r="BC174" s="666"/>
      <c r="BD174" s="666"/>
      <c r="BE174" s="666"/>
      <c r="BF174" s="666"/>
      <c r="BG174" s="666"/>
      <c r="BH174" s="666"/>
      <c r="BI174" s="666"/>
      <c r="BJ174" s="666"/>
      <c r="BK174" s="667"/>
      <c r="BL174" s="214"/>
      <c r="BM174" s="214"/>
      <c r="BN174" s="214"/>
      <c r="BO174" s="214"/>
      <c r="BP174" s="214"/>
      <c r="BQ174" s="214"/>
      <c r="BR174" s="665"/>
      <c r="BS174" s="666"/>
      <c r="BT174" s="666"/>
      <c r="BU174" s="666"/>
      <c r="BV174" s="666"/>
      <c r="BW174" s="666"/>
      <c r="BX174" s="666"/>
      <c r="BY174" s="666"/>
      <c r="BZ174" s="666"/>
      <c r="CA174" s="666"/>
      <c r="CB174" s="666"/>
      <c r="CC174" s="666"/>
      <c r="CD174" s="666"/>
      <c r="CE174" s="666"/>
      <c r="CF174" s="666"/>
      <c r="CG174" s="666"/>
      <c r="CH174" s="666"/>
      <c r="CI174" s="666"/>
      <c r="CJ174" s="666"/>
      <c r="CK174" s="666"/>
      <c r="CL174" s="666"/>
      <c r="CM174" s="666"/>
      <c r="CN174" s="666"/>
      <c r="CO174" s="666"/>
      <c r="CP174" s="666"/>
      <c r="CQ174" s="666"/>
      <c r="CR174" s="666"/>
      <c r="CS174" s="666"/>
      <c r="CT174" s="666"/>
      <c r="CU174" s="666"/>
      <c r="CV174" s="666"/>
      <c r="CW174" s="666"/>
      <c r="CX174" s="666"/>
      <c r="CY174" s="666"/>
      <c r="CZ174" s="666"/>
      <c r="DA174" s="666"/>
      <c r="DB174" s="666"/>
      <c r="DC174" s="666"/>
      <c r="DD174" s="666"/>
      <c r="DE174" s="666"/>
      <c r="DF174" s="666"/>
      <c r="DG174" s="666"/>
      <c r="DH174" s="666"/>
      <c r="DI174" s="666"/>
      <c r="DJ174" s="666"/>
      <c r="DK174" s="666"/>
      <c r="DL174" s="666"/>
      <c r="DM174" s="666"/>
      <c r="DN174" s="666"/>
      <c r="DO174" s="666"/>
      <c r="DP174" s="666"/>
      <c r="DQ174" s="666"/>
      <c r="DR174" s="666"/>
      <c r="DS174" s="666"/>
      <c r="DT174" s="666"/>
      <c r="DU174" s="666"/>
      <c r="DV174" s="666"/>
      <c r="DW174" s="666"/>
      <c r="DX174" s="666"/>
      <c r="DY174" s="667"/>
      <c r="DZ174" s="20"/>
      <c r="EA174" s="20"/>
      <c r="EB174" s="20"/>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row>
    <row r="175" spans="1:211" s="2" customFormat="1" ht="18.75" customHeight="1" x14ac:dyDescent="0.4">
      <c r="A175" s="41"/>
      <c r="B175" s="41"/>
      <c r="C175" s="41"/>
      <c r="D175" s="665"/>
      <c r="E175" s="666"/>
      <c r="F175" s="666"/>
      <c r="G175" s="666"/>
      <c r="H175" s="666"/>
      <c r="I175" s="666"/>
      <c r="J175" s="666"/>
      <c r="K175" s="666"/>
      <c r="L175" s="666"/>
      <c r="M175" s="666"/>
      <c r="N175" s="666"/>
      <c r="O175" s="666"/>
      <c r="P175" s="666"/>
      <c r="Q175" s="666"/>
      <c r="R175" s="666"/>
      <c r="S175" s="666"/>
      <c r="T175" s="666"/>
      <c r="U175" s="666"/>
      <c r="V175" s="666"/>
      <c r="W175" s="666"/>
      <c r="X175" s="666"/>
      <c r="Y175" s="666"/>
      <c r="Z175" s="666"/>
      <c r="AA175" s="666"/>
      <c r="AB175" s="666"/>
      <c r="AC175" s="666"/>
      <c r="AD175" s="666"/>
      <c r="AE175" s="666"/>
      <c r="AF175" s="666"/>
      <c r="AG175" s="666"/>
      <c r="AH175" s="666"/>
      <c r="AI175" s="666"/>
      <c r="AJ175" s="666"/>
      <c r="AK175" s="666"/>
      <c r="AL175" s="666"/>
      <c r="AM175" s="666"/>
      <c r="AN175" s="666"/>
      <c r="AO175" s="666"/>
      <c r="AP175" s="666"/>
      <c r="AQ175" s="666"/>
      <c r="AR175" s="666"/>
      <c r="AS175" s="666"/>
      <c r="AT175" s="666"/>
      <c r="AU175" s="666"/>
      <c r="AV175" s="666"/>
      <c r="AW175" s="666"/>
      <c r="AX175" s="666"/>
      <c r="AY175" s="666"/>
      <c r="AZ175" s="666"/>
      <c r="BA175" s="666"/>
      <c r="BB175" s="666"/>
      <c r="BC175" s="666"/>
      <c r="BD175" s="666"/>
      <c r="BE175" s="666"/>
      <c r="BF175" s="666"/>
      <c r="BG175" s="666"/>
      <c r="BH175" s="666"/>
      <c r="BI175" s="666"/>
      <c r="BJ175" s="666"/>
      <c r="BK175" s="667"/>
      <c r="BL175" s="214"/>
      <c r="BM175" s="214"/>
      <c r="BN175" s="214"/>
      <c r="BO175" s="214"/>
      <c r="BP175" s="214"/>
      <c r="BQ175" s="214"/>
      <c r="BR175" s="665"/>
      <c r="BS175" s="666"/>
      <c r="BT175" s="666"/>
      <c r="BU175" s="666"/>
      <c r="BV175" s="666"/>
      <c r="BW175" s="666"/>
      <c r="BX175" s="666"/>
      <c r="BY175" s="666"/>
      <c r="BZ175" s="666"/>
      <c r="CA175" s="666"/>
      <c r="CB175" s="666"/>
      <c r="CC175" s="666"/>
      <c r="CD175" s="666"/>
      <c r="CE175" s="666"/>
      <c r="CF175" s="666"/>
      <c r="CG175" s="666"/>
      <c r="CH175" s="666"/>
      <c r="CI175" s="666"/>
      <c r="CJ175" s="666"/>
      <c r="CK175" s="666"/>
      <c r="CL175" s="666"/>
      <c r="CM175" s="666"/>
      <c r="CN175" s="666"/>
      <c r="CO175" s="666"/>
      <c r="CP175" s="666"/>
      <c r="CQ175" s="666"/>
      <c r="CR175" s="666"/>
      <c r="CS175" s="666"/>
      <c r="CT175" s="666"/>
      <c r="CU175" s="666"/>
      <c r="CV175" s="666"/>
      <c r="CW175" s="666"/>
      <c r="CX175" s="666"/>
      <c r="CY175" s="666"/>
      <c r="CZ175" s="666"/>
      <c r="DA175" s="666"/>
      <c r="DB175" s="666"/>
      <c r="DC175" s="666"/>
      <c r="DD175" s="666"/>
      <c r="DE175" s="666"/>
      <c r="DF175" s="666"/>
      <c r="DG175" s="666"/>
      <c r="DH175" s="666"/>
      <c r="DI175" s="666"/>
      <c r="DJ175" s="666"/>
      <c r="DK175" s="666"/>
      <c r="DL175" s="666"/>
      <c r="DM175" s="666"/>
      <c r="DN175" s="666"/>
      <c r="DO175" s="666"/>
      <c r="DP175" s="666"/>
      <c r="DQ175" s="666"/>
      <c r="DR175" s="666"/>
      <c r="DS175" s="666"/>
      <c r="DT175" s="666"/>
      <c r="DU175" s="666"/>
      <c r="DV175" s="666"/>
      <c r="DW175" s="666"/>
      <c r="DX175" s="666"/>
      <c r="DY175" s="667"/>
      <c r="DZ175" s="20"/>
      <c r="EA175" s="20"/>
      <c r="EB175" s="20"/>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row>
    <row r="176" spans="1:211" s="2" customFormat="1" ht="14.25" customHeight="1" x14ac:dyDescent="0.4">
      <c r="A176" s="41"/>
      <c r="B176" s="41"/>
      <c r="C176" s="41"/>
      <c r="D176" s="668"/>
      <c r="E176" s="669"/>
      <c r="F176" s="669"/>
      <c r="G176" s="669"/>
      <c r="H176" s="669"/>
      <c r="I176" s="669"/>
      <c r="J176" s="669"/>
      <c r="K176" s="669"/>
      <c r="L176" s="669"/>
      <c r="M176" s="669"/>
      <c r="N176" s="669"/>
      <c r="O176" s="669"/>
      <c r="P176" s="669"/>
      <c r="Q176" s="669"/>
      <c r="R176" s="669"/>
      <c r="S176" s="669"/>
      <c r="T176" s="669"/>
      <c r="U176" s="669"/>
      <c r="V176" s="669"/>
      <c r="W176" s="669"/>
      <c r="X176" s="669"/>
      <c r="Y176" s="669"/>
      <c r="Z176" s="669"/>
      <c r="AA176" s="669"/>
      <c r="AB176" s="669"/>
      <c r="AC176" s="669"/>
      <c r="AD176" s="669"/>
      <c r="AE176" s="669"/>
      <c r="AF176" s="669"/>
      <c r="AG176" s="669"/>
      <c r="AH176" s="669"/>
      <c r="AI176" s="669"/>
      <c r="AJ176" s="669"/>
      <c r="AK176" s="669"/>
      <c r="AL176" s="669"/>
      <c r="AM176" s="669"/>
      <c r="AN176" s="669"/>
      <c r="AO176" s="669"/>
      <c r="AP176" s="669"/>
      <c r="AQ176" s="669"/>
      <c r="AR176" s="669"/>
      <c r="AS176" s="669"/>
      <c r="AT176" s="669"/>
      <c r="AU176" s="669"/>
      <c r="AV176" s="669"/>
      <c r="AW176" s="669"/>
      <c r="AX176" s="669"/>
      <c r="AY176" s="669"/>
      <c r="AZ176" s="669"/>
      <c r="BA176" s="669"/>
      <c r="BB176" s="669"/>
      <c r="BC176" s="669"/>
      <c r="BD176" s="669"/>
      <c r="BE176" s="669"/>
      <c r="BF176" s="669"/>
      <c r="BG176" s="669"/>
      <c r="BH176" s="669"/>
      <c r="BI176" s="669"/>
      <c r="BJ176" s="669"/>
      <c r="BK176" s="670"/>
      <c r="BL176" s="214"/>
      <c r="BM176" s="214"/>
      <c r="BN176" s="214"/>
      <c r="BO176" s="214"/>
      <c r="BP176" s="214"/>
      <c r="BQ176" s="214"/>
      <c r="BR176" s="668"/>
      <c r="BS176" s="669"/>
      <c r="BT176" s="669"/>
      <c r="BU176" s="669"/>
      <c r="BV176" s="669"/>
      <c r="BW176" s="669"/>
      <c r="BX176" s="669"/>
      <c r="BY176" s="669"/>
      <c r="BZ176" s="669"/>
      <c r="CA176" s="669"/>
      <c r="CB176" s="669"/>
      <c r="CC176" s="669"/>
      <c r="CD176" s="669"/>
      <c r="CE176" s="669"/>
      <c r="CF176" s="669"/>
      <c r="CG176" s="669"/>
      <c r="CH176" s="669"/>
      <c r="CI176" s="669"/>
      <c r="CJ176" s="669"/>
      <c r="CK176" s="669"/>
      <c r="CL176" s="669"/>
      <c r="CM176" s="669"/>
      <c r="CN176" s="669"/>
      <c r="CO176" s="669"/>
      <c r="CP176" s="669"/>
      <c r="CQ176" s="669"/>
      <c r="CR176" s="669"/>
      <c r="CS176" s="669"/>
      <c r="CT176" s="669"/>
      <c r="CU176" s="669"/>
      <c r="CV176" s="669"/>
      <c r="CW176" s="669"/>
      <c r="CX176" s="669"/>
      <c r="CY176" s="669"/>
      <c r="CZ176" s="669"/>
      <c r="DA176" s="669"/>
      <c r="DB176" s="669"/>
      <c r="DC176" s="669"/>
      <c r="DD176" s="669"/>
      <c r="DE176" s="669"/>
      <c r="DF176" s="669"/>
      <c r="DG176" s="669"/>
      <c r="DH176" s="669"/>
      <c r="DI176" s="669"/>
      <c r="DJ176" s="669"/>
      <c r="DK176" s="669"/>
      <c r="DL176" s="669"/>
      <c r="DM176" s="669"/>
      <c r="DN176" s="669"/>
      <c r="DO176" s="669"/>
      <c r="DP176" s="669"/>
      <c r="DQ176" s="669"/>
      <c r="DR176" s="669"/>
      <c r="DS176" s="669"/>
      <c r="DT176" s="669"/>
      <c r="DU176" s="669"/>
      <c r="DV176" s="669"/>
      <c r="DW176" s="669"/>
      <c r="DX176" s="669"/>
      <c r="DY176" s="670"/>
      <c r="DZ176" s="20"/>
      <c r="EA176" s="20"/>
      <c r="EB176" s="20"/>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row>
    <row r="177" spans="1:211" s="2" customFormat="1" ht="14.25" customHeight="1" x14ac:dyDescent="0.4">
      <c r="A177" s="41"/>
      <c r="B177" s="41"/>
      <c r="C177" s="41"/>
      <c r="D177" s="257"/>
      <c r="E177" s="257"/>
      <c r="F177" s="257"/>
      <c r="G177" s="257"/>
      <c r="H177" s="257"/>
      <c r="I177" s="257"/>
      <c r="J177" s="257"/>
      <c r="K177" s="257"/>
      <c r="L177" s="257"/>
      <c r="M177" s="257"/>
      <c r="N177" s="257"/>
      <c r="O177" s="257"/>
      <c r="P177" s="257"/>
      <c r="Q177" s="257"/>
      <c r="R177" s="257"/>
      <c r="S177" s="257"/>
      <c r="T177" s="257"/>
      <c r="U177" s="257"/>
      <c r="V177" s="257"/>
      <c r="W177" s="257"/>
      <c r="X177" s="257"/>
      <c r="Y177" s="257"/>
      <c r="Z177" s="257"/>
      <c r="AA177" s="257"/>
      <c r="AB177" s="257"/>
      <c r="AC177" s="257"/>
      <c r="AD177" s="257"/>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c r="CG177" s="214"/>
      <c r="CH177" s="214"/>
      <c r="CI177" s="214"/>
      <c r="CJ177" s="214"/>
      <c r="CK177" s="214"/>
      <c r="CL177" s="214"/>
      <c r="CM177" s="214"/>
      <c r="CN177" s="214"/>
      <c r="CO177" s="214"/>
      <c r="CP177" s="214"/>
      <c r="CQ177" s="214"/>
      <c r="CR177" s="214"/>
      <c r="CS177" s="214"/>
      <c r="CT177" s="214"/>
      <c r="CU177" s="214"/>
      <c r="CV177" s="214"/>
      <c r="CW177" s="214"/>
      <c r="CX177" s="214"/>
      <c r="CY177" s="214"/>
      <c r="CZ177" s="214"/>
      <c r="DA177" s="214"/>
      <c r="DB177" s="214"/>
      <c r="DC177" s="214"/>
      <c r="DD177" s="214"/>
      <c r="DE177" s="214"/>
      <c r="DF177" s="214"/>
      <c r="DG177" s="214"/>
      <c r="DH177" s="214"/>
      <c r="DI177" s="214"/>
      <c r="DJ177" s="214"/>
      <c r="DK177" s="214"/>
      <c r="DL177" s="214"/>
      <c r="DM177" s="214"/>
      <c r="DN177" s="214"/>
      <c r="DO177" s="214"/>
      <c r="DP177" s="214"/>
      <c r="DQ177" s="214"/>
      <c r="DR177" s="214"/>
      <c r="DS177" s="214"/>
      <c r="DT177" s="214"/>
      <c r="DU177" s="214"/>
      <c r="DV177" s="214"/>
      <c r="DW177" s="214"/>
      <c r="DX177" s="214"/>
      <c r="DY177" s="214"/>
      <c r="DZ177" s="20"/>
      <c r="EA177" s="20"/>
      <c r="EB177" s="20"/>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row>
    <row r="178" spans="1:211" s="2" customFormat="1" x14ac:dyDescent="0.4">
      <c r="A178" s="41"/>
      <c r="B178" s="41"/>
      <c r="C178" s="41"/>
      <c r="D178" s="257"/>
      <c r="E178" s="257"/>
      <c r="F178" s="257"/>
      <c r="G178" s="257"/>
      <c r="H178" s="257"/>
      <c r="I178" s="257"/>
      <c r="J178" s="257"/>
      <c r="K178" s="257"/>
      <c r="L178" s="257"/>
      <c r="M178" s="257"/>
      <c r="N178" s="257"/>
      <c r="O178" s="257"/>
      <c r="P178" s="257"/>
      <c r="Q178" s="257"/>
      <c r="R178" s="257"/>
      <c r="S178" s="257"/>
      <c r="T178" s="257"/>
      <c r="U178" s="257"/>
      <c r="V178" s="257"/>
      <c r="W178" s="257"/>
      <c r="X178" s="257"/>
      <c r="Y178" s="257"/>
      <c r="Z178" s="257"/>
      <c r="AA178" s="257"/>
      <c r="AB178" s="257"/>
      <c r="AC178" s="257"/>
      <c r="AD178" s="257"/>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56" t="s">
        <v>338</v>
      </c>
      <c r="BS178" s="214"/>
      <c r="BT178" s="214"/>
      <c r="BU178" s="214"/>
      <c r="BV178" s="214"/>
      <c r="BW178" s="214"/>
      <c r="BX178" s="214"/>
      <c r="BY178" s="214"/>
      <c r="BZ178" s="214"/>
      <c r="CA178" s="214"/>
      <c r="CB178" s="214"/>
      <c r="CC178" s="214"/>
      <c r="CD178" s="214"/>
      <c r="CE178" s="214"/>
      <c r="CF178" s="214"/>
      <c r="CG178" s="214"/>
      <c r="CH178" s="214"/>
      <c r="CI178" s="214"/>
      <c r="CJ178" s="214"/>
      <c r="CK178" s="214"/>
      <c r="CL178" s="214"/>
      <c r="CM178" s="214"/>
      <c r="CN178" s="214"/>
      <c r="CO178" s="214"/>
      <c r="CP178" s="214"/>
      <c r="CQ178" s="214"/>
      <c r="CR178" s="214"/>
      <c r="CS178" s="214"/>
      <c r="CT178" s="214"/>
      <c r="CU178" s="214"/>
      <c r="CV178" s="214"/>
      <c r="CW178" s="214"/>
      <c r="CX178" s="214"/>
      <c r="CY178" s="214"/>
      <c r="CZ178" s="214"/>
      <c r="DA178" s="214"/>
      <c r="DB178" s="214"/>
      <c r="DC178" s="214"/>
      <c r="DD178" s="214"/>
      <c r="DE178" s="214"/>
      <c r="DF178" s="214"/>
      <c r="DG178" s="214"/>
      <c r="DH178" s="214"/>
      <c r="DI178" s="214"/>
      <c r="DJ178" s="214"/>
      <c r="DK178" s="214"/>
      <c r="DL178" s="214"/>
      <c r="DM178" s="214"/>
      <c r="DN178" s="214"/>
      <c r="DO178" s="214"/>
      <c r="DP178" s="214"/>
      <c r="DQ178" s="214"/>
      <c r="DR178" s="214"/>
      <c r="DS178" s="214"/>
      <c r="DT178" s="214"/>
      <c r="DU178" s="214"/>
      <c r="DV178" s="214"/>
      <c r="DW178" s="214"/>
      <c r="DX178" s="214"/>
      <c r="DY178" s="214"/>
      <c r="DZ178" s="20"/>
      <c r="EA178" s="20"/>
      <c r="EB178" s="20"/>
      <c r="EC178" s="20"/>
      <c r="ED178" s="20"/>
      <c r="EE178" s="39"/>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row>
    <row r="179" spans="1:211" s="2" customFormat="1" ht="14.25" customHeight="1" x14ac:dyDescent="0.4">
      <c r="A179" s="41"/>
      <c r="B179" s="41"/>
      <c r="C179" s="41"/>
      <c r="D179" s="257"/>
      <c r="E179" s="257"/>
      <c r="F179" s="257"/>
      <c r="G179" s="257"/>
      <c r="H179" s="257"/>
      <c r="I179" s="257"/>
      <c r="J179" s="257"/>
      <c r="K179" s="257"/>
      <c r="L179" s="257"/>
      <c r="M179" s="257"/>
      <c r="N179" s="257"/>
      <c r="O179" s="257"/>
      <c r="P179" s="257"/>
      <c r="Q179" s="257"/>
      <c r="R179" s="257"/>
      <c r="S179" s="257"/>
      <c r="T179" s="257"/>
      <c r="U179" s="257"/>
      <c r="V179" s="257"/>
      <c r="W179" s="257"/>
      <c r="X179" s="257"/>
      <c r="Y179" s="257"/>
      <c r="Z179" s="257"/>
      <c r="AA179" s="257"/>
      <c r="AB179" s="257"/>
      <c r="AC179" s="257"/>
      <c r="AD179" s="257"/>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386"/>
      <c r="BM179" s="386"/>
      <c r="BN179" s="386"/>
      <c r="BO179" s="214"/>
      <c r="BP179" s="214"/>
      <c r="BQ179" s="214"/>
      <c r="BR179" s="214"/>
      <c r="BS179" s="214"/>
      <c r="BT179" s="214"/>
      <c r="BU179" s="214"/>
      <c r="BV179" s="214"/>
      <c r="BW179" s="214"/>
      <c r="BX179" s="214"/>
      <c r="BY179" s="214"/>
      <c r="BZ179" s="214"/>
      <c r="CA179" s="214"/>
      <c r="CB179" s="214"/>
      <c r="CC179" s="214"/>
      <c r="CD179" s="214"/>
      <c r="CE179" s="214"/>
      <c r="CF179" s="214"/>
      <c r="CG179" s="214"/>
      <c r="CH179" s="214"/>
      <c r="CI179" s="214"/>
      <c r="CJ179" s="214"/>
      <c r="CK179" s="214"/>
      <c r="CL179" s="214"/>
      <c r="CM179" s="214"/>
      <c r="CN179" s="214"/>
      <c r="CO179" s="214"/>
      <c r="CP179" s="214"/>
      <c r="CQ179" s="214"/>
      <c r="CR179" s="214"/>
      <c r="CS179" s="214"/>
      <c r="CT179" s="214"/>
      <c r="CU179" s="214"/>
      <c r="CV179" s="214"/>
      <c r="CW179" s="214"/>
      <c r="CX179" s="214"/>
      <c r="CY179" s="214"/>
      <c r="CZ179" s="214"/>
      <c r="DA179" s="214"/>
      <c r="DB179" s="214"/>
      <c r="DC179" s="214"/>
      <c r="DD179" s="214"/>
      <c r="DE179" s="214"/>
      <c r="DF179" s="214"/>
      <c r="DG179" s="214"/>
      <c r="DH179" s="214"/>
      <c r="DI179" s="214"/>
      <c r="DJ179" s="214"/>
      <c r="DK179" s="214"/>
      <c r="DL179" s="214"/>
      <c r="DM179" s="214"/>
      <c r="DN179" s="214"/>
      <c r="DO179" s="214"/>
      <c r="DP179" s="214"/>
      <c r="DQ179" s="214"/>
      <c r="DR179" s="214"/>
      <c r="DS179" s="214"/>
      <c r="DT179" s="214"/>
      <c r="DU179" s="214"/>
      <c r="DV179" s="214"/>
      <c r="DW179" s="214"/>
      <c r="DX179" s="214"/>
      <c r="DY179" s="214"/>
      <c r="DZ179" s="20"/>
      <c r="EA179" s="20"/>
      <c r="EB179" s="20"/>
      <c r="EC179" s="20"/>
      <c r="ED179" s="20"/>
      <c r="EE179" s="3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row>
    <row r="180" spans="1:211" ht="17.25" customHeight="1" x14ac:dyDescent="0.4">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BO180" s="36"/>
      <c r="BP180" s="36"/>
      <c r="BQ180" s="36"/>
      <c r="BR180" s="36"/>
      <c r="BS180" s="36"/>
      <c r="BT180" s="36"/>
      <c r="BU180" s="36"/>
      <c r="BV180" s="36"/>
      <c r="BW180" s="36"/>
      <c r="BX180" s="36"/>
      <c r="BY180" s="36"/>
      <c r="BZ180" s="36"/>
      <c r="CA180" s="36"/>
      <c r="CB180" s="36"/>
      <c r="CC180" s="36"/>
      <c r="CD180" s="36"/>
      <c r="CE180" s="36"/>
      <c r="CF180" s="36"/>
      <c r="CG180" s="36"/>
      <c r="CH180" s="36"/>
      <c r="CI180" s="36"/>
      <c r="CJ180" s="36"/>
      <c r="CK180" s="36"/>
      <c r="CL180" s="36"/>
    </row>
    <row r="181" spans="1:211" ht="17.25" customHeight="1" x14ac:dyDescent="0.4">
      <c r="A181" s="41"/>
      <c r="B181" s="41"/>
      <c r="C181" s="437" t="s">
        <v>385</v>
      </c>
      <c r="D181" s="437"/>
      <c r="E181" s="437"/>
      <c r="F181" s="437"/>
      <c r="G181" s="437"/>
      <c r="H181" s="437"/>
      <c r="I181" s="437"/>
      <c r="J181" s="437"/>
      <c r="K181" s="437"/>
      <c r="L181" s="437"/>
      <c r="M181" s="437"/>
      <c r="N181" s="437"/>
      <c r="O181" s="437"/>
      <c r="P181" s="437"/>
      <c r="Q181" s="437"/>
      <c r="R181" s="437"/>
      <c r="S181" s="437"/>
      <c r="T181" s="437"/>
      <c r="U181" s="437"/>
      <c r="V181" s="437"/>
      <c r="W181" s="437"/>
      <c r="X181" s="437"/>
      <c r="Y181" s="437"/>
      <c r="Z181" s="437"/>
      <c r="AA181" s="437"/>
      <c r="AB181" s="437"/>
      <c r="AC181" s="437"/>
      <c r="AD181" s="437"/>
      <c r="AE181" s="437"/>
      <c r="AF181" s="437"/>
      <c r="AG181" s="437"/>
      <c r="AH181" s="437"/>
      <c r="AI181" s="437"/>
      <c r="AJ181" s="437"/>
      <c r="AK181" s="437"/>
      <c r="AL181" s="437"/>
      <c r="AM181" s="437"/>
      <c r="AN181" s="437"/>
      <c r="AO181" s="437"/>
      <c r="AP181" s="437"/>
      <c r="AQ181" s="437"/>
      <c r="AR181" s="437"/>
      <c r="AS181" s="437"/>
      <c r="AT181" s="437"/>
      <c r="AU181" s="437"/>
      <c r="AV181" s="437"/>
      <c r="AW181" s="437"/>
      <c r="AX181" s="437"/>
      <c r="AY181" s="437"/>
      <c r="AZ181" s="437"/>
      <c r="BA181" s="437"/>
      <c r="BB181" s="437"/>
      <c r="BC181" s="437"/>
      <c r="BE181" s="436" t="s">
        <v>359</v>
      </c>
      <c r="BF181" s="436"/>
      <c r="BG181" s="436"/>
      <c r="BH181" s="436"/>
      <c r="BI181" s="436"/>
      <c r="BJ181" s="436"/>
      <c r="BK181" s="436"/>
      <c r="BL181" s="436"/>
      <c r="BO181" s="41"/>
      <c r="BP181" s="41"/>
      <c r="BQ181" s="437" t="s">
        <v>385</v>
      </c>
      <c r="BR181" s="437"/>
      <c r="BS181" s="437"/>
      <c r="BT181" s="437"/>
      <c r="BU181" s="437"/>
      <c r="BV181" s="437"/>
      <c r="BW181" s="437"/>
      <c r="BX181" s="437"/>
      <c r="BY181" s="437"/>
      <c r="BZ181" s="437"/>
      <c r="CA181" s="437"/>
      <c r="CB181" s="437"/>
      <c r="CC181" s="437"/>
      <c r="CD181" s="437"/>
      <c r="CE181" s="437"/>
      <c r="CF181" s="437"/>
      <c r="CG181" s="437"/>
      <c r="CH181" s="437"/>
      <c r="CI181" s="437"/>
      <c r="CJ181" s="437"/>
      <c r="CK181" s="437"/>
      <c r="CL181" s="437"/>
      <c r="CM181" s="437"/>
      <c r="CN181" s="437"/>
      <c r="CO181" s="437"/>
      <c r="CP181" s="437"/>
      <c r="CQ181" s="437"/>
      <c r="CR181" s="437"/>
      <c r="CS181" s="437"/>
      <c r="CT181" s="437"/>
      <c r="CU181" s="437"/>
      <c r="CV181" s="437"/>
      <c r="CW181" s="437"/>
      <c r="CX181" s="437"/>
      <c r="CY181" s="437"/>
      <c r="CZ181" s="437"/>
      <c r="DA181" s="437"/>
      <c r="DB181" s="437"/>
      <c r="DC181" s="437"/>
      <c r="DD181" s="437"/>
      <c r="DE181" s="437"/>
      <c r="DF181" s="437"/>
      <c r="DG181" s="437"/>
      <c r="DH181" s="437"/>
      <c r="DI181" s="437"/>
      <c r="DJ181"/>
      <c r="DK181" s="436" t="s">
        <v>359</v>
      </c>
      <c r="DL181" s="436"/>
      <c r="DM181" s="436"/>
      <c r="DN181" s="436"/>
      <c r="DO181" s="436"/>
      <c r="DP181" s="436"/>
      <c r="DQ181" s="436"/>
      <c r="DR181" s="436"/>
      <c r="DS181" s="494" t="s">
        <v>233</v>
      </c>
      <c r="DT181" s="495"/>
      <c r="DU181" s="495"/>
      <c r="DV181" s="495"/>
      <c r="DW181" s="495"/>
      <c r="DX181" s="495"/>
      <c r="DY181" s="495"/>
      <c r="DZ181" s="496"/>
    </row>
    <row r="182" spans="1:211" ht="17.25" customHeight="1" x14ac:dyDescent="0.4">
      <c r="A182" s="41"/>
      <c r="B182" s="41"/>
      <c r="C182" s="437"/>
      <c r="D182" s="437"/>
      <c r="E182" s="437"/>
      <c r="F182" s="437"/>
      <c r="G182" s="437"/>
      <c r="H182" s="437"/>
      <c r="I182" s="437"/>
      <c r="J182" s="437"/>
      <c r="K182" s="437"/>
      <c r="L182" s="437"/>
      <c r="M182" s="437"/>
      <c r="N182" s="437"/>
      <c r="O182" s="437"/>
      <c r="P182" s="437"/>
      <c r="Q182" s="437"/>
      <c r="R182" s="437"/>
      <c r="S182" s="437"/>
      <c r="T182" s="437"/>
      <c r="U182" s="437"/>
      <c r="V182" s="437"/>
      <c r="W182" s="437"/>
      <c r="X182" s="437"/>
      <c r="Y182" s="437"/>
      <c r="Z182" s="437"/>
      <c r="AA182" s="437"/>
      <c r="AB182" s="437"/>
      <c r="AC182" s="437"/>
      <c r="AD182" s="437"/>
      <c r="AE182" s="437"/>
      <c r="AF182" s="437"/>
      <c r="AG182" s="437"/>
      <c r="AH182" s="437"/>
      <c r="AI182" s="437"/>
      <c r="AJ182" s="437"/>
      <c r="AK182" s="437"/>
      <c r="AL182" s="437"/>
      <c r="AM182" s="437"/>
      <c r="AN182" s="437"/>
      <c r="AO182" s="437"/>
      <c r="AP182" s="437"/>
      <c r="AQ182" s="437"/>
      <c r="AR182" s="437"/>
      <c r="AS182" s="437"/>
      <c r="AT182" s="437"/>
      <c r="AU182" s="437"/>
      <c r="AV182" s="437"/>
      <c r="AW182" s="437"/>
      <c r="AX182" s="437"/>
      <c r="AY182" s="437"/>
      <c r="AZ182" s="437"/>
      <c r="BA182" s="437"/>
      <c r="BB182" s="437"/>
      <c r="BC182" s="437"/>
      <c r="BE182" s="436"/>
      <c r="BF182" s="436"/>
      <c r="BG182" s="436"/>
      <c r="BH182" s="436"/>
      <c r="BI182" s="436"/>
      <c r="BJ182" s="436"/>
      <c r="BK182" s="436"/>
      <c r="BL182" s="436"/>
      <c r="BO182" s="41"/>
      <c r="BP182" s="41"/>
      <c r="BQ182" s="437"/>
      <c r="BR182" s="437"/>
      <c r="BS182" s="437"/>
      <c r="BT182" s="437"/>
      <c r="BU182" s="437"/>
      <c r="BV182" s="437"/>
      <c r="BW182" s="437"/>
      <c r="BX182" s="437"/>
      <c r="BY182" s="437"/>
      <c r="BZ182" s="437"/>
      <c r="CA182" s="437"/>
      <c r="CB182" s="437"/>
      <c r="CC182" s="437"/>
      <c r="CD182" s="437"/>
      <c r="CE182" s="437"/>
      <c r="CF182" s="437"/>
      <c r="CG182" s="437"/>
      <c r="CH182" s="437"/>
      <c r="CI182" s="437"/>
      <c r="CJ182" s="437"/>
      <c r="CK182" s="437"/>
      <c r="CL182" s="437"/>
      <c r="CM182" s="437"/>
      <c r="CN182" s="437"/>
      <c r="CO182" s="437"/>
      <c r="CP182" s="437"/>
      <c r="CQ182" s="437"/>
      <c r="CR182" s="437"/>
      <c r="CS182" s="437"/>
      <c r="CT182" s="437"/>
      <c r="CU182" s="437"/>
      <c r="CV182" s="437"/>
      <c r="CW182" s="437"/>
      <c r="CX182" s="437"/>
      <c r="CY182" s="437"/>
      <c r="CZ182" s="437"/>
      <c r="DA182" s="437"/>
      <c r="DB182" s="437"/>
      <c r="DC182" s="437"/>
      <c r="DD182" s="437"/>
      <c r="DE182" s="437"/>
      <c r="DF182" s="437"/>
      <c r="DG182" s="437"/>
      <c r="DH182" s="437"/>
      <c r="DI182" s="437"/>
      <c r="DJ182"/>
      <c r="DK182" s="436"/>
      <c r="DL182" s="436"/>
      <c r="DM182" s="436"/>
      <c r="DN182" s="436"/>
      <c r="DO182" s="436"/>
      <c r="DP182" s="436"/>
      <c r="DQ182" s="436"/>
      <c r="DR182" s="436"/>
      <c r="DS182" s="497"/>
      <c r="DT182" s="498"/>
      <c r="DU182" s="498"/>
      <c r="DV182" s="498"/>
      <c r="DW182" s="498"/>
      <c r="DX182" s="498"/>
      <c r="DY182" s="498"/>
      <c r="DZ182" s="499"/>
    </row>
    <row r="183" spans="1:211" customFormat="1" ht="17.25" customHeight="1" x14ac:dyDescent="0.4"/>
    <row r="184" spans="1:211" ht="17.25" customHeight="1" x14ac:dyDescent="0.4">
      <c r="A184" s="41"/>
      <c r="B184" s="41"/>
      <c r="C184" s="279" t="s">
        <v>37</v>
      </c>
      <c r="D184" s="253"/>
      <c r="E184" s="42"/>
      <c r="F184" s="42"/>
      <c r="G184" s="42"/>
      <c r="H184" s="42"/>
      <c r="I184" s="42"/>
      <c r="J184" s="42"/>
      <c r="K184" s="42"/>
      <c r="L184" s="42"/>
      <c r="M184" s="41"/>
      <c r="N184" s="42"/>
      <c r="O184" s="42"/>
      <c r="P184" s="42"/>
      <c r="Q184" s="42"/>
      <c r="R184" s="42"/>
      <c r="S184" s="41"/>
      <c r="T184" s="41"/>
      <c r="U184" s="41"/>
      <c r="V184" s="41"/>
      <c r="W184" s="41"/>
      <c r="X184" s="41"/>
      <c r="Y184" s="41"/>
      <c r="Z184" s="41"/>
      <c r="AA184" s="41"/>
      <c r="AB184" s="41"/>
      <c r="AC184" s="41"/>
      <c r="AD184" s="41"/>
      <c r="BO184" s="41"/>
      <c r="BP184" s="41"/>
      <c r="BQ184" s="279" t="s">
        <v>37</v>
      </c>
      <c r="BR184" s="42"/>
      <c r="BS184" s="42"/>
      <c r="BT184" s="42"/>
      <c r="BU184" s="42"/>
      <c r="BV184" s="42"/>
      <c r="BW184" s="42"/>
      <c r="BX184" s="42"/>
      <c r="BY184" s="42"/>
      <c r="BZ184" s="42"/>
      <c r="CA184" s="41"/>
      <c r="CB184" s="42"/>
      <c r="CC184" s="42"/>
      <c r="CD184" s="42"/>
      <c r="CE184" s="42"/>
      <c r="CF184" s="42"/>
      <c r="CG184" s="41"/>
      <c r="CH184" s="41"/>
      <c r="CI184" s="41"/>
      <c r="CJ184" s="41"/>
      <c r="CK184" s="41"/>
      <c r="CL184" s="41"/>
      <c r="CM184" s="41"/>
      <c r="CN184" s="41"/>
      <c r="CO184" s="41"/>
      <c r="CP184" s="41"/>
      <c r="CQ184" s="41"/>
      <c r="CR184" s="41"/>
    </row>
    <row r="185" spans="1:211" ht="17.25" customHeight="1" x14ac:dyDescent="0.4">
      <c r="A185" s="41"/>
      <c r="B185" s="41"/>
      <c r="C185" s="42"/>
      <c r="D185" s="42"/>
      <c r="E185" s="42"/>
      <c r="F185" s="42"/>
      <c r="G185" s="42"/>
      <c r="H185" s="42"/>
      <c r="I185" s="42"/>
      <c r="J185" s="42"/>
      <c r="K185" s="42"/>
      <c r="L185" s="42"/>
      <c r="M185" s="41"/>
      <c r="N185" s="42"/>
      <c r="O185" s="42"/>
      <c r="P185" s="42"/>
      <c r="Q185" s="42"/>
      <c r="R185" s="42"/>
      <c r="S185" s="41"/>
      <c r="T185" s="41"/>
      <c r="U185" s="41"/>
      <c r="V185" s="41"/>
      <c r="W185" s="41"/>
      <c r="X185" s="41"/>
      <c r="Y185" s="41"/>
      <c r="Z185" s="41"/>
      <c r="AA185" s="41"/>
      <c r="AB185" s="41"/>
      <c r="AC185" s="41"/>
      <c r="AD185" s="41"/>
      <c r="BO185" s="41"/>
      <c r="BP185" s="41"/>
      <c r="BQ185" s="42"/>
      <c r="BR185" s="42"/>
      <c r="BS185" s="42"/>
      <c r="BT185" s="42"/>
      <c r="BU185" s="42"/>
      <c r="BV185" s="42"/>
      <c r="BW185" s="42"/>
      <c r="BX185" s="42"/>
      <c r="BY185" s="42"/>
      <c r="BZ185" s="42"/>
      <c r="CA185" s="41"/>
      <c r="CB185" s="42"/>
      <c r="CC185" s="42"/>
      <c r="CD185" s="42"/>
      <c r="CE185" s="42"/>
      <c r="CF185" s="42"/>
      <c r="CG185" s="41"/>
      <c r="CH185" s="41"/>
      <c r="CI185" s="41"/>
      <c r="CJ185" s="41"/>
      <c r="CK185" s="41"/>
      <c r="CL185" s="41"/>
      <c r="CM185" s="41"/>
      <c r="CN185" s="41"/>
      <c r="CO185" s="41"/>
      <c r="CP185" s="41"/>
      <c r="CQ185" s="41"/>
      <c r="CR185" s="41"/>
    </row>
    <row r="186" spans="1:211" ht="17.25" customHeight="1" x14ac:dyDescent="0.4">
      <c r="A186" s="41"/>
      <c r="B186" s="41"/>
      <c r="C186" s="438"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186" s="438"/>
      <c r="E186" s="438"/>
      <c r="F186" s="438"/>
      <c r="G186" s="438"/>
      <c r="H186" s="438"/>
      <c r="I186" s="438"/>
      <c r="J186" s="438"/>
      <c r="K186" s="438"/>
      <c r="L186" s="438"/>
      <c r="M186" s="438"/>
      <c r="N186" s="438"/>
      <c r="O186" s="438"/>
      <c r="P186" s="438"/>
      <c r="Q186" s="438"/>
      <c r="R186" s="438"/>
      <c r="S186" s="438"/>
      <c r="T186" s="438"/>
      <c r="U186" s="438"/>
      <c r="V186" s="438"/>
      <c r="W186" s="438"/>
      <c r="X186" s="438"/>
      <c r="Y186" s="438"/>
      <c r="Z186" s="438"/>
      <c r="AA186" s="438"/>
      <c r="AB186" s="438"/>
      <c r="AC186" s="438"/>
      <c r="AD186" s="438"/>
      <c r="AE186" s="438"/>
      <c r="AF186" s="438"/>
      <c r="AG186" s="438"/>
      <c r="AH186" s="438"/>
      <c r="AI186" s="438"/>
      <c r="AJ186" s="438"/>
      <c r="AK186" s="438"/>
      <c r="AL186" s="438"/>
      <c r="AM186" s="438"/>
      <c r="AN186" s="438"/>
      <c r="AO186" s="438"/>
      <c r="AP186" s="438"/>
      <c r="AQ186" s="438"/>
      <c r="AR186" s="438"/>
      <c r="AS186" s="438"/>
      <c r="AT186" s="438"/>
      <c r="AU186" s="438"/>
      <c r="AV186" s="438"/>
      <c r="AW186" s="438"/>
      <c r="AX186" s="438"/>
      <c r="AY186" s="438"/>
      <c r="AZ186" s="438"/>
      <c r="BA186" s="438"/>
      <c r="BB186" s="438"/>
      <c r="BC186" s="438"/>
      <c r="BD186" s="438"/>
      <c r="BE186" s="438"/>
      <c r="BF186" s="438"/>
      <c r="BG186" s="438"/>
      <c r="BH186" s="438"/>
      <c r="BI186" s="438"/>
      <c r="BJ186" s="438"/>
      <c r="BK186" s="438"/>
      <c r="BL186" s="43"/>
      <c r="BO186" s="41"/>
      <c r="BP186" s="41"/>
      <c r="BQ186" s="439" t="s">
        <v>350</v>
      </c>
      <c r="BR186" s="439"/>
      <c r="BS186" s="439"/>
      <c r="BT186" s="439"/>
      <c r="BU186" s="439"/>
      <c r="BV186" s="439"/>
      <c r="BW186" s="439"/>
      <c r="BX186" s="439"/>
      <c r="BY186" s="439"/>
      <c r="BZ186" s="439"/>
      <c r="CA186" s="439"/>
      <c r="CB186" s="439"/>
      <c r="CC186" s="439"/>
      <c r="CD186" s="439"/>
      <c r="CE186" s="439"/>
      <c r="CF186" s="439"/>
      <c r="CG186" s="439"/>
      <c r="CH186" s="439"/>
      <c r="CI186" s="439"/>
      <c r="CJ186" s="439"/>
      <c r="CK186" s="439"/>
      <c r="CL186" s="439"/>
      <c r="CM186" s="439"/>
      <c r="CN186" s="439"/>
      <c r="CO186" s="439"/>
      <c r="CP186" s="439"/>
      <c r="CQ186" s="439"/>
      <c r="CR186" s="439"/>
      <c r="CS186" s="439"/>
      <c r="CT186" s="439"/>
      <c r="CU186" s="439"/>
      <c r="CV186" s="439"/>
      <c r="CW186" s="439"/>
      <c r="CX186" s="439"/>
      <c r="CY186" s="439"/>
      <c r="CZ186" s="439"/>
      <c r="DA186" s="439"/>
      <c r="DB186" s="439"/>
      <c r="DC186" s="439"/>
      <c r="DD186" s="439"/>
      <c r="DE186" s="439"/>
      <c r="DF186" s="439"/>
      <c r="DG186" s="439"/>
      <c r="DH186" s="439"/>
      <c r="DI186" s="439"/>
      <c r="DJ186" s="439"/>
      <c r="DK186" s="439"/>
      <c r="DL186" s="439"/>
      <c r="DM186" s="439"/>
      <c r="DN186" s="439"/>
      <c r="DO186" s="439"/>
      <c r="DP186" s="439"/>
      <c r="DQ186" s="439"/>
      <c r="DR186" s="439"/>
      <c r="DS186" s="439"/>
      <c r="DT186" s="439"/>
      <c r="DU186" s="439"/>
      <c r="DV186" s="439"/>
      <c r="DW186" s="439"/>
      <c r="DX186" s="439"/>
      <c r="DY186" s="439"/>
      <c r="DZ186" s="439"/>
      <c r="EA186" s="439" t="s">
        <v>351</v>
      </c>
      <c r="EB186" s="439"/>
      <c r="EC186" s="439"/>
      <c r="ED186" s="439"/>
      <c r="EE186" s="439"/>
      <c r="EF186" s="439"/>
      <c r="EG186" s="439"/>
      <c r="EH186" s="439"/>
      <c r="EI186" s="439"/>
      <c r="EJ186" s="439"/>
      <c r="EK186" s="439"/>
      <c r="EL186" s="439"/>
      <c r="EM186" s="439"/>
      <c r="EN186" s="439"/>
      <c r="EO186" s="439"/>
      <c r="EP186" s="439"/>
      <c r="EQ186" s="439"/>
      <c r="ER186" s="439"/>
      <c r="ES186" s="439"/>
      <c r="ET186" s="439"/>
      <c r="EU186" s="439"/>
      <c r="EV186" s="439"/>
      <c r="EW186" s="439"/>
      <c r="EX186" s="439"/>
      <c r="EY186" s="439"/>
      <c r="EZ186" s="439"/>
      <c r="FA186" s="439"/>
      <c r="FB186" s="439"/>
      <c r="FC186" s="439"/>
      <c r="FD186" s="439"/>
      <c r="FE186" s="439"/>
      <c r="FF186" s="439"/>
      <c r="FG186" s="439"/>
      <c r="FH186" s="439"/>
      <c r="FI186" s="439"/>
      <c r="FJ186" s="439"/>
      <c r="FK186" s="439"/>
      <c r="FL186" s="439"/>
      <c r="FM186" s="439"/>
      <c r="FN186" s="439"/>
      <c r="FO186" s="439"/>
      <c r="FP186" s="439"/>
      <c r="FQ186" s="439"/>
      <c r="FR186" s="439"/>
      <c r="FS186" s="439"/>
      <c r="FT186" s="439"/>
      <c r="FU186" s="439"/>
      <c r="FV186" s="439"/>
      <c r="FW186" s="439"/>
      <c r="FX186" s="439"/>
      <c r="FY186" s="439"/>
      <c r="FZ186" s="439"/>
      <c r="GA186" s="439"/>
      <c r="GB186" s="439"/>
      <c r="GC186" s="439"/>
      <c r="GD186" s="439"/>
      <c r="GE186" s="439"/>
      <c r="GF186" s="439"/>
      <c r="GG186" s="439"/>
      <c r="GH186" s="439"/>
      <c r="GI186" s="439"/>
      <c r="GJ186" s="439"/>
    </row>
    <row r="187" spans="1:211" ht="17.25" customHeight="1" x14ac:dyDescent="0.4">
      <c r="A187" s="41"/>
      <c r="B187" s="42"/>
      <c r="C187" s="438"/>
      <c r="D187" s="438"/>
      <c r="E187" s="438"/>
      <c r="F187" s="438"/>
      <c r="G187" s="438"/>
      <c r="H187" s="438"/>
      <c r="I187" s="438"/>
      <c r="J187" s="438"/>
      <c r="K187" s="438"/>
      <c r="L187" s="438"/>
      <c r="M187" s="438"/>
      <c r="N187" s="438"/>
      <c r="O187" s="438"/>
      <c r="P187" s="438"/>
      <c r="Q187" s="438"/>
      <c r="R187" s="438"/>
      <c r="S187" s="438"/>
      <c r="T187" s="438"/>
      <c r="U187" s="438"/>
      <c r="V187" s="438"/>
      <c r="W187" s="438"/>
      <c r="X187" s="438"/>
      <c r="Y187" s="438"/>
      <c r="Z187" s="438"/>
      <c r="AA187" s="438"/>
      <c r="AB187" s="438"/>
      <c r="AC187" s="438"/>
      <c r="AD187" s="438"/>
      <c r="AE187" s="438"/>
      <c r="AF187" s="438"/>
      <c r="AG187" s="438"/>
      <c r="AH187" s="438"/>
      <c r="AI187" s="438"/>
      <c r="AJ187" s="438"/>
      <c r="AK187" s="438"/>
      <c r="AL187" s="438"/>
      <c r="AM187" s="438"/>
      <c r="AN187" s="438"/>
      <c r="AO187" s="438"/>
      <c r="AP187" s="438"/>
      <c r="AQ187" s="438"/>
      <c r="AR187" s="438"/>
      <c r="AS187" s="438"/>
      <c r="AT187" s="438"/>
      <c r="AU187" s="438"/>
      <c r="AV187" s="438"/>
      <c r="AW187" s="438"/>
      <c r="AX187" s="438"/>
      <c r="AY187" s="438"/>
      <c r="AZ187" s="438"/>
      <c r="BA187" s="438"/>
      <c r="BB187" s="438"/>
      <c r="BC187" s="438"/>
      <c r="BD187" s="438"/>
      <c r="BE187" s="438"/>
      <c r="BF187" s="438"/>
      <c r="BG187" s="438"/>
      <c r="BH187" s="438"/>
      <c r="BI187" s="438"/>
      <c r="BJ187" s="438"/>
      <c r="BK187" s="438"/>
      <c r="BL187" s="43"/>
      <c r="BO187" s="41"/>
      <c r="BP187" s="42"/>
      <c r="BQ187" s="439"/>
      <c r="BR187" s="439"/>
      <c r="BS187" s="439"/>
      <c r="BT187" s="439"/>
      <c r="BU187" s="439"/>
      <c r="BV187" s="439"/>
      <c r="BW187" s="439"/>
      <c r="BX187" s="439"/>
      <c r="BY187" s="439"/>
      <c r="BZ187" s="439"/>
      <c r="CA187" s="439"/>
      <c r="CB187" s="439"/>
      <c r="CC187" s="439"/>
      <c r="CD187" s="439"/>
      <c r="CE187" s="439"/>
      <c r="CF187" s="439"/>
      <c r="CG187" s="439"/>
      <c r="CH187" s="439"/>
      <c r="CI187" s="439"/>
      <c r="CJ187" s="439"/>
      <c r="CK187" s="439"/>
      <c r="CL187" s="439"/>
      <c r="CM187" s="439"/>
      <c r="CN187" s="439"/>
      <c r="CO187" s="439"/>
      <c r="CP187" s="439"/>
      <c r="CQ187" s="439"/>
      <c r="CR187" s="439"/>
      <c r="CS187" s="439"/>
      <c r="CT187" s="439"/>
      <c r="CU187" s="439"/>
      <c r="CV187" s="439"/>
      <c r="CW187" s="439"/>
      <c r="CX187" s="439"/>
      <c r="CY187" s="439"/>
      <c r="CZ187" s="439"/>
      <c r="DA187" s="439"/>
      <c r="DB187" s="439"/>
      <c r="DC187" s="439"/>
      <c r="DD187" s="439"/>
      <c r="DE187" s="439"/>
      <c r="DF187" s="439"/>
      <c r="DG187" s="439"/>
      <c r="DH187" s="439"/>
      <c r="DI187" s="439"/>
      <c r="DJ187" s="439"/>
      <c r="DK187" s="439"/>
      <c r="DL187" s="439"/>
      <c r="DM187" s="439"/>
      <c r="DN187" s="439"/>
      <c r="DO187" s="439"/>
      <c r="DP187" s="439"/>
      <c r="DQ187" s="439"/>
      <c r="DR187" s="439"/>
      <c r="DS187" s="439"/>
      <c r="DT187" s="439"/>
      <c r="DU187" s="439"/>
      <c r="DV187" s="439"/>
      <c r="DW187" s="439"/>
      <c r="DX187" s="439"/>
      <c r="DY187" s="439"/>
      <c r="DZ187" s="439"/>
      <c r="EA187" s="439"/>
      <c r="EB187" s="439"/>
      <c r="EC187" s="439"/>
      <c r="ED187" s="439"/>
      <c r="EE187" s="439"/>
      <c r="EF187" s="439"/>
      <c r="EG187" s="439"/>
      <c r="EH187" s="439"/>
      <c r="EI187" s="439"/>
      <c r="EJ187" s="439"/>
      <c r="EK187" s="439"/>
      <c r="EL187" s="439"/>
      <c r="EM187" s="439"/>
      <c r="EN187" s="439"/>
      <c r="EO187" s="439"/>
      <c r="EP187" s="439"/>
      <c r="EQ187" s="439"/>
      <c r="ER187" s="439"/>
      <c r="ES187" s="439"/>
      <c r="ET187" s="439"/>
      <c r="EU187" s="439"/>
      <c r="EV187" s="439"/>
      <c r="EW187" s="439"/>
      <c r="EX187" s="439"/>
      <c r="EY187" s="439"/>
      <c r="EZ187" s="439"/>
      <c r="FA187" s="439"/>
      <c r="FB187" s="439"/>
      <c r="FC187" s="439"/>
      <c r="FD187" s="439"/>
      <c r="FE187" s="439"/>
      <c r="FF187" s="439"/>
      <c r="FG187" s="439"/>
      <c r="FH187" s="439"/>
      <c r="FI187" s="439"/>
      <c r="FJ187" s="439"/>
      <c r="FK187" s="439"/>
      <c r="FL187" s="439"/>
      <c r="FM187" s="439"/>
      <c r="FN187" s="439"/>
      <c r="FO187" s="439"/>
      <c r="FP187" s="439"/>
      <c r="FQ187" s="439"/>
      <c r="FR187" s="439"/>
      <c r="FS187" s="439"/>
      <c r="FT187" s="439"/>
      <c r="FU187" s="439"/>
      <c r="FV187" s="439"/>
      <c r="FW187" s="439"/>
      <c r="FX187" s="439"/>
      <c r="FY187" s="439"/>
      <c r="FZ187" s="439"/>
      <c r="GA187" s="439"/>
      <c r="GB187" s="439"/>
      <c r="GC187" s="439"/>
      <c r="GD187" s="439"/>
      <c r="GE187" s="439"/>
      <c r="GF187" s="439"/>
      <c r="GG187" s="439"/>
      <c r="GH187" s="439"/>
      <c r="GI187" s="439"/>
      <c r="GJ187" s="439"/>
    </row>
    <row r="188" spans="1:211" ht="17.25" customHeight="1" x14ac:dyDescent="0.4">
      <c r="A188" s="41"/>
      <c r="B188" s="42"/>
      <c r="C188" s="438"/>
      <c r="D188" s="438"/>
      <c r="E188" s="438"/>
      <c r="F188" s="438"/>
      <c r="G188" s="438"/>
      <c r="H188" s="438"/>
      <c r="I188" s="438"/>
      <c r="J188" s="438"/>
      <c r="K188" s="438"/>
      <c r="L188" s="438"/>
      <c r="M188" s="438"/>
      <c r="N188" s="438"/>
      <c r="O188" s="438"/>
      <c r="P188" s="438"/>
      <c r="Q188" s="438"/>
      <c r="R188" s="438"/>
      <c r="S188" s="438"/>
      <c r="T188" s="438"/>
      <c r="U188" s="438"/>
      <c r="V188" s="438"/>
      <c r="W188" s="438"/>
      <c r="X188" s="438"/>
      <c r="Y188" s="438"/>
      <c r="Z188" s="438"/>
      <c r="AA188" s="438"/>
      <c r="AB188" s="438"/>
      <c r="AC188" s="438"/>
      <c r="AD188" s="438"/>
      <c r="AE188" s="438"/>
      <c r="AF188" s="438"/>
      <c r="AG188" s="438"/>
      <c r="AH188" s="438"/>
      <c r="AI188" s="438"/>
      <c r="AJ188" s="438"/>
      <c r="AK188" s="438"/>
      <c r="AL188" s="438"/>
      <c r="AM188" s="438"/>
      <c r="AN188" s="438"/>
      <c r="AO188" s="438"/>
      <c r="AP188" s="438"/>
      <c r="AQ188" s="438"/>
      <c r="AR188" s="438"/>
      <c r="AS188" s="438"/>
      <c r="AT188" s="438"/>
      <c r="AU188" s="438"/>
      <c r="AV188" s="438"/>
      <c r="AW188" s="438"/>
      <c r="AX188" s="438"/>
      <c r="AY188" s="438"/>
      <c r="AZ188" s="438"/>
      <c r="BA188" s="438"/>
      <c r="BB188" s="438"/>
      <c r="BC188" s="438"/>
      <c r="BD188" s="438"/>
      <c r="BE188" s="438"/>
      <c r="BF188" s="438"/>
      <c r="BG188" s="438"/>
      <c r="BH188" s="438"/>
      <c r="BI188" s="438"/>
      <c r="BJ188" s="438"/>
      <c r="BK188" s="438"/>
      <c r="BL188" s="43"/>
      <c r="BO188" s="41"/>
      <c r="BP188" s="42"/>
      <c r="BQ188" s="439"/>
      <c r="BR188" s="439"/>
      <c r="BS188" s="439"/>
      <c r="BT188" s="439"/>
      <c r="BU188" s="439"/>
      <c r="BV188" s="439"/>
      <c r="BW188" s="439"/>
      <c r="BX188" s="439"/>
      <c r="BY188" s="439"/>
      <c r="BZ188" s="439"/>
      <c r="CA188" s="439"/>
      <c r="CB188" s="439"/>
      <c r="CC188" s="439"/>
      <c r="CD188" s="439"/>
      <c r="CE188" s="439"/>
      <c r="CF188" s="439"/>
      <c r="CG188" s="439"/>
      <c r="CH188" s="439"/>
      <c r="CI188" s="439"/>
      <c r="CJ188" s="439"/>
      <c r="CK188" s="439"/>
      <c r="CL188" s="439"/>
      <c r="CM188" s="439"/>
      <c r="CN188" s="439"/>
      <c r="CO188" s="439"/>
      <c r="CP188" s="439"/>
      <c r="CQ188" s="439"/>
      <c r="CR188" s="439"/>
      <c r="CS188" s="439"/>
      <c r="CT188" s="439"/>
      <c r="CU188" s="439"/>
      <c r="CV188" s="439"/>
      <c r="CW188" s="439"/>
      <c r="CX188" s="439"/>
      <c r="CY188" s="439"/>
      <c r="CZ188" s="439"/>
      <c r="DA188" s="439"/>
      <c r="DB188" s="439"/>
      <c r="DC188" s="439"/>
      <c r="DD188" s="439"/>
      <c r="DE188" s="439"/>
      <c r="DF188" s="439"/>
      <c r="DG188" s="439"/>
      <c r="DH188" s="439"/>
      <c r="DI188" s="439"/>
      <c r="DJ188" s="439"/>
      <c r="DK188" s="439"/>
      <c r="DL188" s="439"/>
      <c r="DM188" s="439"/>
      <c r="DN188" s="439"/>
      <c r="DO188" s="439"/>
      <c r="DP188" s="439"/>
      <c r="DQ188" s="439"/>
      <c r="DR188" s="439"/>
      <c r="DS188" s="439"/>
      <c r="DT188" s="439"/>
      <c r="DU188" s="439"/>
      <c r="DV188" s="439"/>
      <c r="DW188" s="439"/>
      <c r="DX188" s="439"/>
      <c r="DY188" s="439"/>
      <c r="DZ188" s="439"/>
      <c r="EA188" s="439"/>
      <c r="EB188" s="439"/>
      <c r="EC188" s="439"/>
      <c r="ED188" s="439"/>
      <c r="EE188" s="439"/>
      <c r="EF188" s="439"/>
      <c r="EG188" s="439"/>
      <c r="EH188" s="439"/>
      <c r="EI188" s="439"/>
      <c r="EJ188" s="439"/>
      <c r="EK188" s="439"/>
      <c r="EL188" s="439"/>
      <c r="EM188" s="439"/>
      <c r="EN188" s="439"/>
      <c r="EO188" s="439"/>
      <c r="EP188" s="439"/>
      <c r="EQ188" s="439"/>
      <c r="ER188" s="439"/>
      <c r="ES188" s="439"/>
      <c r="ET188" s="439"/>
      <c r="EU188" s="439"/>
      <c r="EV188" s="439"/>
      <c r="EW188" s="439"/>
      <c r="EX188" s="439"/>
      <c r="EY188" s="439"/>
      <c r="EZ188" s="439"/>
      <c r="FA188" s="439"/>
      <c r="FB188" s="439"/>
      <c r="FC188" s="439"/>
      <c r="FD188" s="439"/>
      <c r="FE188" s="439"/>
      <c r="FF188" s="439"/>
      <c r="FG188" s="439"/>
      <c r="FH188" s="439"/>
      <c r="FI188" s="439"/>
      <c r="FJ188" s="439"/>
      <c r="FK188" s="439"/>
      <c r="FL188" s="439"/>
      <c r="FM188" s="439"/>
      <c r="FN188" s="439"/>
      <c r="FO188" s="439"/>
      <c r="FP188" s="439"/>
      <c r="FQ188" s="439"/>
      <c r="FR188" s="439"/>
      <c r="FS188" s="439"/>
      <c r="FT188" s="439"/>
      <c r="FU188" s="439"/>
      <c r="FV188" s="439"/>
      <c r="FW188" s="439"/>
      <c r="FX188" s="439"/>
      <c r="FY188" s="439"/>
      <c r="FZ188" s="439"/>
      <c r="GA188" s="439"/>
      <c r="GB188" s="439"/>
      <c r="GC188" s="439"/>
      <c r="GD188" s="439"/>
      <c r="GE188" s="439"/>
      <c r="GF188" s="439"/>
      <c r="GG188" s="439"/>
      <c r="GH188" s="439"/>
      <c r="GI188" s="439"/>
      <c r="GJ188" s="439"/>
    </row>
    <row r="189" spans="1:211" ht="17.25" customHeight="1" x14ac:dyDescent="0.4">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row>
    <row r="190" spans="1:211" ht="30" customHeight="1" thickBot="1" x14ac:dyDescent="0.45">
      <c r="A190" s="4"/>
      <c r="B190" s="4"/>
      <c r="C190" s="255" t="s">
        <v>38</v>
      </c>
      <c r="D190" s="4"/>
      <c r="E190" s="4"/>
      <c r="F190" s="4"/>
      <c r="G190" s="4"/>
      <c r="H190" s="4"/>
      <c r="I190" s="4"/>
      <c r="J190" s="4"/>
      <c r="K190" s="4"/>
      <c r="L190" s="4"/>
      <c r="M190" s="4"/>
      <c r="N190" s="4"/>
      <c r="O190" s="4"/>
      <c r="P190" s="4"/>
      <c r="Q190" s="4"/>
      <c r="R190" s="15"/>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13"/>
      <c r="BE190" s="4"/>
      <c r="BF190" s="4"/>
      <c r="BG190" s="4"/>
      <c r="BH190" s="4"/>
      <c r="BI190" s="4"/>
      <c r="BK190" s="44"/>
      <c r="BO190" s="4"/>
      <c r="BP190" s="4"/>
      <c r="BQ190" s="255" t="s">
        <v>38</v>
      </c>
      <c r="BR190" s="4"/>
      <c r="BS190" s="4"/>
      <c r="BT190" s="4"/>
      <c r="BU190" s="4"/>
      <c r="BV190" s="4"/>
      <c r="BW190" s="4"/>
      <c r="BX190" s="4"/>
      <c r="BY190" s="4"/>
      <c r="BZ190" s="4"/>
      <c r="CA190" s="4"/>
      <c r="CB190" s="4"/>
      <c r="CC190" s="4"/>
      <c r="CD190" s="4"/>
      <c r="CE190" s="4"/>
      <c r="CF190" s="15"/>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13"/>
      <c r="DS190" s="4"/>
      <c r="DT190" s="4"/>
      <c r="DU190" s="4"/>
      <c r="DV190" s="4"/>
      <c r="DW190" s="4"/>
      <c r="DY190" s="45"/>
    </row>
    <row r="191" spans="1:211" ht="18" customHeight="1" x14ac:dyDescent="0.4">
      <c r="B191" s="4"/>
      <c r="C191" s="8"/>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10"/>
      <c r="BL191" s="4"/>
      <c r="BM191" s="4"/>
      <c r="BP191"/>
      <c r="BQ191" s="8"/>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c r="CZ191" s="9"/>
      <c r="DA191" s="9"/>
      <c r="DB191" s="9"/>
      <c r="DC191" s="9"/>
      <c r="DD191" s="9"/>
      <c r="DE191" s="9"/>
      <c r="DF191" s="9"/>
      <c r="DG191" s="9"/>
      <c r="DH191" s="9"/>
      <c r="DI191" s="9"/>
      <c r="DJ191" s="9"/>
      <c r="DK191" s="9"/>
      <c r="DL191" s="9"/>
      <c r="DM191" s="9"/>
      <c r="DN191" s="9"/>
      <c r="DO191" s="9"/>
      <c r="DP191" s="9"/>
      <c r="DQ191" s="9"/>
      <c r="DR191" s="9"/>
      <c r="DS191" s="9"/>
      <c r="DT191" s="9"/>
      <c r="DU191" s="9"/>
      <c r="DV191" s="9"/>
      <c r="DW191" s="9"/>
      <c r="DX191" s="9"/>
      <c r="DY191" s="10"/>
      <c r="DZ191" s="4"/>
      <c r="EA191" s="4"/>
      <c r="EB191" s="470" t="s">
        <v>333</v>
      </c>
      <c r="EC191" s="470"/>
      <c r="ED191" s="470"/>
      <c r="EE191" s="470"/>
      <c r="EF191" s="470"/>
      <c r="EG191" s="470"/>
      <c r="EH191" s="470"/>
      <c r="EI191" s="470"/>
      <c r="EJ191" s="470"/>
      <c r="EK191" s="470"/>
      <c r="EL191" s="470"/>
      <c r="EM191" s="470"/>
      <c r="EN191" s="470"/>
      <c r="EO191" s="470"/>
      <c r="EP191" s="470"/>
      <c r="EQ191" s="470"/>
      <c r="ER191" s="470"/>
      <c r="ES191" s="470"/>
      <c r="ET191" s="470"/>
      <c r="EU191" s="470"/>
      <c r="EV191" s="470"/>
      <c r="EW191" s="470"/>
      <c r="EX191" s="234"/>
      <c r="EY191" s="234"/>
      <c r="EZ191" s="234"/>
      <c r="FA191" s="471" t="s">
        <v>396</v>
      </c>
      <c r="FB191" s="471"/>
      <c r="FC191" s="471"/>
      <c r="FD191" s="471"/>
      <c r="FE191" s="471"/>
      <c r="FF191" s="471"/>
      <c r="FG191" s="471"/>
      <c r="FH191" s="471"/>
      <c r="FI191" s="471"/>
      <c r="FJ191" s="471"/>
      <c r="FK191" s="471"/>
      <c r="FL191" s="471"/>
      <c r="FM191" s="471"/>
      <c r="FN191" s="471"/>
      <c r="FO191" s="471"/>
      <c r="FP191" s="471"/>
      <c r="FQ191" s="471"/>
      <c r="FR191" s="471"/>
      <c r="FS191" s="471"/>
      <c r="FT191" s="471"/>
      <c r="FU191" s="471"/>
      <c r="FV191" s="471"/>
      <c r="FW191" s="471"/>
      <c r="FX191" s="471"/>
      <c r="FY191" s="471"/>
      <c r="FZ191" s="471"/>
      <c r="GA191" s="471"/>
      <c r="GB191" s="471"/>
      <c r="GC191" s="471"/>
      <c r="GD191" s="471"/>
      <c r="GE191" s="471"/>
      <c r="GF191" s="471"/>
      <c r="GG191" s="471"/>
      <c r="GH191" s="471"/>
      <c r="GI191" s="471"/>
    </row>
    <row r="192" spans="1:211" ht="18" customHeight="1" x14ac:dyDescent="0.4">
      <c r="B192" s="4"/>
      <c r="C192" s="11"/>
      <c r="D192" s="259"/>
      <c r="E192" s="259"/>
      <c r="F192" s="259"/>
      <c r="G192" s="259"/>
      <c r="H192" s="259"/>
      <c r="I192" s="259"/>
      <c r="J192" s="259"/>
      <c r="K192" s="259"/>
      <c r="L192" s="259"/>
      <c r="M192" s="259"/>
      <c r="N192" s="259"/>
      <c r="O192" s="259"/>
      <c r="P192" s="259"/>
      <c r="Q192" s="259"/>
      <c r="R192" s="259"/>
      <c r="S192" s="259"/>
      <c r="T192" s="259"/>
      <c r="U192" s="259"/>
      <c r="V192" s="259"/>
      <c r="W192" s="259"/>
      <c r="X192" s="259"/>
      <c r="Y192" s="259"/>
      <c r="Z192" s="259"/>
      <c r="AA192" s="259"/>
      <c r="AB192" s="259"/>
      <c r="AC192" s="259"/>
      <c r="AD192" s="259"/>
      <c r="AE192" s="259"/>
      <c r="AF192" s="259"/>
      <c r="AG192" s="259"/>
      <c r="AH192" s="259"/>
      <c r="AI192" s="259"/>
      <c r="AJ192" s="259"/>
      <c r="AK192" s="259"/>
      <c r="AL192" s="259"/>
      <c r="AM192" s="259"/>
      <c r="AN192" s="259"/>
      <c r="AO192" s="259"/>
      <c r="AP192" s="259"/>
      <c r="AQ192" s="259"/>
      <c r="AR192" s="259"/>
      <c r="AS192" s="259"/>
      <c r="AT192" s="259"/>
      <c r="AU192" s="259"/>
      <c r="AV192" s="259"/>
      <c r="AW192" s="259"/>
      <c r="AX192" s="259"/>
      <c r="AY192" s="259"/>
      <c r="AZ192" s="259"/>
      <c r="BA192" s="259"/>
      <c r="BB192" s="259"/>
      <c r="BC192" s="259"/>
      <c r="BD192" s="259"/>
      <c r="BE192" s="259"/>
      <c r="BF192" s="259"/>
      <c r="BG192" s="259"/>
      <c r="BH192" s="259"/>
      <c r="BI192" s="259"/>
      <c r="BJ192" s="259"/>
      <c r="BK192" s="12"/>
      <c r="BL192" s="4"/>
      <c r="BM192" s="4"/>
      <c r="BP192"/>
      <c r="BQ192" s="11"/>
      <c r="BR192" s="259"/>
      <c r="BS192" s="259"/>
      <c r="BT192" s="259"/>
      <c r="BU192" s="259"/>
      <c r="BV192" s="259"/>
      <c r="BW192" s="259"/>
      <c r="BX192" s="259"/>
      <c r="BY192" s="259"/>
      <c r="BZ192" s="259"/>
      <c r="CA192" s="259"/>
      <c r="CB192" s="259"/>
      <c r="CC192" s="259"/>
      <c r="CD192" s="259"/>
      <c r="CE192" s="259"/>
      <c r="CF192" s="259"/>
      <c r="CG192" s="259"/>
      <c r="CH192" s="259"/>
      <c r="CI192" s="259"/>
      <c r="CJ192" s="259"/>
      <c r="CK192" s="259"/>
      <c r="CL192" s="259"/>
      <c r="CM192" s="259"/>
      <c r="CN192" s="259"/>
      <c r="CO192" s="259"/>
      <c r="CP192" s="259"/>
      <c r="CQ192" s="259"/>
      <c r="CR192" s="259"/>
      <c r="CS192" s="259"/>
      <c r="CT192" s="259"/>
      <c r="CU192" s="259"/>
      <c r="CV192" s="259"/>
      <c r="CW192" s="259"/>
      <c r="CX192" s="259"/>
      <c r="CY192" s="259"/>
      <c r="CZ192" s="259"/>
      <c r="DA192" s="259"/>
      <c r="DB192" s="259"/>
      <c r="DC192" s="259"/>
      <c r="DD192" s="259"/>
      <c r="DE192" s="259"/>
      <c r="DF192" s="259"/>
      <c r="DG192" s="259"/>
      <c r="DH192" s="259"/>
      <c r="DI192" s="259"/>
      <c r="DJ192" s="259"/>
      <c r="DK192" s="259"/>
      <c r="DL192" s="259"/>
      <c r="DM192" s="259"/>
      <c r="DN192" s="259"/>
      <c r="DO192" s="259"/>
      <c r="DP192" s="259"/>
      <c r="DQ192" s="259"/>
      <c r="DR192" s="259"/>
      <c r="DS192" s="259"/>
      <c r="DT192" s="259"/>
      <c r="DU192" s="259"/>
      <c r="DV192" s="259"/>
      <c r="DW192" s="259"/>
      <c r="DX192" s="259"/>
      <c r="DY192" s="12"/>
      <c r="DZ192" s="4"/>
      <c r="EA192" s="4"/>
      <c r="EB192" s="472" t="s">
        <v>273</v>
      </c>
      <c r="EC192" s="472"/>
      <c r="ED192" s="472"/>
      <c r="EE192" s="472"/>
      <c r="EF192" s="472"/>
      <c r="EG192" s="472"/>
      <c r="EH192" s="472"/>
      <c r="EI192" s="472"/>
      <c r="EJ192" s="472"/>
      <c r="EK192" s="472"/>
      <c r="EL192" s="472"/>
      <c r="EM192" s="472"/>
      <c r="EN192" s="472"/>
      <c r="EO192" s="472"/>
      <c r="EP192" s="472"/>
      <c r="EQ192" s="472"/>
      <c r="ER192" s="472"/>
      <c r="ES192" s="472"/>
      <c r="ET192" s="472"/>
      <c r="EU192" s="472"/>
      <c r="EV192" s="472"/>
      <c r="EW192" s="472"/>
      <c r="EX192" s="234"/>
      <c r="EY192" s="234"/>
      <c r="EZ192" s="234"/>
      <c r="FA192" s="471"/>
      <c r="FB192" s="471"/>
      <c r="FC192" s="471"/>
      <c r="FD192" s="471"/>
      <c r="FE192" s="471"/>
      <c r="FF192" s="471"/>
      <c r="FG192" s="471"/>
      <c r="FH192" s="471"/>
      <c r="FI192" s="471"/>
      <c r="FJ192" s="471"/>
      <c r="FK192" s="471"/>
      <c r="FL192" s="471"/>
      <c r="FM192" s="471"/>
      <c r="FN192" s="471"/>
      <c r="FO192" s="471"/>
      <c r="FP192" s="471"/>
      <c r="FQ192" s="471"/>
      <c r="FR192" s="471"/>
      <c r="FS192" s="471"/>
      <c r="FT192" s="471"/>
      <c r="FU192" s="471"/>
      <c r="FV192" s="471"/>
      <c r="FW192" s="471"/>
      <c r="FX192" s="471"/>
      <c r="FY192" s="471"/>
      <c r="FZ192" s="471"/>
      <c r="GA192" s="471"/>
      <c r="GB192" s="471"/>
      <c r="GC192" s="471"/>
      <c r="GD192" s="471"/>
      <c r="GE192" s="471"/>
      <c r="GF192" s="471"/>
      <c r="GG192" s="471"/>
      <c r="GH192" s="471"/>
      <c r="GI192" s="471"/>
    </row>
    <row r="193" spans="2:192" ht="18" customHeight="1" thickBot="1" x14ac:dyDescent="0.45">
      <c r="B193" s="4"/>
      <c r="C193" s="11"/>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259"/>
      <c r="AE193" s="259"/>
      <c r="AF193" s="259"/>
      <c r="AG193" s="259"/>
      <c r="AH193" s="259"/>
      <c r="AI193" s="259"/>
      <c r="AJ193" s="259"/>
      <c r="AK193" s="259"/>
      <c r="AL193" s="259"/>
      <c r="AM193" s="259"/>
      <c r="AN193" s="259"/>
      <c r="AO193" s="259"/>
      <c r="AP193" s="259"/>
      <c r="AQ193" s="259"/>
      <c r="AR193" s="259"/>
      <c r="AS193" s="259"/>
      <c r="AT193" s="259"/>
      <c r="AU193" s="259"/>
      <c r="AV193" s="259"/>
      <c r="AW193" s="259"/>
      <c r="AX193" s="259"/>
      <c r="AY193" s="259"/>
      <c r="AZ193" s="259"/>
      <c r="BA193" s="259"/>
      <c r="BB193" s="259"/>
      <c r="BC193" s="259"/>
      <c r="BD193" s="259"/>
      <c r="BE193" s="259"/>
      <c r="BF193" s="259"/>
      <c r="BG193" s="259"/>
      <c r="BH193" s="259"/>
      <c r="BI193" s="259"/>
      <c r="BJ193" s="259"/>
      <c r="BK193" s="12"/>
      <c r="BL193" s="4"/>
      <c r="BM193" s="4"/>
      <c r="BP193"/>
      <c r="BQ193" s="11"/>
      <c r="BR193" s="259"/>
      <c r="BS193" s="259"/>
      <c r="BT193" s="259"/>
      <c r="BU193" s="259"/>
      <c r="BV193" s="259"/>
      <c r="BW193" s="259"/>
      <c r="BX193" s="259"/>
      <c r="BY193" s="259"/>
      <c r="BZ193" s="259"/>
      <c r="CA193" s="259"/>
      <c r="CB193" s="259"/>
      <c r="CC193" s="259"/>
      <c r="CD193" s="259"/>
      <c r="CE193" s="259"/>
      <c r="CF193" s="259"/>
      <c r="CG193" s="259"/>
      <c r="CH193" s="259"/>
      <c r="CI193" s="259"/>
      <c r="CJ193" s="259"/>
      <c r="CK193" s="259"/>
      <c r="CL193" s="259"/>
      <c r="CM193" s="259"/>
      <c r="CN193" s="259"/>
      <c r="CO193" s="259"/>
      <c r="CP193" s="259"/>
      <c r="CQ193" s="259"/>
      <c r="CR193" s="259"/>
      <c r="CS193" s="259"/>
      <c r="CT193" s="259"/>
      <c r="CU193" s="259"/>
      <c r="CV193" s="259"/>
      <c r="CW193" s="259"/>
      <c r="CX193" s="259"/>
      <c r="CY193" s="259"/>
      <c r="CZ193" s="259"/>
      <c r="DA193" s="259"/>
      <c r="DB193" s="259"/>
      <c r="DC193" s="259"/>
      <c r="DD193" s="259"/>
      <c r="DE193" s="259"/>
      <c r="DF193" s="259"/>
      <c r="DG193" s="259"/>
      <c r="DH193" s="259"/>
      <c r="DI193" s="259"/>
      <c r="DJ193" s="259"/>
      <c r="DK193" s="259"/>
      <c r="DL193" s="259"/>
      <c r="DM193" s="259"/>
      <c r="DN193" s="259"/>
      <c r="DO193" s="259"/>
      <c r="DP193" s="259"/>
      <c r="DQ193" s="259"/>
      <c r="DR193" s="259"/>
      <c r="DS193" s="259"/>
      <c r="DT193" s="259"/>
      <c r="DU193" s="259"/>
      <c r="DV193" s="259"/>
      <c r="DW193" s="259"/>
      <c r="DX193" s="259"/>
      <c r="DY193" s="12"/>
      <c r="DZ193" s="4"/>
      <c r="EA193" s="4"/>
      <c r="EB193" s="472"/>
      <c r="EC193" s="472"/>
      <c r="ED193" s="472"/>
      <c r="EE193" s="472"/>
      <c r="EF193" s="472"/>
      <c r="EG193" s="472"/>
      <c r="EH193" s="472"/>
      <c r="EI193" s="472"/>
      <c r="EJ193" s="472"/>
      <c r="EK193" s="472"/>
      <c r="EL193" s="472"/>
      <c r="EM193" s="472"/>
      <c r="EN193" s="472"/>
      <c r="EO193" s="472"/>
      <c r="EP193" s="472"/>
      <c r="EQ193" s="472"/>
      <c r="ER193" s="472"/>
      <c r="ES193" s="472"/>
      <c r="ET193" s="472"/>
      <c r="EU193" s="472"/>
      <c r="EV193" s="472"/>
      <c r="EW193" s="472"/>
      <c r="EX193" s="234"/>
      <c r="EY193" s="234"/>
      <c r="EZ193" s="234"/>
      <c r="FA193" s="471"/>
      <c r="FB193" s="471"/>
      <c r="FC193" s="471"/>
      <c r="FD193" s="471"/>
      <c r="FE193" s="471"/>
      <c r="FF193" s="471"/>
      <c r="FG193" s="471"/>
      <c r="FH193" s="471"/>
      <c r="FI193" s="471"/>
      <c r="FJ193" s="471"/>
      <c r="FK193" s="471"/>
      <c r="FL193" s="471"/>
      <c r="FM193" s="471"/>
      <c r="FN193" s="471"/>
      <c r="FO193" s="471"/>
      <c r="FP193" s="471"/>
      <c r="FQ193" s="471"/>
      <c r="FR193" s="471"/>
      <c r="FS193" s="471"/>
      <c r="FT193" s="471"/>
      <c r="FU193" s="471"/>
      <c r="FV193" s="471"/>
      <c r="FW193" s="471"/>
      <c r="FX193" s="471"/>
      <c r="FY193" s="471"/>
      <c r="FZ193" s="471"/>
      <c r="GA193" s="471"/>
      <c r="GB193" s="471"/>
      <c r="GC193" s="471"/>
      <c r="GD193" s="471"/>
      <c r="GE193" s="471"/>
      <c r="GF193" s="471"/>
      <c r="GG193" s="471"/>
      <c r="GH193" s="471"/>
      <c r="GI193" s="471"/>
    </row>
    <row r="194" spans="2:192" ht="18" customHeight="1" x14ac:dyDescent="0.4">
      <c r="B194" s="4"/>
      <c r="C194" s="11"/>
      <c r="D194" s="473"/>
      <c r="E194" s="474"/>
      <c r="F194" s="474"/>
      <c r="G194" s="474"/>
      <c r="H194" s="474"/>
      <c r="I194" s="474"/>
      <c r="J194" s="474"/>
      <c r="K194" s="474"/>
      <c r="L194" s="474"/>
      <c r="M194" s="474"/>
      <c r="N194" s="474"/>
      <c r="O194" s="474"/>
      <c r="P194" s="474"/>
      <c r="Q194" s="474"/>
      <c r="R194" s="475"/>
      <c r="S194" s="272"/>
      <c r="T194" s="272"/>
      <c r="U194" s="272"/>
      <c r="V194" s="272"/>
      <c r="W194" s="272"/>
      <c r="X194" s="272"/>
      <c r="Y194" s="272"/>
      <c r="Z194" s="272"/>
      <c r="AA194" s="272"/>
      <c r="AB194" s="272"/>
      <c r="AC194" s="272"/>
      <c r="AD194" s="473"/>
      <c r="AE194" s="474"/>
      <c r="AF194" s="474"/>
      <c r="AG194" s="474"/>
      <c r="AH194" s="474"/>
      <c r="AI194" s="474"/>
      <c r="AJ194" s="474"/>
      <c r="AK194" s="474"/>
      <c r="AL194" s="474"/>
      <c r="AM194" s="474"/>
      <c r="AN194" s="474"/>
      <c r="AO194" s="474"/>
      <c r="AP194" s="474"/>
      <c r="AQ194" s="474"/>
      <c r="AR194" s="475"/>
      <c r="AS194" s="272"/>
      <c r="AT194" s="273"/>
      <c r="AU194" s="473"/>
      <c r="AV194" s="474"/>
      <c r="AW194" s="474"/>
      <c r="AX194" s="474"/>
      <c r="AY194" s="474"/>
      <c r="AZ194" s="474"/>
      <c r="BA194" s="474"/>
      <c r="BB194" s="474"/>
      <c r="BC194" s="474"/>
      <c r="BD194" s="474"/>
      <c r="BE194" s="474"/>
      <c r="BF194" s="474"/>
      <c r="BG194" s="474"/>
      <c r="BH194" s="474"/>
      <c r="BI194" s="475"/>
      <c r="BJ194"/>
      <c r="BK194" s="12"/>
      <c r="BL194" s="4"/>
      <c r="BM194" s="4"/>
      <c r="BP194"/>
      <c r="BQ194" s="11"/>
      <c r="BR194" s="440" t="s">
        <v>386</v>
      </c>
      <c r="BS194" s="474"/>
      <c r="BT194" s="474"/>
      <c r="BU194" s="474"/>
      <c r="BV194" s="474"/>
      <c r="BW194" s="474"/>
      <c r="BX194" s="474"/>
      <c r="BY194" s="474"/>
      <c r="BZ194" s="474"/>
      <c r="CA194" s="474"/>
      <c r="CB194" s="474"/>
      <c r="CC194" s="474"/>
      <c r="CD194" s="474"/>
      <c r="CE194" s="474"/>
      <c r="CF194" s="475"/>
      <c r="CG194" s="272"/>
      <c r="CH194" s="272"/>
      <c r="CI194" s="272"/>
      <c r="CJ194" s="272"/>
      <c r="CK194" s="272"/>
      <c r="CL194" s="272"/>
      <c r="CM194" s="272"/>
      <c r="CN194" s="272"/>
      <c r="CO194" s="272"/>
      <c r="CP194" s="272"/>
      <c r="CQ194" s="272"/>
      <c r="CR194" s="473" t="s">
        <v>387</v>
      </c>
      <c r="CS194" s="474"/>
      <c r="CT194" s="474"/>
      <c r="CU194" s="474"/>
      <c r="CV194" s="474"/>
      <c r="CW194" s="474"/>
      <c r="CX194" s="474"/>
      <c r="CY194" s="474"/>
      <c r="CZ194" s="474"/>
      <c r="DA194" s="474"/>
      <c r="DB194" s="474"/>
      <c r="DC194" s="474"/>
      <c r="DD194" s="474"/>
      <c r="DE194" s="474"/>
      <c r="DF194" s="475"/>
      <c r="DG194" s="272"/>
      <c r="DH194" s="273"/>
      <c r="DI194" s="440" t="s">
        <v>382</v>
      </c>
      <c r="DJ194" s="441"/>
      <c r="DK194" s="441"/>
      <c r="DL194" s="441"/>
      <c r="DM194" s="441"/>
      <c r="DN194" s="441"/>
      <c r="DO194" s="441"/>
      <c r="DP194" s="441"/>
      <c r="DQ194" s="441"/>
      <c r="DR194" s="441"/>
      <c r="DS194" s="441"/>
      <c r="DT194" s="441"/>
      <c r="DU194" s="441"/>
      <c r="DV194" s="441"/>
      <c r="DW194" s="442"/>
      <c r="DX194"/>
      <c r="DY194" s="12"/>
      <c r="DZ194" s="4"/>
      <c r="EA194" s="4"/>
      <c r="EB194" s="472"/>
      <c r="EC194" s="472"/>
      <c r="ED194" s="472"/>
      <c r="EE194" s="472"/>
      <c r="EF194" s="472"/>
      <c r="EG194" s="472"/>
      <c r="EH194" s="472"/>
      <c r="EI194" s="472"/>
      <c r="EJ194" s="472"/>
      <c r="EK194" s="472"/>
      <c r="EL194" s="472"/>
      <c r="EM194" s="472"/>
      <c r="EN194" s="472"/>
      <c r="EO194" s="472"/>
      <c r="EP194" s="472"/>
      <c r="EQ194" s="472"/>
      <c r="ER194" s="472"/>
      <c r="ES194" s="472"/>
      <c r="ET194" s="472"/>
      <c r="EU194" s="472"/>
      <c r="EV194" s="472"/>
      <c r="EW194" s="472"/>
      <c r="EX194" s="234"/>
      <c r="EY194" s="234"/>
      <c r="EZ194" s="234"/>
      <c r="FA194" s="471"/>
      <c r="FB194" s="471"/>
      <c r="FC194" s="471"/>
      <c r="FD194" s="471"/>
      <c r="FE194" s="471"/>
      <c r="FF194" s="471"/>
      <c r="FG194" s="471"/>
      <c r="FH194" s="471"/>
      <c r="FI194" s="471"/>
      <c r="FJ194" s="471"/>
      <c r="FK194" s="471"/>
      <c r="FL194" s="471"/>
      <c r="FM194" s="471"/>
      <c r="FN194" s="471"/>
      <c r="FO194" s="471"/>
      <c r="FP194" s="471"/>
      <c r="FQ194" s="471"/>
      <c r="FR194" s="471"/>
      <c r="FS194" s="471"/>
      <c r="FT194" s="471"/>
      <c r="FU194" s="471"/>
      <c r="FV194" s="471"/>
      <c r="FW194" s="471"/>
      <c r="FX194" s="471"/>
      <c r="FY194" s="471"/>
      <c r="FZ194" s="471"/>
      <c r="GA194" s="471"/>
      <c r="GB194" s="471"/>
      <c r="GC194" s="471"/>
      <c r="GD194" s="471"/>
      <c r="GE194" s="471"/>
      <c r="GF194" s="471"/>
      <c r="GG194" s="471"/>
      <c r="GH194" s="471"/>
      <c r="GI194" s="471"/>
    </row>
    <row r="195" spans="2:192" ht="18" customHeight="1" x14ac:dyDescent="0.4">
      <c r="B195" s="4"/>
      <c r="C195" s="11"/>
      <c r="D195" s="476"/>
      <c r="E195" s="477"/>
      <c r="F195" s="477"/>
      <c r="G195" s="477"/>
      <c r="H195" s="477"/>
      <c r="I195" s="477"/>
      <c r="J195" s="477"/>
      <c r="K195" s="477"/>
      <c r="L195" s="477"/>
      <c r="M195" s="477"/>
      <c r="N195" s="477"/>
      <c r="O195" s="477"/>
      <c r="P195" s="477"/>
      <c r="Q195" s="477"/>
      <c r="R195" s="478"/>
      <c r="S195" s="272"/>
      <c r="T195" s="272"/>
      <c r="U195" s="272"/>
      <c r="V195" s="272"/>
      <c r="W195" s="272"/>
      <c r="X195" s="272"/>
      <c r="Y195" s="272"/>
      <c r="Z195" s="272"/>
      <c r="AA195" s="272"/>
      <c r="AB195" s="272"/>
      <c r="AC195" s="272"/>
      <c r="AD195" s="476"/>
      <c r="AE195" s="477"/>
      <c r="AF195" s="477"/>
      <c r="AG195" s="477"/>
      <c r="AH195" s="477"/>
      <c r="AI195" s="477"/>
      <c r="AJ195" s="477"/>
      <c r="AK195" s="477"/>
      <c r="AL195" s="477"/>
      <c r="AM195" s="477"/>
      <c r="AN195" s="477"/>
      <c r="AO195" s="477"/>
      <c r="AP195" s="477"/>
      <c r="AQ195" s="477"/>
      <c r="AR195" s="478"/>
      <c r="AS195" s="272"/>
      <c r="AT195" s="273"/>
      <c r="AU195" s="476"/>
      <c r="AV195" s="477"/>
      <c r="AW195" s="477"/>
      <c r="AX195" s="477"/>
      <c r="AY195" s="477"/>
      <c r="AZ195" s="477"/>
      <c r="BA195" s="477"/>
      <c r="BB195" s="477"/>
      <c r="BC195" s="477"/>
      <c r="BD195" s="477"/>
      <c r="BE195" s="477"/>
      <c r="BF195" s="477"/>
      <c r="BG195" s="477"/>
      <c r="BH195" s="477"/>
      <c r="BI195" s="478"/>
      <c r="BJ195"/>
      <c r="BK195" s="12"/>
      <c r="BL195" s="4"/>
      <c r="BM195" s="4"/>
      <c r="BP195"/>
      <c r="BQ195" s="11"/>
      <c r="BR195" s="476"/>
      <c r="BS195" s="477"/>
      <c r="BT195" s="477"/>
      <c r="BU195" s="477"/>
      <c r="BV195" s="477"/>
      <c r="BW195" s="477"/>
      <c r="BX195" s="477"/>
      <c r="BY195" s="477"/>
      <c r="BZ195" s="477"/>
      <c r="CA195" s="477"/>
      <c r="CB195" s="477"/>
      <c r="CC195" s="477"/>
      <c r="CD195" s="477"/>
      <c r="CE195" s="477"/>
      <c r="CF195" s="478"/>
      <c r="CG195" s="272"/>
      <c r="CH195" s="272"/>
      <c r="CI195" s="272"/>
      <c r="CJ195" s="272"/>
      <c r="CK195" s="272"/>
      <c r="CL195" s="272"/>
      <c r="CM195" s="272"/>
      <c r="CN195" s="272"/>
      <c r="CO195" s="272"/>
      <c r="CP195" s="272"/>
      <c r="CQ195" s="272"/>
      <c r="CR195" s="476"/>
      <c r="CS195" s="477"/>
      <c r="CT195" s="477"/>
      <c r="CU195" s="477"/>
      <c r="CV195" s="477"/>
      <c r="CW195" s="477"/>
      <c r="CX195" s="477"/>
      <c r="CY195" s="477"/>
      <c r="CZ195" s="477"/>
      <c r="DA195" s="477"/>
      <c r="DB195" s="477"/>
      <c r="DC195" s="477"/>
      <c r="DD195" s="477"/>
      <c r="DE195" s="477"/>
      <c r="DF195" s="478"/>
      <c r="DG195" s="272"/>
      <c r="DH195" s="273"/>
      <c r="DI195" s="443"/>
      <c r="DJ195" s="444"/>
      <c r="DK195" s="444"/>
      <c r="DL195" s="444"/>
      <c r="DM195" s="444"/>
      <c r="DN195" s="444"/>
      <c r="DO195" s="444"/>
      <c r="DP195" s="444"/>
      <c r="DQ195" s="444"/>
      <c r="DR195" s="444"/>
      <c r="DS195" s="444"/>
      <c r="DT195" s="444"/>
      <c r="DU195" s="444"/>
      <c r="DV195" s="444"/>
      <c r="DW195" s="445"/>
      <c r="DX195"/>
      <c r="DY195" s="12"/>
      <c r="DZ195" s="4"/>
      <c r="EA195" s="4"/>
      <c r="EB195" s="264"/>
      <c r="EC195" s="264"/>
      <c r="ED195" s="264"/>
      <c r="EE195" s="264"/>
      <c r="EF195" s="234"/>
      <c r="EG195" s="264"/>
      <c r="EH195" s="264"/>
      <c r="EI195" s="264"/>
      <c r="EJ195" s="264"/>
      <c r="EK195" s="265" t="s">
        <v>95</v>
      </c>
      <c r="EL195" s="234"/>
      <c r="EM195" s="234"/>
      <c r="EN195" s="234"/>
      <c r="EO195" s="234"/>
      <c r="EP195" s="234"/>
      <c r="EQ195" s="234"/>
      <c r="ER195" s="234"/>
      <c r="ES195" s="234"/>
      <c r="ET195" s="234"/>
      <c r="EU195" s="234"/>
      <c r="EV195" s="234"/>
      <c r="EW195" s="234"/>
      <c r="EX195" s="234"/>
      <c r="EY195" s="234"/>
      <c r="EZ195" s="234"/>
      <c r="FA195" s="471"/>
      <c r="FB195" s="471"/>
      <c r="FC195" s="471"/>
      <c r="FD195" s="471"/>
      <c r="FE195" s="471"/>
      <c r="FF195" s="471"/>
      <c r="FG195" s="471"/>
      <c r="FH195" s="471"/>
      <c r="FI195" s="471"/>
      <c r="FJ195" s="471"/>
      <c r="FK195" s="471"/>
      <c r="FL195" s="471"/>
      <c r="FM195" s="471"/>
      <c r="FN195" s="471"/>
      <c r="FO195" s="471"/>
      <c r="FP195" s="471"/>
      <c r="FQ195" s="471"/>
      <c r="FR195" s="471"/>
      <c r="FS195" s="471"/>
      <c r="FT195" s="471"/>
      <c r="FU195" s="471"/>
      <c r="FV195" s="471"/>
      <c r="FW195" s="471"/>
      <c r="FX195" s="471"/>
      <c r="FY195" s="471"/>
      <c r="FZ195" s="471"/>
      <c r="GA195" s="471"/>
      <c r="GB195" s="471"/>
      <c r="GC195" s="471"/>
      <c r="GD195" s="471"/>
      <c r="GE195" s="471"/>
      <c r="GF195" s="471"/>
      <c r="GG195" s="471"/>
      <c r="GH195" s="471"/>
      <c r="GI195" s="471"/>
    </row>
    <row r="196" spans="2:192" ht="18" customHeight="1" x14ac:dyDescent="0.4">
      <c r="B196" s="4"/>
      <c r="C196" s="11"/>
      <c r="D196" s="476"/>
      <c r="E196" s="477"/>
      <c r="F196" s="477"/>
      <c r="G196" s="477"/>
      <c r="H196" s="477"/>
      <c r="I196" s="477"/>
      <c r="J196" s="477"/>
      <c r="K196" s="477"/>
      <c r="L196" s="477"/>
      <c r="M196" s="477"/>
      <c r="N196" s="477"/>
      <c r="O196" s="477"/>
      <c r="P196" s="477"/>
      <c r="Q196" s="477"/>
      <c r="R196" s="478"/>
      <c r="S196" s="272"/>
      <c r="T196" s="272"/>
      <c r="U196" s="272"/>
      <c r="V196" s="272"/>
      <c r="W196" s="272"/>
      <c r="X196" s="272"/>
      <c r="Y196" s="272"/>
      <c r="Z196" s="272"/>
      <c r="AA196" s="272"/>
      <c r="AB196" s="272"/>
      <c r="AC196" s="272"/>
      <c r="AD196" s="476"/>
      <c r="AE196" s="477"/>
      <c r="AF196" s="477"/>
      <c r="AG196" s="477"/>
      <c r="AH196" s="477"/>
      <c r="AI196" s="477"/>
      <c r="AJ196" s="477"/>
      <c r="AK196" s="477"/>
      <c r="AL196" s="477"/>
      <c r="AM196" s="477"/>
      <c r="AN196" s="477"/>
      <c r="AO196" s="477"/>
      <c r="AP196" s="477"/>
      <c r="AQ196" s="477"/>
      <c r="AR196" s="478"/>
      <c r="AS196" s="272"/>
      <c r="AT196" s="273"/>
      <c r="AU196" s="476"/>
      <c r="AV196" s="477"/>
      <c r="AW196" s="477"/>
      <c r="AX196" s="477"/>
      <c r="AY196" s="477"/>
      <c r="AZ196" s="477"/>
      <c r="BA196" s="477"/>
      <c r="BB196" s="477"/>
      <c r="BC196" s="477"/>
      <c r="BD196" s="477"/>
      <c r="BE196" s="477"/>
      <c r="BF196" s="477"/>
      <c r="BG196" s="477"/>
      <c r="BH196" s="477"/>
      <c r="BI196" s="478"/>
      <c r="BJ196"/>
      <c r="BK196" s="12"/>
      <c r="BL196" s="4"/>
      <c r="BM196" s="4"/>
      <c r="BP196"/>
      <c r="BQ196" s="11"/>
      <c r="BR196" s="476"/>
      <c r="BS196" s="477"/>
      <c r="BT196" s="477"/>
      <c r="BU196" s="477"/>
      <c r="BV196" s="477"/>
      <c r="BW196" s="477"/>
      <c r="BX196" s="477"/>
      <c r="BY196" s="477"/>
      <c r="BZ196" s="477"/>
      <c r="CA196" s="477"/>
      <c r="CB196" s="477"/>
      <c r="CC196" s="477"/>
      <c r="CD196" s="477"/>
      <c r="CE196" s="477"/>
      <c r="CF196" s="478"/>
      <c r="CG196" s="272"/>
      <c r="CH196" s="272"/>
      <c r="CI196" s="272"/>
      <c r="CJ196" s="272"/>
      <c r="CK196" s="272"/>
      <c r="CL196" s="272"/>
      <c r="CM196" s="272"/>
      <c r="CN196" s="272"/>
      <c r="CO196" s="272"/>
      <c r="CP196" s="272"/>
      <c r="CQ196" s="272"/>
      <c r="CR196" s="476"/>
      <c r="CS196" s="477"/>
      <c r="CT196" s="477"/>
      <c r="CU196" s="477"/>
      <c r="CV196" s="477"/>
      <c r="CW196" s="477"/>
      <c r="CX196" s="477"/>
      <c r="CY196" s="477"/>
      <c r="CZ196" s="477"/>
      <c r="DA196" s="477"/>
      <c r="DB196" s="477"/>
      <c r="DC196" s="477"/>
      <c r="DD196" s="477"/>
      <c r="DE196" s="477"/>
      <c r="DF196" s="478"/>
      <c r="DG196" s="272"/>
      <c r="DH196" s="273"/>
      <c r="DI196" s="443"/>
      <c r="DJ196" s="444"/>
      <c r="DK196" s="444"/>
      <c r="DL196" s="444"/>
      <c r="DM196" s="444"/>
      <c r="DN196" s="444"/>
      <c r="DO196" s="444"/>
      <c r="DP196" s="444"/>
      <c r="DQ196" s="444"/>
      <c r="DR196" s="444"/>
      <c r="DS196" s="444"/>
      <c r="DT196" s="444"/>
      <c r="DU196" s="444"/>
      <c r="DV196" s="444"/>
      <c r="DW196" s="445"/>
      <c r="DX196"/>
      <c r="DY196" s="12"/>
      <c r="DZ196" s="4"/>
      <c r="EA196" s="4"/>
      <c r="EB196" s="482" t="s">
        <v>334</v>
      </c>
      <c r="EC196" s="482"/>
      <c r="ED196" s="482"/>
      <c r="EE196" s="482"/>
      <c r="EF196" s="482"/>
      <c r="EG196" s="482"/>
      <c r="EH196" s="482"/>
      <c r="EI196" s="482"/>
      <c r="EJ196" s="482"/>
      <c r="EK196" s="482"/>
      <c r="EL196" s="482"/>
      <c r="EM196" s="482"/>
      <c r="EN196" s="482"/>
      <c r="EO196" s="482"/>
      <c r="EP196" s="482"/>
      <c r="EQ196" s="482"/>
      <c r="ER196" s="482"/>
      <c r="ES196" s="482"/>
      <c r="ET196" s="482"/>
      <c r="EU196" s="482"/>
      <c r="EV196" s="482"/>
      <c r="EW196" s="482"/>
      <c r="EX196" s="234"/>
      <c r="EY196" s="234"/>
      <c r="EZ196" s="234"/>
      <c r="FA196" s="266"/>
      <c r="FB196" s="266"/>
      <c r="FC196" s="266"/>
      <c r="FD196" s="266"/>
      <c r="FE196" s="266"/>
      <c r="FF196" s="266"/>
      <c r="FG196" s="266"/>
      <c r="FH196" s="266"/>
      <c r="FI196" s="266"/>
      <c r="FJ196" s="266"/>
      <c r="FK196" s="266"/>
      <c r="FL196" s="266"/>
      <c r="FM196" s="266"/>
      <c r="FN196" s="266"/>
      <c r="FO196" s="266"/>
      <c r="FP196" s="266"/>
      <c r="FQ196" s="266"/>
      <c r="FR196" s="266"/>
      <c r="FS196" s="266"/>
      <c r="FT196" s="266"/>
      <c r="FU196" s="266"/>
      <c r="FV196" s="266"/>
      <c r="FW196" s="266"/>
      <c r="FX196" s="266"/>
      <c r="FY196" s="266"/>
      <c r="FZ196" s="266"/>
      <c r="GA196" s="266"/>
      <c r="GB196" s="266"/>
      <c r="GC196" s="266"/>
      <c r="GD196" s="266"/>
      <c r="GE196" s="266"/>
      <c r="GF196" s="266"/>
      <c r="GG196" s="266"/>
      <c r="GH196" s="234"/>
      <c r="GI196" s="234"/>
    </row>
    <row r="197" spans="2:192" ht="18" customHeight="1" x14ac:dyDescent="0.4">
      <c r="B197" s="4"/>
      <c r="C197" s="11"/>
      <c r="D197" s="476"/>
      <c r="E197" s="477"/>
      <c r="F197" s="477"/>
      <c r="G197" s="477"/>
      <c r="H197" s="477"/>
      <c r="I197" s="477"/>
      <c r="J197" s="477"/>
      <c r="K197" s="477"/>
      <c r="L197" s="477"/>
      <c r="M197" s="477"/>
      <c r="N197" s="477"/>
      <c r="O197" s="477"/>
      <c r="P197" s="477"/>
      <c r="Q197" s="477"/>
      <c r="R197" s="478"/>
      <c r="S197" s="272"/>
      <c r="T197" s="272"/>
      <c r="U197" s="272"/>
      <c r="V197" s="272"/>
      <c r="W197" s="272"/>
      <c r="X197" s="272"/>
      <c r="Y197" s="272"/>
      <c r="Z197" s="272"/>
      <c r="AA197" s="272"/>
      <c r="AB197" s="272"/>
      <c r="AC197" s="272"/>
      <c r="AD197" s="476"/>
      <c r="AE197" s="477"/>
      <c r="AF197" s="477"/>
      <c r="AG197" s="477"/>
      <c r="AH197" s="477"/>
      <c r="AI197" s="477"/>
      <c r="AJ197" s="477"/>
      <c r="AK197" s="477"/>
      <c r="AL197" s="477"/>
      <c r="AM197" s="477"/>
      <c r="AN197" s="477"/>
      <c r="AO197" s="477"/>
      <c r="AP197" s="477"/>
      <c r="AQ197" s="477"/>
      <c r="AR197" s="478"/>
      <c r="AS197" s="272"/>
      <c r="AT197" s="273"/>
      <c r="AU197" s="476"/>
      <c r="AV197" s="477"/>
      <c r="AW197" s="477"/>
      <c r="AX197" s="477"/>
      <c r="AY197" s="477"/>
      <c r="AZ197" s="477"/>
      <c r="BA197" s="477"/>
      <c r="BB197" s="477"/>
      <c r="BC197" s="477"/>
      <c r="BD197" s="477"/>
      <c r="BE197" s="477"/>
      <c r="BF197" s="477"/>
      <c r="BG197" s="477"/>
      <c r="BH197" s="477"/>
      <c r="BI197" s="478"/>
      <c r="BJ197"/>
      <c r="BK197" s="12"/>
      <c r="BL197" s="4"/>
      <c r="BM197" s="4"/>
      <c r="BP197"/>
      <c r="BQ197" s="11"/>
      <c r="BR197" s="476"/>
      <c r="BS197" s="477"/>
      <c r="BT197" s="477"/>
      <c r="BU197" s="477"/>
      <c r="BV197" s="477"/>
      <c r="BW197" s="477"/>
      <c r="BX197" s="477"/>
      <c r="BY197" s="477"/>
      <c r="BZ197" s="477"/>
      <c r="CA197" s="477"/>
      <c r="CB197" s="477"/>
      <c r="CC197" s="477"/>
      <c r="CD197" s="477"/>
      <c r="CE197" s="477"/>
      <c r="CF197" s="478"/>
      <c r="CG197" s="272"/>
      <c r="CH197" s="272"/>
      <c r="CI197" s="272"/>
      <c r="CJ197" s="272"/>
      <c r="CK197" s="272"/>
      <c r="CL197" s="272"/>
      <c r="CM197" s="272"/>
      <c r="CN197" s="272"/>
      <c r="CO197" s="272"/>
      <c r="CP197" s="272"/>
      <c r="CQ197" s="272"/>
      <c r="CR197" s="476"/>
      <c r="CS197" s="477"/>
      <c r="CT197" s="477"/>
      <c r="CU197" s="477"/>
      <c r="CV197" s="477"/>
      <c r="CW197" s="477"/>
      <c r="CX197" s="477"/>
      <c r="CY197" s="477"/>
      <c r="CZ197" s="477"/>
      <c r="DA197" s="477"/>
      <c r="DB197" s="477"/>
      <c r="DC197" s="477"/>
      <c r="DD197" s="477"/>
      <c r="DE197" s="477"/>
      <c r="DF197" s="478"/>
      <c r="DG197" s="272"/>
      <c r="DH197" s="273"/>
      <c r="DI197" s="443"/>
      <c r="DJ197" s="444"/>
      <c r="DK197" s="444"/>
      <c r="DL197" s="444"/>
      <c r="DM197" s="444"/>
      <c r="DN197" s="444"/>
      <c r="DO197" s="444"/>
      <c r="DP197" s="444"/>
      <c r="DQ197" s="444"/>
      <c r="DR197" s="444"/>
      <c r="DS197" s="444"/>
      <c r="DT197" s="444"/>
      <c r="DU197" s="444"/>
      <c r="DV197" s="444"/>
      <c r="DW197" s="445"/>
      <c r="DX197"/>
      <c r="DY197" s="12"/>
      <c r="DZ197" s="4"/>
      <c r="EA197" s="4"/>
      <c r="EB197" s="472" t="s">
        <v>394</v>
      </c>
      <c r="EC197" s="472"/>
      <c r="ED197" s="472"/>
      <c r="EE197" s="472"/>
      <c r="EF197" s="472"/>
      <c r="EG197" s="472"/>
      <c r="EH197" s="472"/>
      <c r="EI197" s="472"/>
      <c r="EJ197" s="472"/>
      <c r="EK197" s="472"/>
      <c r="EL197" s="472"/>
      <c r="EM197" s="472"/>
      <c r="EN197" s="472"/>
      <c r="EO197" s="472"/>
      <c r="EP197" s="472"/>
      <c r="EQ197" s="472"/>
      <c r="ER197" s="472"/>
      <c r="ES197" s="472"/>
      <c r="ET197" s="472"/>
      <c r="EU197" s="472"/>
      <c r="EV197" s="472"/>
      <c r="EW197" s="472"/>
      <c r="EX197" s="234"/>
      <c r="EY197" s="234"/>
      <c r="EZ197" s="234"/>
      <c r="FA197" s="267"/>
      <c r="FB197" s="267"/>
      <c r="FC197" s="267"/>
      <c r="FD197" s="267"/>
      <c r="FE197" s="267"/>
      <c r="FF197" s="267"/>
      <c r="FG197" s="267"/>
      <c r="FH197" s="267"/>
      <c r="FI197" s="268"/>
      <c r="FJ197" s="268"/>
      <c r="FK197" s="268"/>
      <c r="FL197" s="268"/>
      <c r="FM197" s="268"/>
      <c r="FN197" s="268"/>
      <c r="FO197" s="268"/>
      <c r="FP197" s="268"/>
      <c r="FQ197" s="268"/>
      <c r="FR197" s="268"/>
      <c r="FS197" s="268"/>
      <c r="FT197" s="268"/>
      <c r="FU197" s="268"/>
      <c r="FV197" s="268"/>
      <c r="FW197" s="268"/>
      <c r="FX197" s="268"/>
      <c r="FY197" s="268"/>
      <c r="FZ197" s="268"/>
      <c r="GA197" s="268"/>
      <c r="GB197" s="267"/>
      <c r="GC197" s="267"/>
      <c r="GD197" s="267"/>
      <c r="GE197" s="267"/>
      <c r="GF197" s="267"/>
      <c r="GG197" s="267"/>
      <c r="GH197" s="234"/>
      <c r="GI197" s="234"/>
    </row>
    <row r="198" spans="2:192" ht="18" customHeight="1" x14ac:dyDescent="0.4">
      <c r="B198" s="4"/>
      <c r="C198" s="11"/>
      <c r="D198" s="476"/>
      <c r="E198" s="477"/>
      <c r="F198" s="477"/>
      <c r="G198" s="477"/>
      <c r="H198" s="477"/>
      <c r="I198" s="477"/>
      <c r="J198" s="477"/>
      <c r="K198" s="477"/>
      <c r="L198" s="477"/>
      <c r="M198" s="477"/>
      <c r="N198" s="477"/>
      <c r="O198" s="477"/>
      <c r="P198" s="477"/>
      <c r="Q198" s="477"/>
      <c r="R198" s="478"/>
      <c r="S198" s="272"/>
      <c r="T198" s="272"/>
      <c r="U198" s="272"/>
      <c r="V198" s="272"/>
      <c r="W198" s="272"/>
      <c r="X198" s="272"/>
      <c r="Y198" s="272"/>
      <c r="Z198" s="272"/>
      <c r="AA198" s="272"/>
      <c r="AB198" s="272"/>
      <c r="AC198" s="272"/>
      <c r="AD198" s="476"/>
      <c r="AE198" s="477"/>
      <c r="AF198" s="477"/>
      <c r="AG198" s="477"/>
      <c r="AH198" s="477"/>
      <c r="AI198" s="477"/>
      <c r="AJ198" s="477"/>
      <c r="AK198" s="477"/>
      <c r="AL198" s="477"/>
      <c r="AM198" s="477"/>
      <c r="AN198" s="477"/>
      <c r="AO198" s="477"/>
      <c r="AP198" s="477"/>
      <c r="AQ198" s="477"/>
      <c r="AR198" s="478"/>
      <c r="AS198" s="272"/>
      <c r="AT198" s="273"/>
      <c r="AU198" s="476"/>
      <c r="AV198" s="477"/>
      <c r="AW198" s="477"/>
      <c r="AX198" s="477"/>
      <c r="AY198" s="477"/>
      <c r="AZ198" s="477"/>
      <c r="BA198" s="477"/>
      <c r="BB198" s="477"/>
      <c r="BC198" s="477"/>
      <c r="BD198" s="477"/>
      <c r="BE198" s="477"/>
      <c r="BF198" s="477"/>
      <c r="BG198" s="477"/>
      <c r="BH198" s="477"/>
      <c r="BI198" s="478"/>
      <c r="BJ198"/>
      <c r="BK198" s="12"/>
      <c r="BL198" s="4"/>
      <c r="BM198" s="4"/>
      <c r="BP198"/>
      <c r="BQ198" s="11"/>
      <c r="BR198" s="476"/>
      <c r="BS198" s="477"/>
      <c r="BT198" s="477"/>
      <c r="BU198" s="477"/>
      <c r="BV198" s="477"/>
      <c r="BW198" s="477"/>
      <c r="BX198" s="477"/>
      <c r="BY198" s="477"/>
      <c r="BZ198" s="477"/>
      <c r="CA198" s="477"/>
      <c r="CB198" s="477"/>
      <c r="CC198" s="477"/>
      <c r="CD198" s="477"/>
      <c r="CE198" s="477"/>
      <c r="CF198" s="478"/>
      <c r="CG198" s="272"/>
      <c r="CH198" s="272"/>
      <c r="CI198" s="272"/>
      <c r="CJ198" s="272"/>
      <c r="CK198" s="272"/>
      <c r="CL198" s="272"/>
      <c r="CM198" s="272"/>
      <c r="CN198" s="272"/>
      <c r="CO198" s="272"/>
      <c r="CP198" s="272"/>
      <c r="CQ198" s="272"/>
      <c r="CR198" s="476"/>
      <c r="CS198" s="477"/>
      <c r="CT198" s="477"/>
      <c r="CU198" s="477"/>
      <c r="CV198" s="477"/>
      <c r="CW198" s="477"/>
      <c r="CX198" s="477"/>
      <c r="CY198" s="477"/>
      <c r="CZ198" s="477"/>
      <c r="DA198" s="477"/>
      <c r="DB198" s="477"/>
      <c r="DC198" s="477"/>
      <c r="DD198" s="477"/>
      <c r="DE198" s="477"/>
      <c r="DF198" s="478"/>
      <c r="DG198" s="272"/>
      <c r="DH198" s="273"/>
      <c r="DI198" s="443"/>
      <c r="DJ198" s="444"/>
      <c r="DK198" s="444"/>
      <c r="DL198" s="444"/>
      <c r="DM198" s="444"/>
      <c r="DN198" s="444"/>
      <c r="DO198" s="444"/>
      <c r="DP198" s="444"/>
      <c r="DQ198" s="444"/>
      <c r="DR198" s="444"/>
      <c r="DS198" s="444"/>
      <c r="DT198" s="444"/>
      <c r="DU198" s="444"/>
      <c r="DV198" s="444"/>
      <c r="DW198" s="445"/>
      <c r="DX198"/>
      <c r="DY198" s="12"/>
      <c r="DZ198" s="4"/>
      <c r="EA198" s="4"/>
      <c r="EB198" s="472"/>
      <c r="EC198" s="472"/>
      <c r="ED198" s="472"/>
      <c r="EE198" s="472"/>
      <c r="EF198" s="472"/>
      <c r="EG198" s="472"/>
      <c r="EH198" s="472"/>
      <c r="EI198" s="472"/>
      <c r="EJ198" s="472"/>
      <c r="EK198" s="472"/>
      <c r="EL198" s="472"/>
      <c r="EM198" s="472"/>
      <c r="EN198" s="472"/>
      <c r="EO198" s="472"/>
      <c r="EP198" s="472"/>
      <c r="EQ198" s="472"/>
      <c r="ER198" s="472"/>
      <c r="ES198" s="472"/>
      <c r="ET198" s="472"/>
      <c r="EU198" s="472"/>
      <c r="EV198" s="472"/>
      <c r="EW198" s="472"/>
      <c r="EX198" s="234"/>
      <c r="EY198" s="234"/>
      <c r="EZ198" s="234"/>
      <c r="FA198" s="471" t="s">
        <v>397</v>
      </c>
      <c r="FB198" s="471"/>
      <c r="FC198" s="471"/>
      <c r="FD198" s="471"/>
      <c r="FE198" s="471"/>
      <c r="FF198" s="471"/>
      <c r="FG198" s="471"/>
      <c r="FH198" s="471"/>
      <c r="FI198" s="471"/>
      <c r="FJ198" s="471"/>
      <c r="FK198" s="471"/>
      <c r="FL198" s="471"/>
      <c r="FM198" s="471"/>
      <c r="FN198" s="471"/>
      <c r="FO198" s="471"/>
      <c r="FP198" s="471"/>
      <c r="FQ198" s="471"/>
      <c r="FR198" s="471"/>
      <c r="FS198" s="471"/>
      <c r="FT198" s="471"/>
      <c r="FU198" s="471"/>
      <c r="FV198" s="471"/>
      <c r="FW198" s="471"/>
      <c r="FX198" s="471"/>
      <c r="FY198" s="471"/>
      <c r="FZ198" s="471"/>
      <c r="GA198" s="471"/>
      <c r="GB198" s="471"/>
      <c r="GC198" s="471"/>
      <c r="GD198" s="471"/>
      <c r="GE198" s="471"/>
      <c r="GF198" s="471"/>
      <c r="GG198" s="471"/>
      <c r="GH198" s="471"/>
      <c r="GI198" s="471"/>
    </row>
    <row r="199" spans="2:192" ht="18" customHeight="1" x14ac:dyDescent="0.4">
      <c r="B199" s="4"/>
      <c r="C199" s="11"/>
      <c r="D199" s="476"/>
      <c r="E199" s="477"/>
      <c r="F199" s="477"/>
      <c r="G199" s="477"/>
      <c r="H199" s="477"/>
      <c r="I199" s="477"/>
      <c r="J199" s="477"/>
      <c r="K199" s="477"/>
      <c r="L199" s="477"/>
      <c r="M199" s="477"/>
      <c r="N199" s="477"/>
      <c r="O199" s="477"/>
      <c r="P199" s="477"/>
      <c r="Q199" s="477"/>
      <c r="R199" s="478"/>
      <c r="S199" s="272"/>
      <c r="T199" s="272"/>
      <c r="U199" s="272"/>
      <c r="V199" s="272"/>
      <c r="W199" s="272"/>
      <c r="X199" s="272"/>
      <c r="Y199" s="272"/>
      <c r="Z199" s="272"/>
      <c r="AA199" s="272"/>
      <c r="AB199" s="272"/>
      <c r="AC199" s="272"/>
      <c r="AD199" s="476"/>
      <c r="AE199" s="477"/>
      <c r="AF199" s="477"/>
      <c r="AG199" s="477"/>
      <c r="AH199" s="477"/>
      <c r="AI199" s="477"/>
      <c r="AJ199" s="477"/>
      <c r="AK199" s="477"/>
      <c r="AL199" s="477"/>
      <c r="AM199" s="477"/>
      <c r="AN199" s="477"/>
      <c r="AO199" s="477"/>
      <c r="AP199" s="477"/>
      <c r="AQ199" s="477"/>
      <c r="AR199" s="478"/>
      <c r="AS199" s="272"/>
      <c r="AT199" s="273"/>
      <c r="AU199" s="476"/>
      <c r="AV199" s="477"/>
      <c r="AW199" s="477"/>
      <c r="AX199" s="477"/>
      <c r="AY199" s="477"/>
      <c r="AZ199" s="477"/>
      <c r="BA199" s="477"/>
      <c r="BB199" s="477"/>
      <c r="BC199" s="477"/>
      <c r="BD199" s="477"/>
      <c r="BE199" s="477"/>
      <c r="BF199" s="477"/>
      <c r="BG199" s="477"/>
      <c r="BH199" s="477"/>
      <c r="BI199" s="478"/>
      <c r="BJ199"/>
      <c r="BK199" s="12"/>
      <c r="BL199" s="4"/>
      <c r="BM199" s="4"/>
      <c r="BP199"/>
      <c r="BQ199" s="11"/>
      <c r="BR199" s="476"/>
      <c r="BS199" s="477"/>
      <c r="BT199" s="477"/>
      <c r="BU199" s="477"/>
      <c r="BV199" s="477"/>
      <c r="BW199" s="477"/>
      <c r="BX199" s="477"/>
      <c r="BY199" s="477"/>
      <c r="BZ199" s="477"/>
      <c r="CA199" s="477"/>
      <c r="CB199" s="477"/>
      <c r="CC199" s="477"/>
      <c r="CD199" s="477"/>
      <c r="CE199" s="477"/>
      <c r="CF199" s="478"/>
      <c r="CG199" s="272"/>
      <c r="CH199" s="272"/>
      <c r="CI199" s="272"/>
      <c r="CJ199" s="272"/>
      <c r="CK199" s="272"/>
      <c r="CL199" s="272"/>
      <c r="CM199" s="272"/>
      <c r="CN199" s="272"/>
      <c r="CO199" s="272"/>
      <c r="CP199" s="272"/>
      <c r="CQ199" s="272"/>
      <c r="CR199" s="476"/>
      <c r="CS199" s="477"/>
      <c r="CT199" s="477"/>
      <c r="CU199" s="477"/>
      <c r="CV199" s="477"/>
      <c r="CW199" s="477"/>
      <c r="CX199" s="477"/>
      <c r="CY199" s="477"/>
      <c r="CZ199" s="477"/>
      <c r="DA199" s="477"/>
      <c r="DB199" s="477"/>
      <c r="DC199" s="477"/>
      <c r="DD199" s="477"/>
      <c r="DE199" s="477"/>
      <c r="DF199" s="478"/>
      <c r="DG199" s="272"/>
      <c r="DH199" s="273"/>
      <c r="DI199" s="443"/>
      <c r="DJ199" s="444"/>
      <c r="DK199" s="444"/>
      <c r="DL199" s="444"/>
      <c r="DM199" s="444"/>
      <c r="DN199" s="444"/>
      <c r="DO199" s="444"/>
      <c r="DP199" s="444"/>
      <c r="DQ199" s="444"/>
      <c r="DR199" s="444"/>
      <c r="DS199" s="444"/>
      <c r="DT199" s="444"/>
      <c r="DU199" s="444"/>
      <c r="DV199" s="444"/>
      <c r="DW199" s="445"/>
      <c r="DX199"/>
      <c r="DY199" s="12"/>
      <c r="DZ199" s="4"/>
      <c r="EA199" s="4"/>
      <c r="EB199" s="483"/>
      <c r="EC199" s="483"/>
      <c r="ED199" s="483"/>
      <c r="EE199" s="264"/>
      <c r="EF199" s="234"/>
      <c r="EG199" s="264"/>
      <c r="EH199" s="264"/>
      <c r="EI199" s="264"/>
      <c r="EJ199" s="264"/>
      <c r="EK199" s="265" t="s">
        <v>95</v>
      </c>
      <c r="EL199" s="234"/>
      <c r="EM199" s="234"/>
      <c r="EN199" s="234"/>
      <c r="EO199" s="234"/>
      <c r="EP199" s="234"/>
      <c r="EQ199" s="234"/>
      <c r="ER199" s="234"/>
      <c r="ES199" s="234"/>
      <c r="ET199" s="234"/>
      <c r="EU199" s="234"/>
      <c r="EV199" s="234"/>
      <c r="EW199" s="234"/>
      <c r="EX199" s="234"/>
      <c r="EY199" s="234"/>
      <c r="EZ199" s="234"/>
      <c r="FA199" s="471"/>
      <c r="FB199" s="471"/>
      <c r="FC199" s="471"/>
      <c r="FD199" s="471"/>
      <c r="FE199" s="471"/>
      <c r="FF199" s="471"/>
      <c r="FG199" s="471"/>
      <c r="FH199" s="471"/>
      <c r="FI199" s="471"/>
      <c r="FJ199" s="471"/>
      <c r="FK199" s="471"/>
      <c r="FL199" s="471"/>
      <c r="FM199" s="471"/>
      <c r="FN199" s="471"/>
      <c r="FO199" s="471"/>
      <c r="FP199" s="471"/>
      <c r="FQ199" s="471"/>
      <c r="FR199" s="471"/>
      <c r="FS199" s="471"/>
      <c r="FT199" s="471"/>
      <c r="FU199" s="471"/>
      <c r="FV199" s="471"/>
      <c r="FW199" s="471"/>
      <c r="FX199" s="471"/>
      <c r="FY199" s="471"/>
      <c r="FZ199" s="471"/>
      <c r="GA199" s="471"/>
      <c r="GB199" s="471"/>
      <c r="GC199" s="471"/>
      <c r="GD199" s="471"/>
      <c r="GE199" s="471"/>
      <c r="GF199" s="471"/>
      <c r="GG199" s="471"/>
      <c r="GH199" s="471"/>
      <c r="GI199" s="471"/>
    </row>
    <row r="200" spans="2:192" ht="18" customHeight="1" x14ac:dyDescent="0.4">
      <c r="B200" s="4"/>
      <c r="C200" s="11"/>
      <c r="D200" s="476"/>
      <c r="E200" s="477"/>
      <c r="F200" s="477"/>
      <c r="G200" s="477"/>
      <c r="H200" s="477"/>
      <c r="I200" s="477"/>
      <c r="J200" s="477"/>
      <c r="K200" s="477"/>
      <c r="L200" s="477"/>
      <c r="M200" s="477"/>
      <c r="N200" s="477"/>
      <c r="O200" s="477"/>
      <c r="P200" s="477"/>
      <c r="Q200" s="477"/>
      <c r="R200" s="478"/>
      <c r="S200" s="272"/>
      <c r="T200" s="272"/>
      <c r="U200" s="272"/>
      <c r="V200" s="272"/>
      <c r="W200" s="272"/>
      <c r="X200" s="272"/>
      <c r="Y200" s="272"/>
      <c r="Z200" s="272"/>
      <c r="AA200" s="272"/>
      <c r="AB200" s="272"/>
      <c r="AC200" s="272"/>
      <c r="AD200" s="476"/>
      <c r="AE200" s="477"/>
      <c r="AF200" s="477"/>
      <c r="AG200" s="477"/>
      <c r="AH200" s="477"/>
      <c r="AI200" s="477"/>
      <c r="AJ200" s="477"/>
      <c r="AK200" s="477"/>
      <c r="AL200" s="477"/>
      <c r="AM200" s="477"/>
      <c r="AN200" s="477"/>
      <c r="AO200" s="477"/>
      <c r="AP200" s="477"/>
      <c r="AQ200" s="477"/>
      <c r="AR200" s="478"/>
      <c r="AS200" s="272"/>
      <c r="AT200" s="273"/>
      <c r="AU200" s="476"/>
      <c r="AV200" s="477"/>
      <c r="AW200" s="477"/>
      <c r="AX200" s="477"/>
      <c r="AY200" s="477"/>
      <c r="AZ200" s="477"/>
      <c r="BA200" s="477"/>
      <c r="BB200" s="477"/>
      <c r="BC200" s="477"/>
      <c r="BD200" s="477"/>
      <c r="BE200" s="477"/>
      <c r="BF200" s="477"/>
      <c r="BG200" s="477"/>
      <c r="BH200" s="477"/>
      <c r="BI200" s="478"/>
      <c r="BJ200"/>
      <c r="BK200" s="12"/>
      <c r="BL200" s="4"/>
      <c r="BM200" s="4"/>
      <c r="BP200"/>
      <c r="BQ200" s="11"/>
      <c r="BR200" s="476"/>
      <c r="BS200" s="477"/>
      <c r="BT200" s="477"/>
      <c r="BU200" s="477"/>
      <c r="BV200" s="477"/>
      <c r="BW200" s="477"/>
      <c r="BX200" s="477"/>
      <c r="BY200" s="477"/>
      <c r="BZ200" s="477"/>
      <c r="CA200" s="477"/>
      <c r="CB200" s="477"/>
      <c r="CC200" s="477"/>
      <c r="CD200" s="477"/>
      <c r="CE200" s="477"/>
      <c r="CF200" s="478"/>
      <c r="CG200" s="272"/>
      <c r="CH200" s="272"/>
      <c r="CI200" s="272"/>
      <c r="CJ200" s="272"/>
      <c r="CK200" s="272"/>
      <c r="CL200" s="272"/>
      <c r="CM200" s="272"/>
      <c r="CN200" s="272"/>
      <c r="CO200" s="272"/>
      <c r="CP200" s="272"/>
      <c r="CQ200" s="272"/>
      <c r="CR200" s="476"/>
      <c r="CS200" s="477"/>
      <c r="CT200" s="477"/>
      <c r="CU200" s="477"/>
      <c r="CV200" s="477"/>
      <c r="CW200" s="477"/>
      <c r="CX200" s="477"/>
      <c r="CY200" s="477"/>
      <c r="CZ200" s="477"/>
      <c r="DA200" s="477"/>
      <c r="DB200" s="477"/>
      <c r="DC200" s="477"/>
      <c r="DD200" s="477"/>
      <c r="DE200" s="477"/>
      <c r="DF200" s="478"/>
      <c r="DG200" s="272"/>
      <c r="DH200" s="273"/>
      <c r="DI200" s="443"/>
      <c r="DJ200" s="444"/>
      <c r="DK200" s="444"/>
      <c r="DL200" s="444"/>
      <c r="DM200" s="444"/>
      <c r="DN200" s="444"/>
      <c r="DO200" s="444"/>
      <c r="DP200" s="444"/>
      <c r="DQ200" s="444"/>
      <c r="DR200" s="444"/>
      <c r="DS200" s="444"/>
      <c r="DT200" s="444"/>
      <c r="DU200" s="444"/>
      <c r="DV200" s="444"/>
      <c r="DW200" s="445"/>
      <c r="DX200"/>
      <c r="DY200" s="12"/>
      <c r="DZ200" s="4"/>
      <c r="EA200" s="4"/>
      <c r="EB200" s="484" t="s">
        <v>335</v>
      </c>
      <c r="EC200" s="484"/>
      <c r="ED200" s="484"/>
      <c r="EE200" s="484"/>
      <c r="EF200" s="484"/>
      <c r="EG200" s="484"/>
      <c r="EH200" s="484"/>
      <c r="EI200" s="484"/>
      <c r="EJ200" s="484"/>
      <c r="EK200" s="484"/>
      <c r="EL200" s="484"/>
      <c r="EM200" s="484"/>
      <c r="EN200" s="484"/>
      <c r="EO200" s="484"/>
      <c r="EP200" s="484"/>
      <c r="EQ200" s="484"/>
      <c r="ER200" s="484"/>
      <c r="ES200" s="484"/>
      <c r="ET200" s="484"/>
      <c r="EU200" s="484"/>
      <c r="EV200" s="484"/>
      <c r="EW200" s="484"/>
      <c r="EX200" s="234"/>
      <c r="EY200" s="234"/>
      <c r="EZ200" s="234"/>
      <c r="FA200" s="471"/>
      <c r="FB200" s="471"/>
      <c r="FC200" s="471"/>
      <c r="FD200" s="471"/>
      <c r="FE200" s="471"/>
      <c r="FF200" s="471"/>
      <c r="FG200" s="471"/>
      <c r="FH200" s="471"/>
      <c r="FI200" s="471"/>
      <c r="FJ200" s="471"/>
      <c r="FK200" s="471"/>
      <c r="FL200" s="471"/>
      <c r="FM200" s="471"/>
      <c r="FN200" s="471"/>
      <c r="FO200" s="471"/>
      <c r="FP200" s="471"/>
      <c r="FQ200" s="471"/>
      <c r="FR200" s="471"/>
      <c r="FS200" s="471"/>
      <c r="FT200" s="471"/>
      <c r="FU200" s="471"/>
      <c r="FV200" s="471"/>
      <c r="FW200" s="471"/>
      <c r="FX200" s="471"/>
      <c r="FY200" s="471"/>
      <c r="FZ200" s="471"/>
      <c r="GA200" s="471"/>
      <c r="GB200" s="471"/>
      <c r="GC200" s="471"/>
      <c r="GD200" s="471"/>
      <c r="GE200" s="471"/>
      <c r="GF200" s="471"/>
      <c r="GG200" s="471"/>
      <c r="GH200" s="471"/>
      <c r="GI200" s="471"/>
    </row>
    <row r="201" spans="2:192" ht="18" customHeight="1" x14ac:dyDescent="0.4">
      <c r="B201" s="4"/>
      <c r="C201" s="11"/>
      <c r="D201" s="476"/>
      <c r="E201" s="477"/>
      <c r="F201" s="477"/>
      <c r="G201" s="477"/>
      <c r="H201" s="477"/>
      <c r="I201" s="477"/>
      <c r="J201" s="477"/>
      <c r="K201" s="477"/>
      <c r="L201" s="477"/>
      <c r="M201" s="477"/>
      <c r="N201" s="477"/>
      <c r="O201" s="477"/>
      <c r="P201" s="477"/>
      <c r="Q201" s="477"/>
      <c r="R201" s="478"/>
      <c r="S201" s="272"/>
      <c r="T201" s="272"/>
      <c r="U201" s="272"/>
      <c r="V201" s="272"/>
      <c r="W201" s="272"/>
      <c r="X201" s="272"/>
      <c r="Y201" s="272"/>
      <c r="Z201" s="272"/>
      <c r="AA201" s="272"/>
      <c r="AB201" s="272"/>
      <c r="AC201" s="272"/>
      <c r="AD201" s="476"/>
      <c r="AE201" s="477"/>
      <c r="AF201" s="477"/>
      <c r="AG201" s="477"/>
      <c r="AH201" s="477"/>
      <c r="AI201" s="477"/>
      <c r="AJ201" s="477"/>
      <c r="AK201" s="477"/>
      <c r="AL201" s="477"/>
      <c r="AM201" s="477"/>
      <c r="AN201" s="477"/>
      <c r="AO201" s="477"/>
      <c r="AP201" s="477"/>
      <c r="AQ201" s="477"/>
      <c r="AR201" s="478"/>
      <c r="AS201" s="272"/>
      <c r="AT201" s="273"/>
      <c r="AU201" s="476"/>
      <c r="AV201" s="477"/>
      <c r="AW201" s="477"/>
      <c r="AX201" s="477"/>
      <c r="AY201" s="477"/>
      <c r="AZ201" s="477"/>
      <c r="BA201" s="477"/>
      <c r="BB201" s="477"/>
      <c r="BC201" s="477"/>
      <c r="BD201" s="477"/>
      <c r="BE201" s="477"/>
      <c r="BF201" s="477"/>
      <c r="BG201" s="477"/>
      <c r="BH201" s="477"/>
      <c r="BI201" s="478"/>
      <c r="BJ201"/>
      <c r="BK201" s="12"/>
      <c r="BL201" s="4"/>
      <c r="BM201" s="4"/>
      <c r="BP201"/>
      <c r="BQ201" s="11"/>
      <c r="BR201" s="476"/>
      <c r="BS201" s="477"/>
      <c r="BT201" s="477"/>
      <c r="BU201" s="477"/>
      <c r="BV201" s="477"/>
      <c r="BW201" s="477"/>
      <c r="BX201" s="477"/>
      <c r="BY201" s="477"/>
      <c r="BZ201" s="477"/>
      <c r="CA201" s="477"/>
      <c r="CB201" s="477"/>
      <c r="CC201" s="477"/>
      <c r="CD201" s="477"/>
      <c r="CE201" s="477"/>
      <c r="CF201" s="478"/>
      <c r="CG201" s="272"/>
      <c r="CH201" s="272"/>
      <c r="CI201" s="272"/>
      <c r="CJ201" s="272"/>
      <c r="CK201" s="272"/>
      <c r="CL201" s="272"/>
      <c r="CM201" s="272"/>
      <c r="CN201" s="272"/>
      <c r="CO201" s="272"/>
      <c r="CP201" s="272"/>
      <c r="CQ201" s="272"/>
      <c r="CR201" s="476"/>
      <c r="CS201" s="477"/>
      <c r="CT201" s="477"/>
      <c r="CU201" s="477"/>
      <c r="CV201" s="477"/>
      <c r="CW201" s="477"/>
      <c r="CX201" s="477"/>
      <c r="CY201" s="477"/>
      <c r="CZ201" s="477"/>
      <c r="DA201" s="477"/>
      <c r="DB201" s="477"/>
      <c r="DC201" s="477"/>
      <c r="DD201" s="477"/>
      <c r="DE201" s="477"/>
      <c r="DF201" s="478"/>
      <c r="DG201" s="272"/>
      <c r="DH201" s="273"/>
      <c r="DI201" s="443"/>
      <c r="DJ201" s="444"/>
      <c r="DK201" s="444"/>
      <c r="DL201" s="444"/>
      <c r="DM201" s="444"/>
      <c r="DN201" s="444"/>
      <c r="DO201" s="444"/>
      <c r="DP201" s="444"/>
      <c r="DQ201" s="444"/>
      <c r="DR201" s="444"/>
      <c r="DS201" s="444"/>
      <c r="DT201" s="444"/>
      <c r="DU201" s="444"/>
      <c r="DV201" s="444"/>
      <c r="DW201" s="445"/>
      <c r="DX201"/>
      <c r="DY201" s="12"/>
      <c r="DZ201" s="4"/>
      <c r="EA201" s="4"/>
      <c r="EB201" s="472" t="s">
        <v>395</v>
      </c>
      <c r="EC201" s="472"/>
      <c r="ED201" s="472"/>
      <c r="EE201" s="472"/>
      <c r="EF201" s="472"/>
      <c r="EG201" s="472"/>
      <c r="EH201" s="472"/>
      <c r="EI201" s="472"/>
      <c r="EJ201" s="472"/>
      <c r="EK201" s="472"/>
      <c r="EL201" s="472"/>
      <c r="EM201" s="472"/>
      <c r="EN201" s="472"/>
      <c r="EO201" s="472"/>
      <c r="EP201" s="472"/>
      <c r="EQ201" s="472"/>
      <c r="ER201" s="472"/>
      <c r="ES201" s="472"/>
      <c r="ET201" s="472"/>
      <c r="EU201" s="472"/>
      <c r="EV201" s="472"/>
      <c r="EW201" s="472"/>
      <c r="EX201" s="264"/>
      <c r="EY201" s="264"/>
      <c r="EZ201" s="264"/>
      <c r="FA201" s="471"/>
      <c r="FB201" s="471"/>
      <c r="FC201" s="471"/>
      <c r="FD201" s="471"/>
      <c r="FE201" s="471"/>
      <c r="FF201" s="471"/>
      <c r="FG201" s="471"/>
      <c r="FH201" s="471"/>
      <c r="FI201" s="471"/>
      <c r="FJ201" s="471"/>
      <c r="FK201" s="471"/>
      <c r="FL201" s="471"/>
      <c r="FM201" s="471"/>
      <c r="FN201" s="471"/>
      <c r="FO201" s="471"/>
      <c r="FP201" s="471"/>
      <c r="FQ201" s="471"/>
      <c r="FR201" s="471"/>
      <c r="FS201" s="471"/>
      <c r="FT201" s="471"/>
      <c r="FU201" s="471"/>
      <c r="FV201" s="471"/>
      <c r="FW201" s="471"/>
      <c r="FX201" s="471"/>
      <c r="FY201" s="471"/>
      <c r="FZ201" s="471"/>
      <c r="GA201" s="471"/>
      <c r="GB201" s="471"/>
      <c r="GC201" s="471"/>
      <c r="GD201" s="471"/>
      <c r="GE201" s="471"/>
      <c r="GF201" s="471"/>
      <c r="GG201" s="471"/>
      <c r="GH201" s="471"/>
      <c r="GI201" s="471"/>
    </row>
    <row r="202" spans="2:192" ht="18" customHeight="1" x14ac:dyDescent="0.4">
      <c r="B202" s="4"/>
      <c r="C202" s="11"/>
      <c r="D202" s="476"/>
      <c r="E202" s="477"/>
      <c r="F202" s="477"/>
      <c r="G202" s="477"/>
      <c r="H202" s="477"/>
      <c r="I202" s="477"/>
      <c r="J202" s="477"/>
      <c r="K202" s="477"/>
      <c r="L202" s="477"/>
      <c r="M202" s="477"/>
      <c r="N202" s="477"/>
      <c r="O202" s="477"/>
      <c r="P202" s="477"/>
      <c r="Q202" s="477"/>
      <c r="R202" s="478"/>
      <c r="S202" s="272"/>
      <c r="T202" s="272"/>
      <c r="U202" s="272"/>
      <c r="V202" s="272"/>
      <c r="W202" s="272"/>
      <c r="X202" s="272"/>
      <c r="Y202" s="272"/>
      <c r="Z202" s="272"/>
      <c r="AA202" s="272"/>
      <c r="AB202" s="272"/>
      <c r="AC202" s="272"/>
      <c r="AD202" s="476"/>
      <c r="AE202" s="477"/>
      <c r="AF202" s="477"/>
      <c r="AG202" s="477"/>
      <c r="AH202" s="477"/>
      <c r="AI202" s="477"/>
      <c r="AJ202" s="477"/>
      <c r="AK202" s="477"/>
      <c r="AL202" s="477"/>
      <c r="AM202" s="477"/>
      <c r="AN202" s="477"/>
      <c r="AO202" s="477"/>
      <c r="AP202" s="477"/>
      <c r="AQ202" s="477"/>
      <c r="AR202" s="478"/>
      <c r="AS202" s="272"/>
      <c r="AT202" s="273"/>
      <c r="AU202" s="476"/>
      <c r="AV202" s="477"/>
      <c r="AW202" s="477"/>
      <c r="AX202" s="477"/>
      <c r="AY202" s="477"/>
      <c r="AZ202" s="477"/>
      <c r="BA202" s="477"/>
      <c r="BB202" s="477"/>
      <c r="BC202" s="477"/>
      <c r="BD202" s="477"/>
      <c r="BE202" s="477"/>
      <c r="BF202" s="477"/>
      <c r="BG202" s="477"/>
      <c r="BH202" s="477"/>
      <c r="BI202" s="478"/>
      <c r="BJ202"/>
      <c r="BK202" s="12"/>
      <c r="BL202" s="4"/>
      <c r="BM202" s="4"/>
      <c r="BP202"/>
      <c r="BQ202" s="11"/>
      <c r="BR202" s="476"/>
      <c r="BS202" s="477"/>
      <c r="BT202" s="477"/>
      <c r="BU202" s="477"/>
      <c r="BV202" s="477"/>
      <c r="BW202" s="477"/>
      <c r="BX202" s="477"/>
      <c r="BY202" s="477"/>
      <c r="BZ202" s="477"/>
      <c r="CA202" s="477"/>
      <c r="CB202" s="477"/>
      <c r="CC202" s="477"/>
      <c r="CD202" s="477"/>
      <c r="CE202" s="477"/>
      <c r="CF202" s="478"/>
      <c r="CG202" s="272"/>
      <c r="CH202" s="272"/>
      <c r="CI202" s="272"/>
      <c r="CJ202" s="272"/>
      <c r="CK202" s="272"/>
      <c r="CL202" s="272"/>
      <c r="CM202" s="272"/>
      <c r="CN202" s="272"/>
      <c r="CO202" s="272"/>
      <c r="CP202" s="272"/>
      <c r="CQ202" s="272"/>
      <c r="CR202" s="476"/>
      <c r="CS202" s="477"/>
      <c r="CT202" s="477"/>
      <c r="CU202" s="477"/>
      <c r="CV202" s="477"/>
      <c r="CW202" s="477"/>
      <c r="CX202" s="477"/>
      <c r="CY202" s="477"/>
      <c r="CZ202" s="477"/>
      <c r="DA202" s="477"/>
      <c r="DB202" s="477"/>
      <c r="DC202" s="477"/>
      <c r="DD202" s="477"/>
      <c r="DE202" s="477"/>
      <c r="DF202" s="478"/>
      <c r="DG202" s="272"/>
      <c r="DH202" s="273"/>
      <c r="DI202" s="443"/>
      <c r="DJ202" s="444"/>
      <c r="DK202" s="444"/>
      <c r="DL202" s="444"/>
      <c r="DM202" s="444"/>
      <c r="DN202" s="444"/>
      <c r="DO202" s="444"/>
      <c r="DP202" s="444"/>
      <c r="DQ202" s="444"/>
      <c r="DR202" s="444"/>
      <c r="DS202" s="444"/>
      <c r="DT202" s="444"/>
      <c r="DU202" s="444"/>
      <c r="DV202" s="444"/>
      <c r="DW202" s="445"/>
      <c r="DX202"/>
      <c r="DY202" s="12"/>
      <c r="DZ202" s="4"/>
      <c r="EA202" s="4"/>
      <c r="EB202" s="472"/>
      <c r="EC202" s="472"/>
      <c r="ED202" s="472"/>
      <c r="EE202" s="472"/>
      <c r="EF202" s="472"/>
      <c r="EG202" s="472"/>
      <c r="EH202" s="472"/>
      <c r="EI202" s="472"/>
      <c r="EJ202" s="472"/>
      <c r="EK202" s="472"/>
      <c r="EL202" s="472"/>
      <c r="EM202" s="472"/>
      <c r="EN202" s="472"/>
      <c r="EO202" s="472"/>
      <c r="EP202" s="472"/>
      <c r="EQ202" s="472"/>
      <c r="ER202" s="472"/>
      <c r="ES202" s="472"/>
      <c r="ET202" s="472"/>
      <c r="EU202" s="472"/>
      <c r="EV202" s="472"/>
      <c r="EW202" s="472"/>
      <c r="EX202" s="264"/>
      <c r="EY202" s="264"/>
      <c r="EZ202" s="264"/>
      <c r="FA202" s="264"/>
      <c r="FB202" s="264"/>
      <c r="FC202" s="264"/>
      <c r="FD202" s="234"/>
      <c r="FE202" s="234"/>
      <c r="FF202" s="234"/>
      <c r="FG202" s="234"/>
      <c r="FH202" s="234"/>
      <c r="FI202" s="234"/>
      <c r="FJ202" s="234"/>
      <c r="FK202" s="234"/>
      <c r="FL202" s="234"/>
      <c r="FM202" s="234"/>
      <c r="FN202" s="234"/>
      <c r="FO202" s="234"/>
      <c r="FP202" s="234"/>
      <c r="FQ202" s="234"/>
      <c r="FR202" s="234"/>
      <c r="FS202" s="234"/>
      <c r="FT202" s="234"/>
      <c r="FU202" s="234"/>
      <c r="FV202" s="234"/>
      <c r="FW202" s="234"/>
      <c r="FX202" s="234"/>
      <c r="FY202" s="234"/>
      <c r="FZ202" s="234"/>
      <c r="GA202" s="234"/>
      <c r="GB202" s="234"/>
      <c r="GC202" s="234"/>
      <c r="GD202" s="234"/>
      <c r="GE202" s="234"/>
      <c r="GF202" s="234"/>
      <c r="GG202" s="234"/>
      <c r="GH202" s="234"/>
      <c r="GI202" s="234"/>
    </row>
    <row r="203" spans="2:192" ht="18" customHeight="1" thickBot="1" x14ac:dyDescent="0.45">
      <c r="B203" s="4"/>
      <c r="C203" s="11"/>
      <c r="D203" s="479"/>
      <c r="E203" s="480"/>
      <c r="F203" s="480"/>
      <c r="G203" s="480"/>
      <c r="H203" s="480"/>
      <c r="I203" s="480"/>
      <c r="J203" s="480"/>
      <c r="K203" s="480"/>
      <c r="L203" s="480"/>
      <c r="M203" s="480"/>
      <c r="N203" s="480"/>
      <c r="O203" s="480"/>
      <c r="P203" s="480"/>
      <c r="Q203" s="480"/>
      <c r="R203" s="481"/>
      <c r="S203" s="272"/>
      <c r="T203" s="272"/>
      <c r="U203" s="272"/>
      <c r="V203" s="272"/>
      <c r="W203" s="272"/>
      <c r="X203" s="272"/>
      <c r="Y203" s="272"/>
      <c r="Z203" s="272"/>
      <c r="AA203" s="272"/>
      <c r="AB203" s="272"/>
      <c r="AC203" s="272"/>
      <c r="AD203" s="479"/>
      <c r="AE203" s="480"/>
      <c r="AF203" s="480"/>
      <c r="AG203" s="480"/>
      <c r="AH203" s="480"/>
      <c r="AI203" s="480"/>
      <c r="AJ203" s="480"/>
      <c r="AK203" s="480"/>
      <c r="AL203" s="480"/>
      <c r="AM203" s="480"/>
      <c r="AN203" s="480"/>
      <c r="AO203" s="480"/>
      <c r="AP203" s="480"/>
      <c r="AQ203" s="480"/>
      <c r="AR203" s="481"/>
      <c r="AS203" s="272"/>
      <c r="AT203" s="273"/>
      <c r="AU203" s="479"/>
      <c r="AV203" s="480"/>
      <c r="AW203" s="480"/>
      <c r="AX203" s="480"/>
      <c r="AY203" s="480"/>
      <c r="AZ203" s="480"/>
      <c r="BA203" s="480"/>
      <c r="BB203" s="480"/>
      <c r="BC203" s="480"/>
      <c r="BD203" s="480"/>
      <c r="BE203" s="480"/>
      <c r="BF203" s="480"/>
      <c r="BG203" s="480"/>
      <c r="BH203" s="480"/>
      <c r="BI203" s="481"/>
      <c r="BJ203"/>
      <c r="BK203" s="12"/>
      <c r="BL203" s="4"/>
      <c r="BM203" s="4"/>
      <c r="BP203"/>
      <c r="BQ203" s="11"/>
      <c r="BR203" s="479"/>
      <c r="BS203" s="480"/>
      <c r="BT203" s="480"/>
      <c r="BU203" s="480"/>
      <c r="BV203" s="480"/>
      <c r="BW203" s="480"/>
      <c r="BX203" s="480"/>
      <c r="BY203" s="480"/>
      <c r="BZ203" s="480"/>
      <c r="CA203" s="480"/>
      <c r="CB203" s="480"/>
      <c r="CC203" s="480"/>
      <c r="CD203" s="480"/>
      <c r="CE203" s="480"/>
      <c r="CF203" s="481"/>
      <c r="CG203" s="272"/>
      <c r="CH203" s="272"/>
      <c r="CI203" s="272"/>
      <c r="CJ203" s="272"/>
      <c r="CK203" s="272"/>
      <c r="CL203" s="272"/>
      <c r="CM203" s="272"/>
      <c r="CN203" s="272"/>
      <c r="CO203" s="272"/>
      <c r="CP203" s="272"/>
      <c r="CQ203" s="272"/>
      <c r="CR203" s="479"/>
      <c r="CS203" s="480"/>
      <c r="CT203" s="480"/>
      <c r="CU203" s="480"/>
      <c r="CV203" s="480"/>
      <c r="CW203" s="480"/>
      <c r="CX203" s="480"/>
      <c r="CY203" s="480"/>
      <c r="CZ203" s="480"/>
      <c r="DA203" s="480"/>
      <c r="DB203" s="480"/>
      <c r="DC203" s="480"/>
      <c r="DD203" s="480"/>
      <c r="DE203" s="480"/>
      <c r="DF203" s="481"/>
      <c r="DG203" s="272"/>
      <c r="DH203" s="273"/>
      <c r="DI203" s="446"/>
      <c r="DJ203" s="447"/>
      <c r="DK203" s="447"/>
      <c r="DL203" s="447"/>
      <c r="DM203" s="447"/>
      <c r="DN203" s="447"/>
      <c r="DO203" s="447"/>
      <c r="DP203" s="447"/>
      <c r="DQ203" s="447"/>
      <c r="DR203" s="447"/>
      <c r="DS203" s="447"/>
      <c r="DT203" s="447"/>
      <c r="DU203" s="447"/>
      <c r="DV203" s="447"/>
      <c r="DW203" s="448"/>
      <c r="DX203"/>
      <c r="DY203" s="12"/>
      <c r="DZ203" s="4"/>
      <c r="EA203" s="4"/>
    </row>
    <row r="204" spans="2:192" ht="12" customHeight="1" thickBot="1" x14ac:dyDescent="0.45">
      <c r="B204" s="4"/>
      <c r="C204" s="11"/>
      <c r="D204" s="273"/>
      <c r="E204" s="273"/>
      <c r="F204" s="273"/>
      <c r="G204" s="273"/>
      <c r="H204" s="273"/>
      <c r="I204" s="273"/>
      <c r="J204" s="273"/>
      <c r="K204" s="273"/>
      <c r="L204" s="273"/>
      <c r="M204" s="273"/>
      <c r="N204" s="273"/>
      <c r="O204" s="273"/>
      <c r="P204" s="273"/>
      <c r="Q204" s="273"/>
      <c r="R204" s="273"/>
      <c r="S204" s="272"/>
      <c r="T204" s="272"/>
      <c r="U204" s="272"/>
      <c r="V204" s="272"/>
      <c r="W204" s="272"/>
      <c r="X204" s="272"/>
      <c r="Y204" s="272"/>
      <c r="Z204" s="272"/>
      <c r="AA204" s="272"/>
      <c r="AB204" s="272"/>
      <c r="AC204" s="272"/>
      <c r="AD204" s="273"/>
      <c r="AE204" s="273"/>
      <c r="AF204" s="273"/>
      <c r="AG204" s="273"/>
      <c r="AH204" s="273"/>
      <c r="AI204" s="273"/>
      <c r="AJ204" s="273"/>
      <c r="AK204" s="273"/>
      <c r="AL204" s="273"/>
      <c r="AM204" s="273"/>
      <c r="AN204" s="273"/>
      <c r="AO204" s="273"/>
      <c r="AP204" s="273"/>
      <c r="AQ204" s="273"/>
      <c r="AR204" s="273"/>
      <c r="AS204" s="272"/>
      <c r="AT204" s="273"/>
      <c r="AU204" s="273"/>
      <c r="AV204" s="273"/>
      <c r="AW204" s="273"/>
      <c r="AX204" s="273"/>
      <c r="AY204" s="273"/>
      <c r="AZ204" s="273"/>
      <c r="BA204" s="273"/>
      <c r="BB204" s="273"/>
      <c r="BC204" s="273"/>
      <c r="BD204" s="273"/>
      <c r="BE204" s="273"/>
      <c r="BF204" s="273"/>
      <c r="BG204" s="273"/>
      <c r="BH204" s="273"/>
      <c r="BI204" s="273"/>
      <c r="BJ204"/>
      <c r="BK204" s="12"/>
      <c r="BL204" s="4"/>
      <c r="BM204" s="4"/>
      <c r="BP204"/>
      <c r="BQ204" s="11"/>
      <c r="BR204" s="273"/>
      <c r="BS204" s="273"/>
      <c r="BT204" s="273"/>
      <c r="BU204" s="273"/>
      <c r="BV204" s="273"/>
      <c r="BW204" s="273"/>
      <c r="BX204" s="273"/>
      <c r="BY204" s="273"/>
      <c r="BZ204" s="273"/>
      <c r="CA204" s="273"/>
      <c r="CB204" s="273"/>
      <c r="CC204" s="273"/>
      <c r="CD204" s="273"/>
      <c r="CE204" s="273"/>
      <c r="CF204" s="273"/>
      <c r="CG204" s="272"/>
      <c r="CH204" s="272"/>
      <c r="CI204" s="272"/>
      <c r="CJ204" s="272"/>
      <c r="CK204" s="272"/>
      <c r="CL204" s="272"/>
      <c r="CM204" s="272"/>
      <c r="CN204" s="272"/>
      <c r="CO204" s="272"/>
      <c r="CP204" s="272"/>
      <c r="CQ204" s="272"/>
      <c r="CR204" s="273"/>
      <c r="CS204" s="273"/>
      <c r="CT204" s="273"/>
      <c r="CU204" s="273"/>
      <c r="CV204" s="273"/>
      <c r="CW204" s="273"/>
      <c r="CX204" s="273"/>
      <c r="CY204" s="273"/>
      <c r="CZ204" s="273"/>
      <c r="DA204" s="273"/>
      <c r="DB204" s="273"/>
      <c r="DC204" s="273"/>
      <c r="DD204" s="273"/>
      <c r="DE204" s="273"/>
      <c r="DF204" s="273"/>
      <c r="DG204" s="272"/>
      <c r="DH204" s="273"/>
      <c r="DI204" s="273"/>
      <c r="DJ204" s="273"/>
      <c r="DK204" s="273"/>
      <c r="DL204" s="273"/>
      <c r="DM204" s="273"/>
      <c r="DN204" s="273"/>
      <c r="DO204" s="273"/>
      <c r="DP204" s="273"/>
      <c r="DQ204" s="273"/>
      <c r="DR204" s="273"/>
      <c r="DS204" s="273"/>
      <c r="DT204" s="273"/>
      <c r="DU204" s="273"/>
      <c r="DV204" s="273"/>
      <c r="DW204" s="273"/>
      <c r="DX204"/>
      <c r="DY204" s="12"/>
      <c r="DZ204" s="4"/>
      <c r="EA204" s="4"/>
    </row>
    <row r="205" spans="2:192" ht="18" customHeight="1" x14ac:dyDescent="0.4">
      <c r="B205" s="4"/>
      <c r="C205" s="11"/>
      <c r="D205" s="473"/>
      <c r="E205" s="474"/>
      <c r="F205" s="474"/>
      <c r="G205" s="474"/>
      <c r="H205" s="474"/>
      <c r="I205" s="474"/>
      <c r="J205" s="474"/>
      <c r="K205" s="474"/>
      <c r="L205" s="474"/>
      <c r="M205" s="474"/>
      <c r="N205" s="474"/>
      <c r="O205" s="474"/>
      <c r="P205" s="474"/>
      <c r="Q205" s="474"/>
      <c r="R205" s="475"/>
      <c r="S205" s="272"/>
      <c r="T205" s="272"/>
      <c r="U205" s="272"/>
      <c r="V205" s="272"/>
      <c r="W205" s="272"/>
      <c r="X205" s="272"/>
      <c r="Y205" s="272"/>
      <c r="Z205" s="272"/>
      <c r="AA205" s="272"/>
      <c r="AB205" s="272"/>
      <c r="AC205" s="272"/>
      <c r="AD205" s="473"/>
      <c r="AE205" s="474"/>
      <c r="AF205" s="474"/>
      <c r="AG205" s="474"/>
      <c r="AH205" s="474"/>
      <c r="AI205" s="474"/>
      <c r="AJ205" s="474"/>
      <c r="AK205" s="474"/>
      <c r="AL205" s="474"/>
      <c r="AM205" s="474"/>
      <c r="AN205" s="474"/>
      <c r="AO205" s="474"/>
      <c r="AP205" s="474"/>
      <c r="AQ205" s="474"/>
      <c r="AR205" s="475"/>
      <c r="AS205" s="272"/>
      <c r="AT205" s="273"/>
      <c r="AU205" s="473"/>
      <c r="AV205" s="474"/>
      <c r="AW205" s="474"/>
      <c r="AX205" s="474"/>
      <c r="AY205" s="474"/>
      <c r="AZ205" s="474"/>
      <c r="BA205" s="474"/>
      <c r="BB205" s="474"/>
      <c r="BC205" s="474"/>
      <c r="BD205" s="474"/>
      <c r="BE205" s="474"/>
      <c r="BF205" s="474"/>
      <c r="BG205" s="474"/>
      <c r="BH205" s="474"/>
      <c r="BI205" s="475"/>
      <c r="BJ205"/>
      <c r="BK205" s="12"/>
      <c r="BL205" s="4"/>
      <c r="BM205" s="4"/>
      <c r="BP205"/>
      <c r="BQ205" s="11"/>
      <c r="BR205" s="440" t="s">
        <v>388</v>
      </c>
      <c r="BS205" s="441"/>
      <c r="BT205" s="441"/>
      <c r="BU205" s="441"/>
      <c r="BV205" s="441"/>
      <c r="BW205" s="441"/>
      <c r="BX205" s="441"/>
      <c r="BY205" s="441"/>
      <c r="BZ205" s="441"/>
      <c r="CA205" s="441"/>
      <c r="CB205" s="441"/>
      <c r="CC205" s="441"/>
      <c r="CD205" s="441"/>
      <c r="CE205" s="441"/>
      <c r="CF205" s="442"/>
      <c r="CG205" s="272"/>
      <c r="CH205" s="272"/>
      <c r="CI205" s="272"/>
      <c r="CJ205" s="272"/>
      <c r="CK205" s="272"/>
      <c r="CL205" s="272"/>
      <c r="CM205" s="272"/>
      <c r="CN205" s="272"/>
      <c r="CO205" s="272"/>
      <c r="CP205" s="272"/>
      <c r="CQ205" s="272"/>
      <c r="CR205" s="485" t="s">
        <v>496</v>
      </c>
      <c r="CS205" s="486"/>
      <c r="CT205" s="486"/>
      <c r="CU205" s="486"/>
      <c r="CV205" s="486"/>
      <c r="CW205" s="486"/>
      <c r="CX205" s="486"/>
      <c r="CY205" s="486"/>
      <c r="CZ205" s="486"/>
      <c r="DA205" s="486"/>
      <c r="DB205" s="486"/>
      <c r="DC205" s="486"/>
      <c r="DD205" s="486"/>
      <c r="DE205" s="486"/>
      <c r="DF205" s="487"/>
      <c r="DG205" s="272"/>
      <c r="DH205" s="273"/>
      <c r="DI205" s="485" t="s">
        <v>495</v>
      </c>
      <c r="DJ205" s="486"/>
      <c r="DK205" s="486"/>
      <c r="DL205" s="486"/>
      <c r="DM205" s="486"/>
      <c r="DN205" s="486"/>
      <c r="DO205" s="486"/>
      <c r="DP205" s="486"/>
      <c r="DQ205" s="486"/>
      <c r="DR205" s="486"/>
      <c r="DS205" s="486"/>
      <c r="DT205" s="486"/>
      <c r="DU205" s="486"/>
      <c r="DV205" s="486"/>
      <c r="DW205" s="487"/>
      <c r="DX205"/>
      <c r="DY205" s="12"/>
      <c r="DZ205" s="4"/>
      <c r="EA205" s="4"/>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row>
    <row r="206" spans="2:192" ht="18" customHeight="1" x14ac:dyDescent="0.4">
      <c r="B206" s="4"/>
      <c r="C206" s="11"/>
      <c r="D206" s="476"/>
      <c r="E206" s="477"/>
      <c r="F206" s="477"/>
      <c r="G206" s="477"/>
      <c r="H206" s="477"/>
      <c r="I206" s="477"/>
      <c r="J206" s="477"/>
      <c r="K206" s="477"/>
      <c r="L206" s="477"/>
      <c r="M206" s="477"/>
      <c r="N206" s="477"/>
      <c r="O206" s="477"/>
      <c r="P206" s="477"/>
      <c r="Q206" s="477"/>
      <c r="R206" s="478"/>
      <c r="S206" s="272"/>
      <c r="T206" s="272"/>
      <c r="U206" s="272"/>
      <c r="V206" s="272"/>
      <c r="W206" s="272"/>
      <c r="X206" s="272"/>
      <c r="Y206" s="272"/>
      <c r="Z206" s="272"/>
      <c r="AA206" s="272"/>
      <c r="AB206" s="272"/>
      <c r="AC206" s="272"/>
      <c r="AD206" s="476"/>
      <c r="AE206" s="477"/>
      <c r="AF206" s="477"/>
      <c r="AG206" s="477"/>
      <c r="AH206" s="477"/>
      <c r="AI206" s="477"/>
      <c r="AJ206" s="477"/>
      <c r="AK206" s="477"/>
      <c r="AL206" s="477"/>
      <c r="AM206" s="477"/>
      <c r="AN206" s="477"/>
      <c r="AO206" s="477"/>
      <c r="AP206" s="477"/>
      <c r="AQ206" s="477"/>
      <c r="AR206" s="478"/>
      <c r="AS206" s="272"/>
      <c r="AT206" s="273"/>
      <c r="AU206" s="476"/>
      <c r="AV206" s="477"/>
      <c r="AW206" s="477"/>
      <c r="AX206" s="477"/>
      <c r="AY206" s="477"/>
      <c r="AZ206" s="477"/>
      <c r="BA206" s="477"/>
      <c r="BB206" s="477"/>
      <c r="BC206" s="477"/>
      <c r="BD206" s="477"/>
      <c r="BE206" s="477"/>
      <c r="BF206" s="477"/>
      <c r="BG206" s="477"/>
      <c r="BH206" s="477"/>
      <c r="BI206" s="478"/>
      <c r="BJ206"/>
      <c r="BK206" s="12"/>
      <c r="BL206" s="4"/>
      <c r="BM206" s="4"/>
      <c r="BP206"/>
      <c r="BQ206" s="11"/>
      <c r="BR206" s="443"/>
      <c r="BS206" s="444"/>
      <c r="BT206" s="444"/>
      <c r="BU206" s="444"/>
      <c r="BV206" s="444"/>
      <c r="BW206" s="444"/>
      <c r="BX206" s="444"/>
      <c r="BY206" s="444"/>
      <c r="BZ206" s="444"/>
      <c r="CA206" s="444"/>
      <c r="CB206" s="444"/>
      <c r="CC206" s="444"/>
      <c r="CD206" s="444"/>
      <c r="CE206" s="444"/>
      <c r="CF206" s="445"/>
      <c r="CG206" s="272"/>
      <c r="CH206" s="272"/>
      <c r="CI206" s="272"/>
      <c r="CJ206" s="272"/>
      <c r="CK206" s="272"/>
      <c r="CL206" s="272"/>
      <c r="CM206" s="272"/>
      <c r="CN206" s="272"/>
      <c r="CO206" s="272"/>
      <c r="CP206" s="272"/>
      <c r="CQ206" s="272"/>
      <c r="CR206" s="488"/>
      <c r="CS206" s="489"/>
      <c r="CT206" s="489"/>
      <c r="CU206" s="489"/>
      <c r="CV206" s="489"/>
      <c r="CW206" s="489"/>
      <c r="CX206" s="489"/>
      <c r="CY206" s="489"/>
      <c r="CZ206" s="489"/>
      <c r="DA206" s="489"/>
      <c r="DB206" s="489"/>
      <c r="DC206" s="489"/>
      <c r="DD206" s="489"/>
      <c r="DE206" s="489"/>
      <c r="DF206" s="490"/>
      <c r="DG206" s="272"/>
      <c r="DH206" s="273"/>
      <c r="DI206" s="488"/>
      <c r="DJ206" s="489"/>
      <c r="DK206" s="489"/>
      <c r="DL206" s="489"/>
      <c r="DM206" s="489"/>
      <c r="DN206" s="489"/>
      <c r="DO206" s="489"/>
      <c r="DP206" s="489"/>
      <c r="DQ206" s="489"/>
      <c r="DR206" s="489"/>
      <c r="DS206" s="489"/>
      <c r="DT206" s="489"/>
      <c r="DU206" s="489"/>
      <c r="DV206" s="489"/>
      <c r="DW206" s="490"/>
      <c r="DX206"/>
      <c r="DY206" s="12"/>
      <c r="DZ206" s="4"/>
      <c r="EA206" s="4"/>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row>
    <row r="207" spans="2:192" ht="18" customHeight="1" x14ac:dyDescent="0.4">
      <c r="B207" s="4"/>
      <c r="C207" s="11"/>
      <c r="D207" s="476"/>
      <c r="E207" s="477"/>
      <c r="F207" s="477"/>
      <c r="G207" s="477"/>
      <c r="H207" s="477"/>
      <c r="I207" s="477"/>
      <c r="J207" s="477"/>
      <c r="K207" s="477"/>
      <c r="L207" s="477"/>
      <c r="M207" s="477"/>
      <c r="N207" s="477"/>
      <c r="O207" s="477"/>
      <c r="P207" s="477"/>
      <c r="Q207" s="477"/>
      <c r="R207" s="478"/>
      <c r="S207" s="272"/>
      <c r="T207" s="272"/>
      <c r="U207" s="272"/>
      <c r="V207" s="272"/>
      <c r="W207" s="272"/>
      <c r="X207" s="272"/>
      <c r="Y207" s="272"/>
      <c r="Z207" s="272"/>
      <c r="AA207" s="272"/>
      <c r="AB207" s="272"/>
      <c r="AC207" s="272"/>
      <c r="AD207" s="476"/>
      <c r="AE207" s="477"/>
      <c r="AF207" s="477"/>
      <c r="AG207" s="477"/>
      <c r="AH207" s="477"/>
      <c r="AI207" s="477"/>
      <c r="AJ207" s="477"/>
      <c r="AK207" s="477"/>
      <c r="AL207" s="477"/>
      <c r="AM207" s="477"/>
      <c r="AN207" s="477"/>
      <c r="AO207" s="477"/>
      <c r="AP207" s="477"/>
      <c r="AQ207" s="477"/>
      <c r="AR207" s="478"/>
      <c r="AS207" s="272"/>
      <c r="AT207" s="273"/>
      <c r="AU207" s="476"/>
      <c r="AV207" s="477"/>
      <c r="AW207" s="477"/>
      <c r="AX207" s="477"/>
      <c r="AY207" s="477"/>
      <c r="AZ207" s="477"/>
      <c r="BA207" s="477"/>
      <c r="BB207" s="477"/>
      <c r="BC207" s="477"/>
      <c r="BD207" s="477"/>
      <c r="BE207" s="477"/>
      <c r="BF207" s="477"/>
      <c r="BG207" s="477"/>
      <c r="BH207" s="477"/>
      <c r="BI207" s="478"/>
      <c r="BJ207"/>
      <c r="BK207" s="12"/>
      <c r="BL207" s="4"/>
      <c r="BM207" s="4"/>
      <c r="BP207"/>
      <c r="BQ207" s="11"/>
      <c r="BR207" s="443"/>
      <c r="BS207" s="444"/>
      <c r="BT207" s="444"/>
      <c r="BU207" s="444"/>
      <c r="BV207" s="444"/>
      <c r="BW207" s="444"/>
      <c r="BX207" s="444"/>
      <c r="BY207" s="444"/>
      <c r="BZ207" s="444"/>
      <c r="CA207" s="444"/>
      <c r="CB207" s="444"/>
      <c r="CC207" s="444"/>
      <c r="CD207" s="444"/>
      <c r="CE207" s="444"/>
      <c r="CF207" s="445"/>
      <c r="CG207" s="272"/>
      <c r="CH207" s="272"/>
      <c r="CI207" s="272"/>
      <c r="CJ207" s="272"/>
      <c r="CK207" s="272"/>
      <c r="CL207" s="272"/>
      <c r="CM207" s="272"/>
      <c r="CN207" s="272"/>
      <c r="CO207" s="272"/>
      <c r="CP207" s="272"/>
      <c r="CQ207" s="272"/>
      <c r="CR207" s="488"/>
      <c r="CS207" s="489"/>
      <c r="CT207" s="489"/>
      <c r="CU207" s="489"/>
      <c r="CV207" s="489"/>
      <c r="CW207" s="489"/>
      <c r="CX207" s="489"/>
      <c r="CY207" s="489"/>
      <c r="CZ207" s="489"/>
      <c r="DA207" s="489"/>
      <c r="DB207" s="489"/>
      <c r="DC207" s="489"/>
      <c r="DD207" s="489"/>
      <c r="DE207" s="489"/>
      <c r="DF207" s="490"/>
      <c r="DG207" s="272"/>
      <c r="DH207" s="273"/>
      <c r="DI207" s="488"/>
      <c r="DJ207" s="489"/>
      <c r="DK207" s="489"/>
      <c r="DL207" s="489"/>
      <c r="DM207" s="489"/>
      <c r="DN207" s="489"/>
      <c r="DO207" s="489"/>
      <c r="DP207" s="489"/>
      <c r="DQ207" s="489"/>
      <c r="DR207" s="489"/>
      <c r="DS207" s="489"/>
      <c r="DT207" s="489"/>
      <c r="DU207" s="489"/>
      <c r="DV207" s="489"/>
      <c r="DW207" s="490"/>
      <c r="DX207"/>
      <c r="DY207" s="12"/>
      <c r="DZ207" s="4"/>
      <c r="EA207" s="4"/>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row>
    <row r="208" spans="2:192" ht="18" customHeight="1" x14ac:dyDescent="0.4">
      <c r="B208" s="4"/>
      <c r="C208" s="11"/>
      <c r="D208" s="476"/>
      <c r="E208" s="477"/>
      <c r="F208" s="477"/>
      <c r="G208" s="477"/>
      <c r="H208" s="477"/>
      <c r="I208" s="477"/>
      <c r="J208" s="477"/>
      <c r="K208" s="477"/>
      <c r="L208" s="477"/>
      <c r="M208" s="477"/>
      <c r="N208" s="477"/>
      <c r="O208" s="477"/>
      <c r="P208" s="477"/>
      <c r="Q208" s="477"/>
      <c r="R208" s="478"/>
      <c r="S208" s="272"/>
      <c r="T208" s="272"/>
      <c r="U208" s="272"/>
      <c r="V208" s="272"/>
      <c r="W208" s="272"/>
      <c r="X208" s="272"/>
      <c r="Y208" s="272"/>
      <c r="Z208" s="272"/>
      <c r="AA208" s="272"/>
      <c r="AB208" s="272"/>
      <c r="AC208" s="272"/>
      <c r="AD208" s="476"/>
      <c r="AE208" s="477"/>
      <c r="AF208" s="477"/>
      <c r="AG208" s="477"/>
      <c r="AH208" s="477"/>
      <c r="AI208" s="477"/>
      <c r="AJ208" s="477"/>
      <c r="AK208" s="477"/>
      <c r="AL208" s="477"/>
      <c r="AM208" s="477"/>
      <c r="AN208" s="477"/>
      <c r="AO208" s="477"/>
      <c r="AP208" s="477"/>
      <c r="AQ208" s="477"/>
      <c r="AR208" s="478"/>
      <c r="AS208" s="272"/>
      <c r="AT208" s="273"/>
      <c r="AU208" s="476"/>
      <c r="AV208" s="477"/>
      <c r="AW208" s="477"/>
      <c r="AX208" s="477"/>
      <c r="AY208" s="477"/>
      <c r="AZ208" s="477"/>
      <c r="BA208" s="477"/>
      <c r="BB208" s="477"/>
      <c r="BC208" s="477"/>
      <c r="BD208" s="477"/>
      <c r="BE208" s="477"/>
      <c r="BF208" s="477"/>
      <c r="BG208" s="477"/>
      <c r="BH208" s="477"/>
      <c r="BI208" s="478"/>
      <c r="BJ208"/>
      <c r="BK208" s="12"/>
      <c r="BL208" s="4"/>
      <c r="BM208" s="4"/>
      <c r="BP208"/>
      <c r="BQ208" s="11"/>
      <c r="BR208" s="443"/>
      <c r="BS208" s="444"/>
      <c r="BT208" s="444"/>
      <c r="BU208" s="444"/>
      <c r="BV208" s="444"/>
      <c r="BW208" s="444"/>
      <c r="BX208" s="444"/>
      <c r="BY208" s="444"/>
      <c r="BZ208" s="444"/>
      <c r="CA208" s="444"/>
      <c r="CB208" s="444"/>
      <c r="CC208" s="444"/>
      <c r="CD208" s="444"/>
      <c r="CE208" s="444"/>
      <c r="CF208" s="445"/>
      <c r="CG208" s="272"/>
      <c r="CH208" s="272"/>
      <c r="CI208" s="272"/>
      <c r="CJ208" s="272"/>
      <c r="CK208" s="272"/>
      <c r="CL208" s="272"/>
      <c r="CM208" s="272"/>
      <c r="CN208" s="272"/>
      <c r="CO208" s="272"/>
      <c r="CP208" s="272"/>
      <c r="CQ208" s="272"/>
      <c r="CR208" s="488"/>
      <c r="CS208" s="489"/>
      <c r="CT208" s="489"/>
      <c r="CU208" s="489"/>
      <c r="CV208" s="489"/>
      <c r="CW208" s="489"/>
      <c r="CX208" s="489"/>
      <c r="CY208" s="489"/>
      <c r="CZ208" s="489"/>
      <c r="DA208" s="489"/>
      <c r="DB208" s="489"/>
      <c r="DC208" s="489"/>
      <c r="DD208" s="489"/>
      <c r="DE208" s="489"/>
      <c r="DF208" s="490"/>
      <c r="DG208" s="272"/>
      <c r="DH208" s="273"/>
      <c r="DI208" s="488"/>
      <c r="DJ208" s="489"/>
      <c r="DK208" s="489"/>
      <c r="DL208" s="489"/>
      <c r="DM208" s="489"/>
      <c r="DN208" s="489"/>
      <c r="DO208" s="489"/>
      <c r="DP208" s="489"/>
      <c r="DQ208" s="489"/>
      <c r="DR208" s="489"/>
      <c r="DS208" s="489"/>
      <c r="DT208" s="489"/>
      <c r="DU208" s="489"/>
      <c r="DV208" s="489"/>
      <c r="DW208" s="490"/>
      <c r="DX208"/>
      <c r="DY208" s="12"/>
      <c r="DZ208" s="4"/>
      <c r="EA208" s="4"/>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row>
    <row r="209" spans="2:211" ht="18" customHeight="1" x14ac:dyDescent="0.4">
      <c r="B209" s="4"/>
      <c r="C209" s="11"/>
      <c r="D209" s="476"/>
      <c r="E209" s="477"/>
      <c r="F209" s="477"/>
      <c r="G209" s="477"/>
      <c r="H209" s="477"/>
      <c r="I209" s="477"/>
      <c r="J209" s="477"/>
      <c r="K209" s="477"/>
      <c r="L209" s="477"/>
      <c r="M209" s="477"/>
      <c r="N209" s="477"/>
      <c r="O209" s="477"/>
      <c r="P209" s="477"/>
      <c r="Q209" s="477"/>
      <c r="R209" s="478"/>
      <c r="S209" s="272"/>
      <c r="T209" s="272"/>
      <c r="U209" s="272"/>
      <c r="V209" s="272"/>
      <c r="W209" s="272"/>
      <c r="X209" s="272"/>
      <c r="Y209" s="272"/>
      <c r="Z209" s="272"/>
      <c r="AA209" s="272"/>
      <c r="AB209" s="272"/>
      <c r="AC209" s="272"/>
      <c r="AD209" s="476"/>
      <c r="AE209" s="477"/>
      <c r="AF209" s="477"/>
      <c r="AG209" s="477"/>
      <c r="AH209" s="477"/>
      <c r="AI209" s="477"/>
      <c r="AJ209" s="477"/>
      <c r="AK209" s="477"/>
      <c r="AL209" s="477"/>
      <c r="AM209" s="477"/>
      <c r="AN209" s="477"/>
      <c r="AO209" s="477"/>
      <c r="AP209" s="477"/>
      <c r="AQ209" s="477"/>
      <c r="AR209" s="478"/>
      <c r="AS209" s="272"/>
      <c r="AT209" s="273"/>
      <c r="AU209" s="476"/>
      <c r="AV209" s="477"/>
      <c r="AW209" s="477"/>
      <c r="AX209" s="477"/>
      <c r="AY209" s="477"/>
      <c r="AZ209" s="477"/>
      <c r="BA209" s="477"/>
      <c r="BB209" s="477"/>
      <c r="BC209" s="477"/>
      <c r="BD209" s="477"/>
      <c r="BE209" s="477"/>
      <c r="BF209" s="477"/>
      <c r="BG209" s="477"/>
      <c r="BH209" s="477"/>
      <c r="BI209" s="478"/>
      <c r="BJ209"/>
      <c r="BK209" s="12"/>
      <c r="BL209" s="4"/>
      <c r="BM209" s="4"/>
      <c r="BP209"/>
      <c r="BQ209" s="11"/>
      <c r="BR209" s="443"/>
      <c r="BS209" s="444"/>
      <c r="BT209" s="444"/>
      <c r="BU209" s="444"/>
      <c r="BV209" s="444"/>
      <c r="BW209" s="444"/>
      <c r="BX209" s="444"/>
      <c r="BY209" s="444"/>
      <c r="BZ209" s="444"/>
      <c r="CA209" s="444"/>
      <c r="CB209" s="444"/>
      <c r="CC209" s="444"/>
      <c r="CD209" s="444"/>
      <c r="CE209" s="444"/>
      <c r="CF209" s="445"/>
      <c r="CG209" s="272"/>
      <c r="CH209" s="272"/>
      <c r="CI209" s="272"/>
      <c r="CJ209" s="272"/>
      <c r="CK209" s="272"/>
      <c r="CL209" s="272"/>
      <c r="CM209" s="272"/>
      <c r="CN209" s="272"/>
      <c r="CO209" s="272"/>
      <c r="CP209" s="272"/>
      <c r="CQ209" s="272"/>
      <c r="CR209" s="488"/>
      <c r="CS209" s="489"/>
      <c r="CT209" s="489"/>
      <c r="CU209" s="489"/>
      <c r="CV209" s="489"/>
      <c r="CW209" s="489"/>
      <c r="CX209" s="489"/>
      <c r="CY209" s="489"/>
      <c r="CZ209" s="489"/>
      <c r="DA209" s="489"/>
      <c r="DB209" s="489"/>
      <c r="DC209" s="489"/>
      <c r="DD209" s="489"/>
      <c r="DE209" s="489"/>
      <c r="DF209" s="490"/>
      <c r="DG209" s="272"/>
      <c r="DH209" s="273"/>
      <c r="DI209" s="488"/>
      <c r="DJ209" s="489"/>
      <c r="DK209" s="489"/>
      <c r="DL209" s="489"/>
      <c r="DM209" s="489"/>
      <c r="DN209" s="489"/>
      <c r="DO209" s="489"/>
      <c r="DP209" s="489"/>
      <c r="DQ209" s="489"/>
      <c r="DR209" s="489"/>
      <c r="DS209" s="489"/>
      <c r="DT209" s="489"/>
      <c r="DU209" s="489"/>
      <c r="DV209" s="489"/>
      <c r="DW209" s="490"/>
      <c r="DX209"/>
      <c r="DY209" s="12"/>
      <c r="DZ209" s="4"/>
      <c r="EA209" s="4"/>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row>
    <row r="210" spans="2:211" ht="18" customHeight="1" x14ac:dyDescent="0.4">
      <c r="B210" s="4"/>
      <c r="C210" s="11"/>
      <c r="D210" s="476"/>
      <c r="E210" s="477"/>
      <c r="F210" s="477"/>
      <c r="G210" s="477"/>
      <c r="H210" s="477"/>
      <c r="I210" s="477"/>
      <c r="J210" s="477"/>
      <c r="K210" s="477"/>
      <c r="L210" s="477"/>
      <c r="M210" s="477"/>
      <c r="N210" s="477"/>
      <c r="O210" s="477"/>
      <c r="P210" s="477"/>
      <c r="Q210" s="477"/>
      <c r="R210" s="478"/>
      <c r="S210" s="272"/>
      <c r="T210" s="272"/>
      <c r="U210" s="272"/>
      <c r="V210" s="272"/>
      <c r="W210" s="272"/>
      <c r="X210" s="272"/>
      <c r="Y210" s="272"/>
      <c r="Z210" s="272"/>
      <c r="AA210" s="272"/>
      <c r="AB210" s="272"/>
      <c r="AC210" s="272"/>
      <c r="AD210" s="476"/>
      <c r="AE210" s="477"/>
      <c r="AF210" s="477"/>
      <c r="AG210" s="477"/>
      <c r="AH210" s="477"/>
      <c r="AI210" s="477"/>
      <c r="AJ210" s="477"/>
      <c r="AK210" s="477"/>
      <c r="AL210" s="477"/>
      <c r="AM210" s="477"/>
      <c r="AN210" s="477"/>
      <c r="AO210" s="477"/>
      <c r="AP210" s="477"/>
      <c r="AQ210" s="477"/>
      <c r="AR210" s="478"/>
      <c r="AS210" s="272"/>
      <c r="AT210" s="273"/>
      <c r="AU210" s="476"/>
      <c r="AV210" s="477"/>
      <c r="AW210" s="477"/>
      <c r="AX210" s="477"/>
      <c r="AY210" s="477"/>
      <c r="AZ210" s="477"/>
      <c r="BA210" s="477"/>
      <c r="BB210" s="477"/>
      <c r="BC210" s="477"/>
      <c r="BD210" s="477"/>
      <c r="BE210" s="477"/>
      <c r="BF210" s="477"/>
      <c r="BG210" s="477"/>
      <c r="BH210" s="477"/>
      <c r="BI210" s="478"/>
      <c r="BJ210"/>
      <c r="BK210" s="12"/>
      <c r="BL210" s="4"/>
      <c r="BM210" s="4"/>
      <c r="BP210"/>
      <c r="BQ210" s="11"/>
      <c r="BR210" s="443"/>
      <c r="BS210" s="444"/>
      <c r="BT210" s="444"/>
      <c r="BU210" s="444"/>
      <c r="BV210" s="444"/>
      <c r="BW210" s="444"/>
      <c r="BX210" s="444"/>
      <c r="BY210" s="444"/>
      <c r="BZ210" s="444"/>
      <c r="CA210" s="444"/>
      <c r="CB210" s="444"/>
      <c r="CC210" s="444"/>
      <c r="CD210" s="444"/>
      <c r="CE210" s="444"/>
      <c r="CF210" s="445"/>
      <c r="CG210" s="272"/>
      <c r="CH210" s="272"/>
      <c r="CI210" s="272"/>
      <c r="CJ210" s="272"/>
      <c r="CK210" s="272"/>
      <c r="CL210" s="272"/>
      <c r="CM210" s="272"/>
      <c r="CN210" s="272"/>
      <c r="CO210" s="272"/>
      <c r="CP210" s="272"/>
      <c r="CQ210" s="272"/>
      <c r="CR210" s="488"/>
      <c r="CS210" s="489"/>
      <c r="CT210" s="489"/>
      <c r="CU210" s="489"/>
      <c r="CV210" s="489"/>
      <c r="CW210" s="489"/>
      <c r="CX210" s="489"/>
      <c r="CY210" s="489"/>
      <c r="CZ210" s="489"/>
      <c r="DA210" s="489"/>
      <c r="DB210" s="489"/>
      <c r="DC210" s="489"/>
      <c r="DD210" s="489"/>
      <c r="DE210" s="489"/>
      <c r="DF210" s="490"/>
      <c r="DG210" s="272"/>
      <c r="DH210" s="273"/>
      <c r="DI210" s="488"/>
      <c r="DJ210" s="489"/>
      <c r="DK210" s="489"/>
      <c r="DL210" s="489"/>
      <c r="DM210" s="489"/>
      <c r="DN210" s="489"/>
      <c r="DO210" s="489"/>
      <c r="DP210" s="489"/>
      <c r="DQ210" s="489"/>
      <c r="DR210" s="489"/>
      <c r="DS210" s="489"/>
      <c r="DT210" s="489"/>
      <c r="DU210" s="489"/>
      <c r="DV210" s="489"/>
      <c r="DW210" s="490"/>
      <c r="DX210"/>
      <c r="DY210" s="12"/>
      <c r="DZ210" s="4"/>
      <c r="EA210" s="4"/>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row>
    <row r="211" spans="2:211" ht="18" customHeight="1" x14ac:dyDescent="0.4">
      <c r="B211" s="4"/>
      <c r="C211" s="11"/>
      <c r="D211" s="476"/>
      <c r="E211" s="477"/>
      <c r="F211" s="477"/>
      <c r="G211" s="477"/>
      <c r="H211" s="477"/>
      <c r="I211" s="477"/>
      <c r="J211" s="477"/>
      <c r="K211" s="477"/>
      <c r="L211" s="477"/>
      <c r="M211" s="477"/>
      <c r="N211" s="477"/>
      <c r="O211" s="477"/>
      <c r="P211" s="477"/>
      <c r="Q211" s="477"/>
      <c r="R211" s="478"/>
      <c r="S211" s="272"/>
      <c r="T211" s="272"/>
      <c r="U211" s="272"/>
      <c r="V211" s="272"/>
      <c r="W211" s="272"/>
      <c r="X211" s="272"/>
      <c r="Y211" s="272"/>
      <c r="Z211" s="272"/>
      <c r="AA211" s="272"/>
      <c r="AB211" s="272"/>
      <c r="AC211" s="272"/>
      <c r="AD211" s="476"/>
      <c r="AE211" s="477"/>
      <c r="AF211" s="477"/>
      <c r="AG211" s="477"/>
      <c r="AH211" s="477"/>
      <c r="AI211" s="477"/>
      <c r="AJ211" s="477"/>
      <c r="AK211" s="477"/>
      <c r="AL211" s="477"/>
      <c r="AM211" s="477"/>
      <c r="AN211" s="477"/>
      <c r="AO211" s="477"/>
      <c r="AP211" s="477"/>
      <c r="AQ211" s="477"/>
      <c r="AR211" s="478"/>
      <c r="AS211" s="272"/>
      <c r="AT211" s="273"/>
      <c r="AU211" s="476"/>
      <c r="AV211" s="477"/>
      <c r="AW211" s="477"/>
      <c r="AX211" s="477"/>
      <c r="AY211" s="477"/>
      <c r="AZ211" s="477"/>
      <c r="BA211" s="477"/>
      <c r="BB211" s="477"/>
      <c r="BC211" s="477"/>
      <c r="BD211" s="477"/>
      <c r="BE211" s="477"/>
      <c r="BF211" s="477"/>
      <c r="BG211" s="477"/>
      <c r="BH211" s="477"/>
      <c r="BI211" s="478"/>
      <c r="BJ211"/>
      <c r="BK211" s="12"/>
      <c r="BL211" s="4"/>
      <c r="BM211" s="4"/>
      <c r="BP211"/>
      <c r="BQ211" s="11"/>
      <c r="BR211" s="443"/>
      <c r="BS211" s="444"/>
      <c r="BT211" s="444"/>
      <c r="BU211" s="444"/>
      <c r="BV211" s="444"/>
      <c r="BW211" s="444"/>
      <c r="BX211" s="444"/>
      <c r="BY211" s="444"/>
      <c r="BZ211" s="444"/>
      <c r="CA211" s="444"/>
      <c r="CB211" s="444"/>
      <c r="CC211" s="444"/>
      <c r="CD211" s="444"/>
      <c r="CE211" s="444"/>
      <c r="CF211" s="445"/>
      <c r="CG211" s="272"/>
      <c r="CH211" s="272"/>
      <c r="CI211" s="272"/>
      <c r="CJ211" s="272"/>
      <c r="CK211" s="272"/>
      <c r="CL211" s="272"/>
      <c r="CM211" s="272"/>
      <c r="CN211" s="272"/>
      <c r="CO211" s="272"/>
      <c r="CP211" s="272"/>
      <c r="CQ211" s="272"/>
      <c r="CR211" s="488"/>
      <c r="CS211" s="489"/>
      <c r="CT211" s="489"/>
      <c r="CU211" s="489"/>
      <c r="CV211" s="489"/>
      <c r="CW211" s="489"/>
      <c r="CX211" s="489"/>
      <c r="CY211" s="489"/>
      <c r="CZ211" s="489"/>
      <c r="DA211" s="489"/>
      <c r="DB211" s="489"/>
      <c r="DC211" s="489"/>
      <c r="DD211" s="489"/>
      <c r="DE211" s="489"/>
      <c r="DF211" s="490"/>
      <c r="DG211" s="272"/>
      <c r="DH211" s="273"/>
      <c r="DI211" s="488"/>
      <c r="DJ211" s="489"/>
      <c r="DK211" s="489"/>
      <c r="DL211" s="489"/>
      <c r="DM211" s="489"/>
      <c r="DN211" s="489"/>
      <c r="DO211" s="489"/>
      <c r="DP211" s="489"/>
      <c r="DQ211" s="489"/>
      <c r="DR211" s="489"/>
      <c r="DS211" s="489"/>
      <c r="DT211" s="489"/>
      <c r="DU211" s="489"/>
      <c r="DV211" s="489"/>
      <c r="DW211" s="490"/>
      <c r="DX211"/>
      <c r="DY211" s="12"/>
      <c r="DZ211" s="4"/>
      <c r="EA211" s="4"/>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row>
    <row r="212" spans="2:211" ht="18" customHeight="1" x14ac:dyDescent="0.4">
      <c r="B212" s="4"/>
      <c r="C212" s="11"/>
      <c r="D212" s="476"/>
      <c r="E212" s="477"/>
      <c r="F212" s="477"/>
      <c r="G212" s="477"/>
      <c r="H212" s="477"/>
      <c r="I212" s="477"/>
      <c r="J212" s="477"/>
      <c r="K212" s="477"/>
      <c r="L212" s="477"/>
      <c r="M212" s="477"/>
      <c r="N212" s="477"/>
      <c r="O212" s="477"/>
      <c r="P212" s="477"/>
      <c r="Q212" s="477"/>
      <c r="R212" s="478"/>
      <c r="S212" s="272"/>
      <c r="T212" s="272"/>
      <c r="U212" s="272"/>
      <c r="V212" s="272"/>
      <c r="W212" s="272"/>
      <c r="X212" s="272"/>
      <c r="Y212" s="272"/>
      <c r="Z212" s="272"/>
      <c r="AA212" s="272"/>
      <c r="AB212" s="272"/>
      <c r="AC212" s="272"/>
      <c r="AD212" s="476"/>
      <c r="AE212" s="477"/>
      <c r="AF212" s="477"/>
      <c r="AG212" s="477"/>
      <c r="AH212" s="477"/>
      <c r="AI212" s="477"/>
      <c r="AJ212" s="477"/>
      <c r="AK212" s="477"/>
      <c r="AL212" s="477"/>
      <c r="AM212" s="477"/>
      <c r="AN212" s="477"/>
      <c r="AO212" s="477"/>
      <c r="AP212" s="477"/>
      <c r="AQ212" s="477"/>
      <c r="AR212" s="478"/>
      <c r="AS212" s="272"/>
      <c r="AT212" s="273"/>
      <c r="AU212" s="476"/>
      <c r="AV212" s="477"/>
      <c r="AW212" s="477"/>
      <c r="AX212" s="477"/>
      <c r="AY212" s="477"/>
      <c r="AZ212" s="477"/>
      <c r="BA212" s="477"/>
      <c r="BB212" s="477"/>
      <c r="BC212" s="477"/>
      <c r="BD212" s="477"/>
      <c r="BE212" s="477"/>
      <c r="BF212" s="477"/>
      <c r="BG212" s="477"/>
      <c r="BH212" s="477"/>
      <c r="BI212" s="478"/>
      <c r="BJ212"/>
      <c r="BK212" s="12"/>
      <c r="BL212" s="4"/>
      <c r="BM212" s="4"/>
      <c r="BP212"/>
      <c r="BQ212" s="11"/>
      <c r="BR212" s="443"/>
      <c r="BS212" s="444"/>
      <c r="BT212" s="444"/>
      <c r="BU212" s="444"/>
      <c r="BV212" s="444"/>
      <c r="BW212" s="444"/>
      <c r="BX212" s="444"/>
      <c r="BY212" s="444"/>
      <c r="BZ212" s="444"/>
      <c r="CA212" s="444"/>
      <c r="CB212" s="444"/>
      <c r="CC212" s="444"/>
      <c r="CD212" s="444"/>
      <c r="CE212" s="444"/>
      <c r="CF212" s="445"/>
      <c r="CG212" s="272"/>
      <c r="CH212" s="272"/>
      <c r="CI212" s="272"/>
      <c r="CJ212" s="272"/>
      <c r="CK212" s="272"/>
      <c r="CL212" s="272"/>
      <c r="CM212" s="272"/>
      <c r="CN212" s="272"/>
      <c r="CO212" s="272"/>
      <c r="CP212" s="272"/>
      <c r="CQ212" s="272"/>
      <c r="CR212" s="488"/>
      <c r="CS212" s="489"/>
      <c r="CT212" s="489"/>
      <c r="CU212" s="489"/>
      <c r="CV212" s="489"/>
      <c r="CW212" s="489"/>
      <c r="CX212" s="489"/>
      <c r="CY212" s="489"/>
      <c r="CZ212" s="489"/>
      <c r="DA212" s="489"/>
      <c r="DB212" s="489"/>
      <c r="DC212" s="489"/>
      <c r="DD212" s="489"/>
      <c r="DE212" s="489"/>
      <c r="DF212" s="490"/>
      <c r="DG212" s="272"/>
      <c r="DH212" s="273"/>
      <c r="DI212" s="488"/>
      <c r="DJ212" s="489"/>
      <c r="DK212" s="489"/>
      <c r="DL212" s="489"/>
      <c r="DM212" s="489"/>
      <c r="DN212" s="489"/>
      <c r="DO212" s="489"/>
      <c r="DP212" s="489"/>
      <c r="DQ212" s="489"/>
      <c r="DR212" s="489"/>
      <c r="DS212" s="489"/>
      <c r="DT212" s="489"/>
      <c r="DU212" s="489"/>
      <c r="DV212" s="489"/>
      <c r="DW212" s="490"/>
      <c r="DX212"/>
      <c r="DY212" s="12"/>
      <c r="DZ212" s="4"/>
      <c r="EA212" s="4"/>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row>
    <row r="213" spans="2:211" ht="18" customHeight="1" x14ac:dyDescent="0.4">
      <c r="B213" s="4"/>
      <c r="C213" s="11"/>
      <c r="D213" s="476"/>
      <c r="E213" s="477"/>
      <c r="F213" s="477"/>
      <c r="G213" s="477"/>
      <c r="H213" s="477"/>
      <c r="I213" s="477"/>
      <c r="J213" s="477"/>
      <c r="K213" s="477"/>
      <c r="L213" s="477"/>
      <c r="M213" s="477"/>
      <c r="N213" s="477"/>
      <c r="O213" s="477"/>
      <c r="P213" s="477"/>
      <c r="Q213" s="477"/>
      <c r="R213" s="478"/>
      <c r="S213" s="272"/>
      <c r="T213" s="272"/>
      <c r="U213" s="272"/>
      <c r="V213" s="272"/>
      <c r="W213" s="272"/>
      <c r="X213" s="272"/>
      <c r="Y213" s="272"/>
      <c r="Z213" s="272"/>
      <c r="AA213" s="272"/>
      <c r="AB213" s="272"/>
      <c r="AC213" s="272"/>
      <c r="AD213" s="476"/>
      <c r="AE213" s="477"/>
      <c r="AF213" s="477"/>
      <c r="AG213" s="477"/>
      <c r="AH213" s="477"/>
      <c r="AI213" s="477"/>
      <c r="AJ213" s="477"/>
      <c r="AK213" s="477"/>
      <c r="AL213" s="477"/>
      <c r="AM213" s="477"/>
      <c r="AN213" s="477"/>
      <c r="AO213" s="477"/>
      <c r="AP213" s="477"/>
      <c r="AQ213" s="477"/>
      <c r="AR213" s="478"/>
      <c r="AS213" s="272"/>
      <c r="AT213" s="273"/>
      <c r="AU213" s="476"/>
      <c r="AV213" s="477"/>
      <c r="AW213" s="477"/>
      <c r="AX213" s="477"/>
      <c r="AY213" s="477"/>
      <c r="AZ213" s="477"/>
      <c r="BA213" s="477"/>
      <c r="BB213" s="477"/>
      <c r="BC213" s="477"/>
      <c r="BD213" s="477"/>
      <c r="BE213" s="477"/>
      <c r="BF213" s="477"/>
      <c r="BG213" s="477"/>
      <c r="BH213" s="477"/>
      <c r="BI213" s="478"/>
      <c r="BJ213"/>
      <c r="BK213" s="12"/>
      <c r="BL213" s="4"/>
      <c r="BM213" s="4"/>
      <c r="BP213"/>
      <c r="BQ213" s="11"/>
      <c r="BR213" s="443"/>
      <c r="BS213" s="444"/>
      <c r="BT213" s="444"/>
      <c r="BU213" s="444"/>
      <c r="BV213" s="444"/>
      <c r="BW213" s="444"/>
      <c r="BX213" s="444"/>
      <c r="BY213" s="444"/>
      <c r="BZ213" s="444"/>
      <c r="CA213" s="444"/>
      <c r="CB213" s="444"/>
      <c r="CC213" s="444"/>
      <c r="CD213" s="444"/>
      <c r="CE213" s="444"/>
      <c r="CF213" s="445"/>
      <c r="CG213" s="272"/>
      <c r="CH213" s="272"/>
      <c r="CI213" s="272"/>
      <c r="CJ213" s="272"/>
      <c r="CK213" s="272"/>
      <c r="CL213" s="272"/>
      <c r="CM213" s="272"/>
      <c r="CN213" s="272"/>
      <c r="CO213" s="272"/>
      <c r="CP213" s="272"/>
      <c r="CQ213" s="272"/>
      <c r="CR213" s="488"/>
      <c r="CS213" s="489"/>
      <c r="CT213" s="489"/>
      <c r="CU213" s="489"/>
      <c r="CV213" s="489"/>
      <c r="CW213" s="489"/>
      <c r="CX213" s="489"/>
      <c r="CY213" s="489"/>
      <c r="CZ213" s="489"/>
      <c r="DA213" s="489"/>
      <c r="DB213" s="489"/>
      <c r="DC213" s="489"/>
      <c r="DD213" s="489"/>
      <c r="DE213" s="489"/>
      <c r="DF213" s="490"/>
      <c r="DG213" s="272"/>
      <c r="DH213" s="273"/>
      <c r="DI213" s="488"/>
      <c r="DJ213" s="489"/>
      <c r="DK213" s="489"/>
      <c r="DL213" s="489"/>
      <c r="DM213" s="489"/>
      <c r="DN213" s="489"/>
      <c r="DO213" s="489"/>
      <c r="DP213" s="489"/>
      <c r="DQ213" s="489"/>
      <c r="DR213" s="489"/>
      <c r="DS213" s="489"/>
      <c r="DT213" s="489"/>
      <c r="DU213" s="489"/>
      <c r="DV213" s="489"/>
      <c r="DW213" s="490"/>
      <c r="DX213"/>
      <c r="DY213" s="12"/>
      <c r="DZ213" s="4"/>
      <c r="EA213" s="4"/>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row>
    <row r="214" spans="2:211" ht="18" customHeight="1" thickBot="1" x14ac:dyDescent="0.45">
      <c r="B214" s="4"/>
      <c r="C214" s="11"/>
      <c r="D214" s="479"/>
      <c r="E214" s="480"/>
      <c r="F214" s="480"/>
      <c r="G214" s="480"/>
      <c r="H214" s="480"/>
      <c r="I214" s="480"/>
      <c r="J214" s="480"/>
      <c r="K214" s="480"/>
      <c r="L214" s="480"/>
      <c r="M214" s="480"/>
      <c r="N214" s="480"/>
      <c r="O214" s="480"/>
      <c r="P214" s="480"/>
      <c r="Q214" s="480"/>
      <c r="R214" s="481"/>
      <c r="S214" s="272"/>
      <c r="T214" s="272"/>
      <c r="U214" s="272"/>
      <c r="V214" s="272"/>
      <c r="W214" s="272"/>
      <c r="X214" s="272"/>
      <c r="Y214" s="272"/>
      <c r="Z214" s="272"/>
      <c r="AA214" s="272"/>
      <c r="AB214" s="272"/>
      <c r="AC214" s="272"/>
      <c r="AD214" s="479"/>
      <c r="AE214" s="480"/>
      <c r="AF214" s="480"/>
      <c r="AG214" s="480"/>
      <c r="AH214" s="480"/>
      <c r="AI214" s="480"/>
      <c r="AJ214" s="480"/>
      <c r="AK214" s="480"/>
      <c r="AL214" s="480"/>
      <c r="AM214" s="480"/>
      <c r="AN214" s="480"/>
      <c r="AO214" s="480"/>
      <c r="AP214" s="480"/>
      <c r="AQ214" s="480"/>
      <c r="AR214" s="481"/>
      <c r="AS214" s="272"/>
      <c r="AT214" s="273"/>
      <c r="AU214" s="479"/>
      <c r="AV214" s="480"/>
      <c r="AW214" s="480"/>
      <c r="AX214" s="480"/>
      <c r="AY214" s="480"/>
      <c r="AZ214" s="480"/>
      <c r="BA214" s="480"/>
      <c r="BB214" s="480"/>
      <c r="BC214" s="480"/>
      <c r="BD214" s="480"/>
      <c r="BE214" s="480"/>
      <c r="BF214" s="480"/>
      <c r="BG214" s="480"/>
      <c r="BH214" s="480"/>
      <c r="BI214" s="481"/>
      <c r="BJ214"/>
      <c r="BK214" s="12"/>
      <c r="BL214" s="4"/>
      <c r="BM214" s="4"/>
      <c r="BP214"/>
      <c r="BQ214" s="11"/>
      <c r="BR214" s="446"/>
      <c r="BS214" s="447"/>
      <c r="BT214" s="447"/>
      <c r="BU214" s="447"/>
      <c r="BV214" s="447"/>
      <c r="BW214" s="447"/>
      <c r="BX214" s="447"/>
      <c r="BY214" s="447"/>
      <c r="BZ214" s="447"/>
      <c r="CA214" s="447"/>
      <c r="CB214" s="447"/>
      <c r="CC214" s="447"/>
      <c r="CD214" s="447"/>
      <c r="CE214" s="447"/>
      <c r="CF214" s="448"/>
      <c r="CG214" s="272"/>
      <c r="CH214" s="272"/>
      <c r="CI214" s="272"/>
      <c r="CJ214" s="272"/>
      <c r="CK214" s="272"/>
      <c r="CL214" s="272"/>
      <c r="CM214" s="272"/>
      <c r="CN214" s="272"/>
      <c r="CO214" s="272"/>
      <c r="CP214" s="272"/>
      <c r="CQ214" s="272"/>
      <c r="CR214" s="491"/>
      <c r="CS214" s="492"/>
      <c r="CT214" s="492"/>
      <c r="CU214" s="492"/>
      <c r="CV214" s="492"/>
      <c r="CW214" s="492"/>
      <c r="CX214" s="492"/>
      <c r="CY214" s="492"/>
      <c r="CZ214" s="492"/>
      <c r="DA214" s="492"/>
      <c r="DB214" s="492"/>
      <c r="DC214" s="492"/>
      <c r="DD214" s="492"/>
      <c r="DE214" s="492"/>
      <c r="DF214" s="493"/>
      <c r="DG214" s="272"/>
      <c r="DH214" s="273"/>
      <c r="DI214" s="491"/>
      <c r="DJ214" s="492"/>
      <c r="DK214" s="492"/>
      <c r="DL214" s="492"/>
      <c r="DM214" s="492"/>
      <c r="DN214" s="492"/>
      <c r="DO214" s="492"/>
      <c r="DP214" s="492"/>
      <c r="DQ214" s="492"/>
      <c r="DR214" s="492"/>
      <c r="DS214" s="492"/>
      <c r="DT214" s="492"/>
      <c r="DU214" s="492"/>
      <c r="DV214" s="492"/>
      <c r="DW214" s="493"/>
      <c r="DX214"/>
      <c r="DY214" s="12"/>
      <c r="DZ214" s="4"/>
      <c r="EA214" s="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row>
    <row r="215" spans="2:211" ht="12" customHeight="1" thickBot="1" x14ac:dyDescent="0.45">
      <c r="B215" s="4"/>
      <c r="C215" s="11"/>
      <c r="D215" s="273"/>
      <c r="E215" s="273"/>
      <c r="F215" s="273"/>
      <c r="G215" s="273"/>
      <c r="H215" s="273"/>
      <c r="I215" s="273"/>
      <c r="J215" s="273"/>
      <c r="K215" s="273"/>
      <c r="L215" s="273"/>
      <c r="M215" s="273"/>
      <c r="N215" s="273"/>
      <c r="O215" s="273"/>
      <c r="P215" s="273"/>
      <c r="Q215" s="273"/>
      <c r="R215" s="273"/>
      <c r="S215" s="272"/>
      <c r="T215" s="272"/>
      <c r="U215" s="272"/>
      <c r="V215" s="272"/>
      <c r="W215" s="272"/>
      <c r="X215" s="272"/>
      <c r="Y215" s="272"/>
      <c r="Z215" s="272"/>
      <c r="AA215" s="272"/>
      <c r="AB215" s="272"/>
      <c r="AC215" s="272"/>
      <c r="AD215" s="273"/>
      <c r="AE215" s="273"/>
      <c r="AF215" s="273"/>
      <c r="AG215" s="273"/>
      <c r="AH215" s="273"/>
      <c r="AI215" s="273"/>
      <c r="AJ215" s="273"/>
      <c r="AK215" s="273"/>
      <c r="AL215" s="273"/>
      <c r="AM215" s="273"/>
      <c r="AN215" s="273"/>
      <c r="AO215" s="273"/>
      <c r="AP215" s="273"/>
      <c r="AQ215" s="273"/>
      <c r="AR215" s="273"/>
      <c r="AS215" s="272"/>
      <c r="AT215" s="273"/>
      <c r="AU215" s="273"/>
      <c r="AV215" s="273"/>
      <c r="AW215" s="273"/>
      <c r="AX215" s="273"/>
      <c r="AY215" s="273"/>
      <c r="AZ215" s="273"/>
      <c r="BA215" s="273"/>
      <c r="BB215" s="273"/>
      <c r="BC215" s="273"/>
      <c r="BD215" s="273"/>
      <c r="BE215" s="273"/>
      <c r="BF215" s="273"/>
      <c r="BG215" s="273"/>
      <c r="BH215" s="273"/>
      <c r="BI215" s="273"/>
      <c r="BJ215"/>
      <c r="BK215" s="12"/>
      <c r="BL215" s="4"/>
      <c r="BM215" s="4"/>
      <c r="BP215"/>
      <c r="BQ215" s="11"/>
      <c r="BR215" s="273"/>
      <c r="BS215" s="273"/>
      <c r="BT215" s="273"/>
      <c r="BU215" s="273"/>
      <c r="BV215" s="273"/>
      <c r="BW215" s="273"/>
      <c r="BX215" s="273"/>
      <c r="BY215" s="273"/>
      <c r="BZ215" s="273"/>
      <c r="CA215" s="273"/>
      <c r="CB215" s="273"/>
      <c r="CC215" s="273"/>
      <c r="CD215" s="273"/>
      <c r="CE215" s="273"/>
      <c r="CF215" s="273"/>
      <c r="CG215" s="272"/>
      <c r="CH215" s="272"/>
      <c r="CI215" s="272"/>
      <c r="CJ215" s="272"/>
      <c r="CK215" s="272"/>
      <c r="CL215" s="272"/>
      <c r="CM215" s="272"/>
      <c r="CN215" s="272"/>
      <c r="CO215" s="272"/>
      <c r="CP215" s="272"/>
      <c r="CQ215" s="272"/>
      <c r="CR215" s="273" t="s">
        <v>493</v>
      </c>
      <c r="CS215" s="273"/>
      <c r="CT215" s="273"/>
      <c r="CU215" s="273"/>
      <c r="CV215" s="273"/>
      <c r="CW215" s="273"/>
      <c r="CX215" s="273"/>
      <c r="CY215" s="273"/>
      <c r="CZ215" s="273"/>
      <c r="DA215" s="273"/>
      <c r="DB215" s="273"/>
      <c r="DC215" s="273"/>
      <c r="DD215" s="273"/>
      <c r="DE215" s="273"/>
      <c r="DF215" s="273"/>
      <c r="DG215" s="272"/>
      <c r="DH215" s="273"/>
      <c r="DI215" s="273"/>
      <c r="DJ215" s="273"/>
      <c r="DK215" s="273"/>
      <c r="DL215" s="273"/>
      <c r="DM215" s="273"/>
      <c r="DN215" s="273"/>
      <c r="DO215" s="273"/>
      <c r="DP215" s="273"/>
      <c r="DQ215" s="273"/>
      <c r="DR215" s="273"/>
      <c r="DS215" s="273"/>
      <c r="DT215" s="273"/>
      <c r="DU215" s="273"/>
      <c r="DV215" s="273"/>
      <c r="DW215" s="273"/>
      <c r="DX215"/>
      <c r="DY215" s="12"/>
      <c r="DZ215" s="4"/>
      <c r="EA215" s="4"/>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row>
    <row r="216" spans="2:211" ht="18" customHeight="1" x14ac:dyDescent="0.4">
      <c r="B216" s="4"/>
      <c r="C216" s="11"/>
      <c r="D216" s="473"/>
      <c r="E216" s="474"/>
      <c r="F216" s="474"/>
      <c r="G216" s="474"/>
      <c r="H216" s="474"/>
      <c r="I216" s="474"/>
      <c r="J216" s="474"/>
      <c r="K216" s="474"/>
      <c r="L216" s="474"/>
      <c r="M216" s="474"/>
      <c r="N216" s="474"/>
      <c r="O216" s="474"/>
      <c r="P216" s="474"/>
      <c r="Q216" s="474"/>
      <c r="R216" s="475"/>
      <c r="S216" s="272"/>
      <c r="T216" s="272"/>
      <c r="U216" s="272"/>
      <c r="V216" s="272"/>
      <c r="W216" s="272"/>
      <c r="X216" s="272"/>
      <c r="Y216" s="272"/>
      <c r="Z216" s="272"/>
      <c r="AA216" s="272"/>
      <c r="AB216" s="272"/>
      <c r="AC216" s="272"/>
      <c r="AD216" s="473"/>
      <c r="AE216" s="474"/>
      <c r="AF216" s="474"/>
      <c r="AG216" s="474"/>
      <c r="AH216" s="474"/>
      <c r="AI216" s="474"/>
      <c r="AJ216" s="474"/>
      <c r="AK216" s="474"/>
      <c r="AL216" s="474"/>
      <c r="AM216" s="474"/>
      <c r="AN216" s="474"/>
      <c r="AO216" s="474"/>
      <c r="AP216" s="474"/>
      <c r="AQ216" s="474"/>
      <c r="AR216" s="475"/>
      <c r="AS216" s="272"/>
      <c r="AT216" s="273"/>
      <c r="AU216" s="473"/>
      <c r="AV216" s="474"/>
      <c r="AW216" s="474"/>
      <c r="AX216" s="474"/>
      <c r="AY216" s="474"/>
      <c r="AZ216" s="474"/>
      <c r="BA216" s="474"/>
      <c r="BB216" s="474"/>
      <c r="BC216" s="474"/>
      <c r="BD216" s="474"/>
      <c r="BE216" s="474"/>
      <c r="BF216" s="474"/>
      <c r="BG216" s="474"/>
      <c r="BH216" s="474"/>
      <c r="BI216" s="475"/>
      <c r="BJ216"/>
      <c r="BK216" s="12"/>
      <c r="BL216" s="4"/>
      <c r="BM216" s="4"/>
      <c r="BP216"/>
      <c r="BQ216" s="11"/>
      <c r="BR216" s="440" t="s">
        <v>390</v>
      </c>
      <c r="BS216" s="441"/>
      <c r="BT216" s="441"/>
      <c r="BU216" s="441"/>
      <c r="BV216" s="441"/>
      <c r="BW216" s="441"/>
      <c r="BX216" s="441"/>
      <c r="BY216" s="441"/>
      <c r="BZ216" s="441"/>
      <c r="CA216" s="441"/>
      <c r="CB216" s="441"/>
      <c r="CC216" s="441"/>
      <c r="CD216" s="441"/>
      <c r="CE216" s="441"/>
      <c r="CF216" s="442"/>
      <c r="CG216" s="272"/>
      <c r="CH216" s="272"/>
      <c r="CI216" s="272"/>
      <c r="CJ216" s="272"/>
      <c r="CK216" s="272"/>
      <c r="CL216" s="272"/>
      <c r="CM216" s="272"/>
      <c r="CN216" s="272"/>
      <c r="CO216" s="272"/>
      <c r="CP216" s="272"/>
      <c r="CQ216" s="272"/>
      <c r="CR216" s="473" t="s">
        <v>389</v>
      </c>
      <c r="CS216" s="474"/>
      <c r="CT216" s="474"/>
      <c r="CU216" s="474"/>
      <c r="CV216" s="474"/>
      <c r="CW216" s="474"/>
      <c r="CX216" s="474"/>
      <c r="CY216" s="474"/>
      <c r="CZ216" s="474"/>
      <c r="DA216" s="474"/>
      <c r="DB216" s="474"/>
      <c r="DC216" s="474"/>
      <c r="DD216" s="474"/>
      <c r="DE216" s="474"/>
      <c r="DF216" s="475"/>
      <c r="DG216" s="272"/>
      <c r="DH216" s="273"/>
      <c r="DI216" s="440" t="s">
        <v>383</v>
      </c>
      <c r="DJ216" s="441"/>
      <c r="DK216" s="441"/>
      <c r="DL216" s="441"/>
      <c r="DM216" s="441"/>
      <c r="DN216" s="441"/>
      <c r="DO216" s="441"/>
      <c r="DP216" s="441"/>
      <c r="DQ216" s="441"/>
      <c r="DR216" s="441"/>
      <c r="DS216" s="441"/>
      <c r="DT216" s="441"/>
      <c r="DU216" s="441"/>
      <c r="DV216" s="441"/>
      <c r="DW216" s="442"/>
      <c r="DX216"/>
      <c r="DY216" s="12"/>
      <c r="DZ216" s="4"/>
      <c r="EA216" s="4"/>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row>
    <row r="217" spans="2:211" ht="18" customHeight="1" x14ac:dyDescent="0.4">
      <c r="B217" s="4"/>
      <c r="C217" s="11"/>
      <c r="D217" s="476"/>
      <c r="E217" s="477"/>
      <c r="F217" s="477"/>
      <c r="G217" s="477"/>
      <c r="H217" s="477"/>
      <c r="I217" s="477"/>
      <c r="J217" s="477"/>
      <c r="K217" s="477"/>
      <c r="L217" s="477"/>
      <c r="M217" s="477"/>
      <c r="N217" s="477"/>
      <c r="O217" s="477"/>
      <c r="P217" s="477"/>
      <c r="Q217" s="477"/>
      <c r="R217" s="478"/>
      <c r="S217" s="272"/>
      <c r="T217" s="272"/>
      <c r="U217" s="272"/>
      <c r="V217" s="272"/>
      <c r="W217" s="272"/>
      <c r="X217" s="272"/>
      <c r="Y217" s="272"/>
      <c r="Z217" s="272"/>
      <c r="AA217" s="272"/>
      <c r="AB217" s="272"/>
      <c r="AC217" s="272"/>
      <c r="AD217" s="476"/>
      <c r="AE217" s="477"/>
      <c r="AF217" s="477"/>
      <c r="AG217" s="477"/>
      <c r="AH217" s="477"/>
      <c r="AI217" s="477"/>
      <c r="AJ217" s="477"/>
      <c r="AK217" s="477"/>
      <c r="AL217" s="477"/>
      <c r="AM217" s="477"/>
      <c r="AN217" s="477"/>
      <c r="AO217" s="477"/>
      <c r="AP217" s="477"/>
      <c r="AQ217" s="477"/>
      <c r="AR217" s="478"/>
      <c r="AS217" s="272"/>
      <c r="AT217" s="273"/>
      <c r="AU217" s="476"/>
      <c r="AV217" s="477"/>
      <c r="AW217" s="477"/>
      <c r="AX217" s="477"/>
      <c r="AY217" s="477"/>
      <c r="AZ217" s="477"/>
      <c r="BA217" s="477"/>
      <c r="BB217" s="477"/>
      <c r="BC217" s="477"/>
      <c r="BD217" s="477"/>
      <c r="BE217" s="477"/>
      <c r="BF217" s="477"/>
      <c r="BG217" s="477"/>
      <c r="BH217" s="477"/>
      <c r="BI217" s="478"/>
      <c r="BJ217"/>
      <c r="BK217" s="12"/>
      <c r="BL217" s="4"/>
      <c r="BM217" s="4"/>
      <c r="BP217"/>
      <c r="BQ217" s="11"/>
      <c r="BR217" s="443"/>
      <c r="BS217" s="444"/>
      <c r="BT217" s="444"/>
      <c r="BU217" s="444"/>
      <c r="BV217" s="444"/>
      <c r="BW217" s="444"/>
      <c r="BX217" s="444"/>
      <c r="BY217" s="444"/>
      <c r="BZ217" s="444"/>
      <c r="CA217" s="444"/>
      <c r="CB217" s="444"/>
      <c r="CC217" s="444"/>
      <c r="CD217" s="444"/>
      <c r="CE217" s="444"/>
      <c r="CF217" s="445"/>
      <c r="CG217" s="272"/>
      <c r="CH217" s="272"/>
      <c r="CI217" s="272"/>
      <c r="CJ217" s="272"/>
      <c r="CK217" s="272"/>
      <c r="CL217" s="272"/>
      <c r="CM217" s="272"/>
      <c r="CN217" s="272"/>
      <c r="CO217" s="272"/>
      <c r="CP217" s="272"/>
      <c r="CQ217" s="272"/>
      <c r="CR217" s="476"/>
      <c r="CS217" s="477"/>
      <c r="CT217" s="477"/>
      <c r="CU217" s="477"/>
      <c r="CV217" s="477"/>
      <c r="CW217" s="477"/>
      <c r="CX217" s="477"/>
      <c r="CY217" s="477"/>
      <c r="CZ217" s="477"/>
      <c r="DA217" s="477"/>
      <c r="DB217" s="477"/>
      <c r="DC217" s="477"/>
      <c r="DD217" s="477"/>
      <c r="DE217" s="477"/>
      <c r="DF217" s="478"/>
      <c r="DG217" s="272"/>
      <c r="DH217" s="273"/>
      <c r="DI217" s="443"/>
      <c r="DJ217" s="444"/>
      <c r="DK217" s="444"/>
      <c r="DL217" s="444"/>
      <c r="DM217" s="444"/>
      <c r="DN217" s="444"/>
      <c r="DO217" s="444"/>
      <c r="DP217" s="444"/>
      <c r="DQ217" s="444"/>
      <c r="DR217" s="444"/>
      <c r="DS217" s="444"/>
      <c r="DT217" s="444"/>
      <c r="DU217" s="444"/>
      <c r="DV217" s="444"/>
      <c r="DW217" s="445"/>
      <c r="DX217"/>
      <c r="DY217" s="12"/>
      <c r="DZ217" s="4"/>
      <c r="EA217" s="4"/>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row>
    <row r="218" spans="2:211" ht="18" customHeight="1" x14ac:dyDescent="0.4">
      <c r="B218" s="4"/>
      <c r="C218" s="11"/>
      <c r="D218" s="476"/>
      <c r="E218" s="477"/>
      <c r="F218" s="477"/>
      <c r="G218" s="477"/>
      <c r="H218" s="477"/>
      <c r="I218" s="477"/>
      <c r="J218" s="477"/>
      <c r="K218" s="477"/>
      <c r="L218" s="477"/>
      <c r="M218" s="477"/>
      <c r="N218" s="477"/>
      <c r="O218" s="477"/>
      <c r="P218" s="477"/>
      <c r="Q218" s="477"/>
      <c r="R218" s="478"/>
      <c r="S218" s="272"/>
      <c r="T218" s="272"/>
      <c r="U218" s="272"/>
      <c r="V218" s="272"/>
      <c r="W218" s="272"/>
      <c r="X218" s="272"/>
      <c r="Y218" s="272"/>
      <c r="Z218" s="272"/>
      <c r="AA218" s="272"/>
      <c r="AB218" s="272"/>
      <c r="AC218" s="272"/>
      <c r="AD218" s="476"/>
      <c r="AE218" s="477"/>
      <c r="AF218" s="477"/>
      <c r="AG218" s="477"/>
      <c r="AH218" s="477"/>
      <c r="AI218" s="477"/>
      <c r="AJ218" s="477"/>
      <c r="AK218" s="477"/>
      <c r="AL218" s="477"/>
      <c r="AM218" s="477"/>
      <c r="AN218" s="477"/>
      <c r="AO218" s="477"/>
      <c r="AP218" s="477"/>
      <c r="AQ218" s="477"/>
      <c r="AR218" s="478"/>
      <c r="AS218" s="272"/>
      <c r="AT218" s="273"/>
      <c r="AU218" s="476"/>
      <c r="AV218" s="477"/>
      <c r="AW218" s="477"/>
      <c r="AX218" s="477"/>
      <c r="AY218" s="477"/>
      <c r="AZ218" s="477"/>
      <c r="BA218" s="477"/>
      <c r="BB218" s="477"/>
      <c r="BC218" s="477"/>
      <c r="BD218" s="477"/>
      <c r="BE218" s="477"/>
      <c r="BF218" s="477"/>
      <c r="BG218" s="477"/>
      <c r="BH218" s="477"/>
      <c r="BI218" s="478"/>
      <c r="BJ218"/>
      <c r="BK218" s="12"/>
      <c r="BL218" s="4"/>
      <c r="BM218" s="4"/>
      <c r="BP218"/>
      <c r="BQ218" s="11"/>
      <c r="BR218" s="443"/>
      <c r="BS218" s="444"/>
      <c r="BT218" s="444"/>
      <c r="BU218" s="444"/>
      <c r="BV218" s="444"/>
      <c r="BW218" s="444"/>
      <c r="BX218" s="444"/>
      <c r="BY218" s="444"/>
      <c r="BZ218" s="444"/>
      <c r="CA218" s="444"/>
      <c r="CB218" s="444"/>
      <c r="CC218" s="444"/>
      <c r="CD218" s="444"/>
      <c r="CE218" s="444"/>
      <c r="CF218" s="445"/>
      <c r="CG218" s="272"/>
      <c r="CH218" s="272"/>
      <c r="CI218" s="272"/>
      <c r="CJ218" s="272"/>
      <c r="CK218" s="272"/>
      <c r="CL218" s="272"/>
      <c r="CM218" s="272"/>
      <c r="CN218" s="272"/>
      <c r="CO218" s="272"/>
      <c r="CP218" s="272"/>
      <c r="CQ218" s="272"/>
      <c r="CR218" s="476"/>
      <c r="CS218" s="477"/>
      <c r="CT218" s="477"/>
      <c r="CU218" s="477"/>
      <c r="CV218" s="477"/>
      <c r="CW218" s="477"/>
      <c r="CX218" s="477"/>
      <c r="CY218" s="477"/>
      <c r="CZ218" s="477"/>
      <c r="DA218" s="477"/>
      <c r="DB218" s="477"/>
      <c r="DC218" s="477"/>
      <c r="DD218" s="477"/>
      <c r="DE218" s="477"/>
      <c r="DF218" s="478"/>
      <c r="DG218" s="272"/>
      <c r="DH218" s="273"/>
      <c r="DI218" s="443"/>
      <c r="DJ218" s="444"/>
      <c r="DK218" s="444"/>
      <c r="DL218" s="444"/>
      <c r="DM218" s="444"/>
      <c r="DN218" s="444"/>
      <c r="DO218" s="444"/>
      <c r="DP218" s="444"/>
      <c r="DQ218" s="444"/>
      <c r="DR218" s="444"/>
      <c r="DS218" s="444"/>
      <c r="DT218" s="444"/>
      <c r="DU218" s="444"/>
      <c r="DV218" s="444"/>
      <c r="DW218" s="445"/>
      <c r="DX218"/>
      <c r="DY218" s="12"/>
      <c r="DZ218" s="4"/>
      <c r="EA218" s="4"/>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row>
    <row r="219" spans="2:211" ht="18" customHeight="1" x14ac:dyDescent="0.4">
      <c r="B219" s="4"/>
      <c r="C219" s="11"/>
      <c r="D219" s="476"/>
      <c r="E219" s="477"/>
      <c r="F219" s="477"/>
      <c r="G219" s="477"/>
      <c r="H219" s="477"/>
      <c r="I219" s="477"/>
      <c r="J219" s="477"/>
      <c r="K219" s="477"/>
      <c r="L219" s="477"/>
      <c r="M219" s="477"/>
      <c r="N219" s="477"/>
      <c r="O219" s="477"/>
      <c r="P219" s="477"/>
      <c r="Q219" s="477"/>
      <c r="R219" s="478"/>
      <c r="S219" s="272"/>
      <c r="T219" s="272"/>
      <c r="U219" s="272"/>
      <c r="V219" s="272"/>
      <c r="W219" s="272"/>
      <c r="X219" s="272"/>
      <c r="Y219" s="272"/>
      <c r="Z219" s="272"/>
      <c r="AA219" s="272"/>
      <c r="AB219" s="272"/>
      <c r="AC219" s="272"/>
      <c r="AD219" s="476"/>
      <c r="AE219" s="477"/>
      <c r="AF219" s="477"/>
      <c r="AG219" s="477"/>
      <c r="AH219" s="477"/>
      <c r="AI219" s="477"/>
      <c r="AJ219" s="477"/>
      <c r="AK219" s="477"/>
      <c r="AL219" s="477"/>
      <c r="AM219" s="477"/>
      <c r="AN219" s="477"/>
      <c r="AO219" s="477"/>
      <c r="AP219" s="477"/>
      <c r="AQ219" s="477"/>
      <c r="AR219" s="478"/>
      <c r="AS219" s="272"/>
      <c r="AT219" s="273"/>
      <c r="AU219" s="476"/>
      <c r="AV219" s="477"/>
      <c r="AW219" s="477"/>
      <c r="AX219" s="477"/>
      <c r="AY219" s="477"/>
      <c r="AZ219" s="477"/>
      <c r="BA219" s="477"/>
      <c r="BB219" s="477"/>
      <c r="BC219" s="477"/>
      <c r="BD219" s="477"/>
      <c r="BE219" s="477"/>
      <c r="BF219" s="477"/>
      <c r="BG219" s="477"/>
      <c r="BH219" s="477"/>
      <c r="BI219" s="478"/>
      <c r="BJ219" s="182"/>
      <c r="BK219" s="98"/>
      <c r="BP219" s="4"/>
      <c r="BQ219" s="11"/>
      <c r="BR219" s="443"/>
      <c r="BS219" s="444"/>
      <c r="BT219" s="444"/>
      <c r="BU219" s="444"/>
      <c r="BV219" s="444"/>
      <c r="BW219" s="444"/>
      <c r="BX219" s="444"/>
      <c r="BY219" s="444"/>
      <c r="BZ219" s="444"/>
      <c r="CA219" s="444"/>
      <c r="CB219" s="444"/>
      <c r="CC219" s="444"/>
      <c r="CD219" s="444"/>
      <c r="CE219" s="444"/>
      <c r="CF219" s="445"/>
      <c r="CG219" s="272"/>
      <c r="CH219" s="272"/>
      <c r="CI219" s="272"/>
      <c r="CJ219" s="272"/>
      <c r="CK219" s="272"/>
      <c r="CL219" s="272"/>
      <c r="CM219" s="272"/>
      <c r="CN219" s="272"/>
      <c r="CO219" s="272"/>
      <c r="CP219" s="272"/>
      <c r="CQ219" s="272"/>
      <c r="CR219" s="476"/>
      <c r="CS219" s="477"/>
      <c r="CT219" s="477"/>
      <c r="CU219" s="477"/>
      <c r="CV219" s="477"/>
      <c r="CW219" s="477"/>
      <c r="CX219" s="477"/>
      <c r="CY219" s="477"/>
      <c r="CZ219" s="477"/>
      <c r="DA219" s="477"/>
      <c r="DB219" s="477"/>
      <c r="DC219" s="477"/>
      <c r="DD219" s="477"/>
      <c r="DE219" s="477"/>
      <c r="DF219" s="478"/>
      <c r="DG219" s="272"/>
      <c r="DH219" s="273"/>
      <c r="DI219" s="443"/>
      <c r="DJ219" s="444"/>
      <c r="DK219" s="444"/>
      <c r="DL219" s="444"/>
      <c r="DM219" s="444"/>
      <c r="DN219" s="444"/>
      <c r="DO219" s="444"/>
      <c r="DP219" s="444"/>
      <c r="DQ219" s="444"/>
      <c r="DR219" s="444"/>
      <c r="DS219" s="444"/>
      <c r="DT219" s="444"/>
      <c r="DU219" s="444"/>
      <c r="DV219" s="444"/>
      <c r="DW219" s="445"/>
      <c r="DX219" s="182"/>
      <c r="DY219" s="98"/>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row>
    <row r="220" spans="2:211" ht="18" customHeight="1" x14ac:dyDescent="0.4">
      <c r="B220" s="4"/>
      <c r="C220" s="260"/>
      <c r="D220" s="476"/>
      <c r="E220" s="477"/>
      <c r="F220" s="477"/>
      <c r="G220" s="477"/>
      <c r="H220" s="477"/>
      <c r="I220" s="477"/>
      <c r="J220" s="477"/>
      <c r="K220" s="477"/>
      <c r="L220" s="477"/>
      <c r="M220" s="477"/>
      <c r="N220" s="477"/>
      <c r="O220" s="477"/>
      <c r="P220" s="477"/>
      <c r="Q220" s="477"/>
      <c r="R220" s="478"/>
      <c r="S220" s="274"/>
      <c r="T220" s="274"/>
      <c r="U220" s="274"/>
      <c r="V220" s="274"/>
      <c r="W220" s="274"/>
      <c r="X220" s="274"/>
      <c r="Y220" s="274"/>
      <c r="Z220" s="274"/>
      <c r="AA220" s="274"/>
      <c r="AB220" s="274"/>
      <c r="AC220" s="274"/>
      <c r="AD220" s="476"/>
      <c r="AE220" s="477"/>
      <c r="AF220" s="477"/>
      <c r="AG220" s="477"/>
      <c r="AH220" s="477"/>
      <c r="AI220" s="477"/>
      <c r="AJ220" s="477"/>
      <c r="AK220" s="477"/>
      <c r="AL220" s="477"/>
      <c r="AM220" s="477"/>
      <c r="AN220" s="477"/>
      <c r="AO220" s="477"/>
      <c r="AP220" s="477"/>
      <c r="AQ220" s="477"/>
      <c r="AR220" s="478"/>
      <c r="AS220" s="272"/>
      <c r="AT220" s="273"/>
      <c r="AU220" s="476"/>
      <c r="AV220" s="477"/>
      <c r="AW220" s="477"/>
      <c r="AX220" s="477"/>
      <c r="AY220" s="477"/>
      <c r="AZ220" s="477"/>
      <c r="BA220" s="477"/>
      <c r="BB220" s="477"/>
      <c r="BC220" s="477"/>
      <c r="BD220" s="477"/>
      <c r="BE220" s="477"/>
      <c r="BF220" s="477"/>
      <c r="BG220" s="477"/>
      <c r="BH220" s="477"/>
      <c r="BI220" s="478"/>
      <c r="BJ220" s="183"/>
      <c r="BK220" s="261"/>
      <c r="BP220"/>
      <c r="BQ220" s="260"/>
      <c r="BR220" s="443"/>
      <c r="BS220" s="444"/>
      <c r="BT220" s="444"/>
      <c r="BU220" s="444"/>
      <c r="BV220" s="444"/>
      <c r="BW220" s="444"/>
      <c r="BX220" s="444"/>
      <c r="BY220" s="444"/>
      <c r="BZ220" s="444"/>
      <c r="CA220" s="444"/>
      <c r="CB220" s="444"/>
      <c r="CC220" s="444"/>
      <c r="CD220" s="444"/>
      <c r="CE220" s="444"/>
      <c r="CF220" s="445"/>
      <c r="CG220" s="274"/>
      <c r="CH220" s="274"/>
      <c r="CI220" s="274"/>
      <c r="CJ220" s="274"/>
      <c r="CK220" s="274"/>
      <c r="CL220" s="274"/>
      <c r="CM220" s="274"/>
      <c r="CN220" s="274"/>
      <c r="CO220" s="274"/>
      <c r="CP220" s="274"/>
      <c r="CQ220" s="274"/>
      <c r="CR220" s="476"/>
      <c r="CS220" s="477"/>
      <c r="CT220" s="477"/>
      <c r="CU220" s="477"/>
      <c r="CV220" s="477"/>
      <c r="CW220" s="477"/>
      <c r="CX220" s="477"/>
      <c r="CY220" s="477"/>
      <c r="CZ220" s="477"/>
      <c r="DA220" s="477"/>
      <c r="DB220" s="477"/>
      <c r="DC220" s="477"/>
      <c r="DD220" s="477"/>
      <c r="DE220" s="477"/>
      <c r="DF220" s="478"/>
      <c r="DG220" s="272"/>
      <c r="DH220" s="273"/>
      <c r="DI220" s="443"/>
      <c r="DJ220" s="444"/>
      <c r="DK220" s="444"/>
      <c r="DL220" s="444"/>
      <c r="DM220" s="444"/>
      <c r="DN220" s="444"/>
      <c r="DO220" s="444"/>
      <c r="DP220" s="444"/>
      <c r="DQ220" s="444"/>
      <c r="DR220" s="444"/>
      <c r="DS220" s="444"/>
      <c r="DT220" s="444"/>
      <c r="DU220" s="444"/>
      <c r="DV220" s="444"/>
      <c r="DW220" s="445"/>
      <c r="DX220" s="183"/>
      <c r="DY220" s="261"/>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row>
    <row r="221" spans="2:211" ht="18" customHeight="1" x14ac:dyDescent="0.4">
      <c r="B221" s="4"/>
      <c r="C221" s="260"/>
      <c r="D221" s="476"/>
      <c r="E221" s="477"/>
      <c r="F221" s="477"/>
      <c r="G221" s="477"/>
      <c r="H221" s="477"/>
      <c r="I221" s="477"/>
      <c r="J221" s="477"/>
      <c r="K221" s="477"/>
      <c r="L221" s="477"/>
      <c r="M221" s="477"/>
      <c r="N221" s="477"/>
      <c r="O221" s="477"/>
      <c r="P221" s="477"/>
      <c r="Q221" s="477"/>
      <c r="R221" s="478"/>
      <c r="S221" s="274"/>
      <c r="T221" s="274"/>
      <c r="U221" s="274"/>
      <c r="V221" s="274"/>
      <c r="W221" s="274"/>
      <c r="X221" s="274"/>
      <c r="Y221" s="274"/>
      <c r="Z221" s="274"/>
      <c r="AA221" s="274"/>
      <c r="AB221" s="274"/>
      <c r="AC221" s="274"/>
      <c r="AD221" s="476"/>
      <c r="AE221" s="477"/>
      <c r="AF221" s="477"/>
      <c r="AG221" s="477"/>
      <c r="AH221" s="477"/>
      <c r="AI221" s="477"/>
      <c r="AJ221" s="477"/>
      <c r="AK221" s="477"/>
      <c r="AL221" s="477"/>
      <c r="AM221" s="477"/>
      <c r="AN221" s="477"/>
      <c r="AO221" s="477"/>
      <c r="AP221" s="477"/>
      <c r="AQ221" s="477"/>
      <c r="AR221" s="478"/>
      <c r="AS221" s="272"/>
      <c r="AT221" s="273"/>
      <c r="AU221" s="476"/>
      <c r="AV221" s="477"/>
      <c r="AW221" s="477"/>
      <c r="AX221" s="477"/>
      <c r="AY221" s="477"/>
      <c r="AZ221" s="477"/>
      <c r="BA221" s="477"/>
      <c r="BB221" s="477"/>
      <c r="BC221" s="477"/>
      <c r="BD221" s="477"/>
      <c r="BE221" s="477"/>
      <c r="BF221" s="477"/>
      <c r="BG221" s="477"/>
      <c r="BH221" s="477"/>
      <c r="BI221" s="478"/>
      <c r="BJ221" s="183"/>
      <c r="BK221" s="261"/>
      <c r="BP221"/>
      <c r="BQ221" s="260"/>
      <c r="BR221" s="443"/>
      <c r="BS221" s="444"/>
      <c r="BT221" s="444"/>
      <c r="BU221" s="444"/>
      <c r="BV221" s="444"/>
      <c r="BW221" s="444"/>
      <c r="BX221" s="444"/>
      <c r="BY221" s="444"/>
      <c r="BZ221" s="444"/>
      <c r="CA221" s="444"/>
      <c r="CB221" s="444"/>
      <c r="CC221" s="444"/>
      <c r="CD221" s="444"/>
      <c r="CE221" s="444"/>
      <c r="CF221" s="445"/>
      <c r="CG221" s="274"/>
      <c r="CH221" s="274"/>
      <c r="CI221" s="274"/>
      <c r="CJ221" s="274"/>
      <c r="CK221" s="274"/>
      <c r="CL221" s="274"/>
      <c r="CM221" s="274"/>
      <c r="CN221" s="274"/>
      <c r="CO221" s="274"/>
      <c r="CP221" s="274"/>
      <c r="CQ221" s="274"/>
      <c r="CR221" s="476"/>
      <c r="CS221" s="477"/>
      <c r="CT221" s="477"/>
      <c r="CU221" s="477"/>
      <c r="CV221" s="477"/>
      <c r="CW221" s="477"/>
      <c r="CX221" s="477"/>
      <c r="CY221" s="477"/>
      <c r="CZ221" s="477"/>
      <c r="DA221" s="477"/>
      <c r="DB221" s="477"/>
      <c r="DC221" s="477"/>
      <c r="DD221" s="477"/>
      <c r="DE221" s="477"/>
      <c r="DF221" s="478"/>
      <c r="DG221" s="272"/>
      <c r="DH221" s="273"/>
      <c r="DI221" s="443"/>
      <c r="DJ221" s="444"/>
      <c r="DK221" s="444"/>
      <c r="DL221" s="444"/>
      <c r="DM221" s="444"/>
      <c r="DN221" s="444"/>
      <c r="DO221" s="444"/>
      <c r="DP221" s="444"/>
      <c r="DQ221" s="444"/>
      <c r="DR221" s="444"/>
      <c r="DS221" s="444"/>
      <c r="DT221" s="444"/>
      <c r="DU221" s="444"/>
      <c r="DV221" s="444"/>
      <c r="DW221" s="445"/>
      <c r="DX221" s="183"/>
      <c r="DY221" s="26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row>
    <row r="222" spans="2:211" ht="18" customHeight="1" x14ac:dyDescent="0.4">
      <c r="B222" s="4"/>
      <c r="C222" s="260"/>
      <c r="D222" s="476"/>
      <c r="E222" s="477"/>
      <c r="F222" s="477"/>
      <c r="G222" s="477"/>
      <c r="H222" s="477"/>
      <c r="I222" s="477"/>
      <c r="J222" s="477"/>
      <c r="K222" s="477"/>
      <c r="L222" s="477"/>
      <c r="M222" s="477"/>
      <c r="N222" s="477"/>
      <c r="O222" s="477"/>
      <c r="P222" s="477"/>
      <c r="Q222" s="477"/>
      <c r="R222" s="478"/>
      <c r="S222" s="274"/>
      <c r="T222" s="274"/>
      <c r="U222" s="274"/>
      <c r="V222" s="274"/>
      <c r="W222" s="274"/>
      <c r="X222" s="274"/>
      <c r="Y222" s="274"/>
      <c r="Z222" s="274"/>
      <c r="AA222" s="274"/>
      <c r="AB222" s="274"/>
      <c r="AC222" s="274"/>
      <c r="AD222" s="476"/>
      <c r="AE222" s="477"/>
      <c r="AF222" s="477"/>
      <c r="AG222" s="477"/>
      <c r="AH222" s="477"/>
      <c r="AI222" s="477"/>
      <c r="AJ222" s="477"/>
      <c r="AK222" s="477"/>
      <c r="AL222" s="477"/>
      <c r="AM222" s="477"/>
      <c r="AN222" s="477"/>
      <c r="AO222" s="477"/>
      <c r="AP222" s="477"/>
      <c r="AQ222" s="477"/>
      <c r="AR222" s="478"/>
      <c r="AS222" s="272"/>
      <c r="AT222" s="273"/>
      <c r="AU222" s="476"/>
      <c r="AV222" s="477"/>
      <c r="AW222" s="477"/>
      <c r="AX222" s="477"/>
      <c r="AY222" s="477"/>
      <c r="AZ222" s="477"/>
      <c r="BA222" s="477"/>
      <c r="BB222" s="477"/>
      <c r="BC222" s="477"/>
      <c r="BD222" s="477"/>
      <c r="BE222" s="477"/>
      <c r="BF222" s="477"/>
      <c r="BG222" s="477"/>
      <c r="BH222" s="477"/>
      <c r="BI222" s="478"/>
      <c r="BJ222" s="183"/>
      <c r="BK222" s="261"/>
      <c r="BP222"/>
      <c r="BQ222" s="260"/>
      <c r="BR222" s="443"/>
      <c r="BS222" s="444"/>
      <c r="BT222" s="444"/>
      <c r="BU222" s="444"/>
      <c r="BV222" s="444"/>
      <c r="BW222" s="444"/>
      <c r="BX222" s="444"/>
      <c r="BY222" s="444"/>
      <c r="BZ222" s="444"/>
      <c r="CA222" s="444"/>
      <c r="CB222" s="444"/>
      <c r="CC222" s="444"/>
      <c r="CD222" s="444"/>
      <c r="CE222" s="444"/>
      <c r="CF222" s="445"/>
      <c r="CG222" s="274"/>
      <c r="CH222" s="274"/>
      <c r="CI222" s="274"/>
      <c r="CJ222" s="274"/>
      <c r="CK222" s="274"/>
      <c r="CL222" s="274"/>
      <c r="CM222" s="274"/>
      <c r="CN222" s="274"/>
      <c r="CO222" s="274"/>
      <c r="CP222" s="274"/>
      <c r="CQ222" s="274"/>
      <c r="CR222" s="476"/>
      <c r="CS222" s="477"/>
      <c r="CT222" s="477"/>
      <c r="CU222" s="477"/>
      <c r="CV222" s="477"/>
      <c r="CW222" s="477"/>
      <c r="CX222" s="477"/>
      <c r="CY222" s="477"/>
      <c r="CZ222" s="477"/>
      <c r="DA222" s="477"/>
      <c r="DB222" s="477"/>
      <c r="DC222" s="477"/>
      <c r="DD222" s="477"/>
      <c r="DE222" s="477"/>
      <c r="DF222" s="478"/>
      <c r="DG222" s="272"/>
      <c r="DH222" s="273"/>
      <c r="DI222" s="443"/>
      <c r="DJ222" s="444"/>
      <c r="DK222" s="444"/>
      <c r="DL222" s="444"/>
      <c r="DM222" s="444"/>
      <c r="DN222" s="444"/>
      <c r="DO222" s="444"/>
      <c r="DP222" s="444"/>
      <c r="DQ222" s="444"/>
      <c r="DR222" s="444"/>
      <c r="DS222" s="444"/>
      <c r="DT222" s="444"/>
      <c r="DU222" s="444"/>
      <c r="DV222" s="444"/>
      <c r="DW222" s="445"/>
      <c r="DX222" s="183"/>
      <c r="DY222" s="261"/>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row>
    <row r="223" spans="2:211" ht="18" customHeight="1" x14ac:dyDescent="0.4">
      <c r="B223" s="4"/>
      <c r="C223" s="260"/>
      <c r="D223" s="476"/>
      <c r="E223" s="477"/>
      <c r="F223" s="477"/>
      <c r="G223" s="477"/>
      <c r="H223" s="477"/>
      <c r="I223" s="477"/>
      <c r="J223" s="477"/>
      <c r="K223" s="477"/>
      <c r="L223" s="477"/>
      <c r="M223" s="477"/>
      <c r="N223" s="477"/>
      <c r="O223" s="477"/>
      <c r="P223" s="477"/>
      <c r="Q223" s="477"/>
      <c r="R223" s="478"/>
      <c r="S223" s="274"/>
      <c r="T223" s="274"/>
      <c r="U223" s="274"/>
      <c r="V223" s="274"/>
      <c r="W223" s="274"/>
      <c r="X223" s="274"/>
      <c r="Y223" s="274"/>
      <c r="Z223" s="274"/>
      <c r="AA223" s="274"/>
      <c r="AB223" s="274"/>
      <c r="AC223" s="274"/>
      <c r="AD223" s="476"/>
      <c r="AE223" s="477"/>
      <c r="AF223" s="477"/>
      <c r="AG223" s="477"/>
      <c r="AH223" s="477"/>
      <c r="AI223" s="477"/>
      <c r="AJ223" s="477"/>
      <c r="AK223" s="477"/>
      <c r="AL223" s="477"/>
      <c r="AM223" s="477"/>
      <c r="AN223" s="477"/>
      <c r="AO223" s="477"/>
      <c r="AP223" s="477"/>
      <c r="AQ223" s="477"/>
      <c r="AR223" s="478"/>
      <c r="AS223" s="272"/>
      <c r="AT223" s="273"/>
      <c r="AU223" s="476"/>
      <c r="AV223" s="477"/>
      <c r="AW223" s="477"/>
      <c r="AX223" s="477"/>
      <c r="AY223" s="477"/>
      <c r="AZ223" s="477"/>
      <c r="BA223" s="477"/>
      <c r="BB223" s="477"/>
      <c r="BC223" s="477"/>
      <c r="BD223" s="477"/>
      <c r="BE223" s="477"/>
      <c r="BF223" s="477"/>
      <c r="BG223" s="477"/>
      <c r="BH223" s="477"/>
      <c r="BI223" s="478"/>
      <c r="BJ223" s="183"/>
      <c r="BK223" s="261"/>
      <c r="BP223"/>
      <c r="BQ223" s="260"/>
      <c r="BR223" s="443"/>
      <c r="BS223" s="444"/>
      <c r="BT223" s="444"/>
      <c r="BU223" s="444"/>
      <c r="BV223" s="444"/>
      <c r="BW223" s="444"/>
      <c r="BX223" s="444"/>
      <c r="BY223" s="444"/>
      <c r="BZ223" s="444"/>
      <c r="CA223" s="444"/>
      <c r="CB223" s="444"/>
      <c r="CC223" s="444"/>
      <c r="CD223" s="444"/>
      <c r="CE223" s="444"/>
      <c r="CF223" s="445"/>
      <c r="CG223" s="274"/>
      <c r="CH223" s="274"/>
      <c r="CI223" s="274"/>
      <c r="CJ223" s="274"/>
      <c r="CK223" s="274"/>
      <c r="CL223" s="274"/>
      <c r="CM223" s="274"/>
      <c r="CN223" s="274"/>
      <c r="CO223" s="274"/>
      <c r="CP223" s="274"/>
      <c r="CQ223" s="274"/>
      <c r="CR223" s="476"/>
      <c r="CS223" s="477"/>
      <c r="CT223" s="477"/>
      <c r="CU223" s="477"/>
      <c r="CV223" s="477"/>
      <c r="CW223" s="477"/>
      <c r="CX223" s="477"/>
      <c r="CY223" s="477"/>
      <c r="CZ223" s="477"/>
      <c r="DA223" s="477"/>
      <c r="DB223" s="477"/>
      <c r="DC223" s="477"/>
      <c r="DD223" s="477"/>
      <c r="DE223" s="477"/>
      <c r="DF223" s="478"/>
      <c r="DG223" s="272"/>
      <c r="DH223" s="273"/>
      <c r="DI223" s="443"/>
      <c r="DJ223" s="444"/>
      <c r="DK223" s="444"/>
      <c r="DL223" s="444"/>
      <c r="DM223" s="444"/>
      <c r="DN223" s="444"/>
      <c r="DO223" s="444"/>
      <c r="DP223" s="444"/>
      <c r="DQ223" s="444"/>
      <c r="DR223" s="444"/>
      <c r="DS223" s="444"/>
      <c r="DT223" s="444"/>
      <c r="DU223" s="444"/>
      <c r="DV223" s="444"/>
      <c r="DW223" s="445"/>
      <c r="DX223" s="183"/>
      <c r="DY223" s="261"/>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row>
    <row r="224" spans="2:211" ht="18" customHeight="1" x14ac:dyDescent="0.4">
      <c r="B224" s="4"/>
      <c r="C224" s="260"/>
      <c r="D224" s="476"/>
      <c r="E224" s="477"/>
      <c r="F224" s="477"/>
      <c r="G224" s="477"/>
      <c r="H224" s="477"/>
      <c r="I224" s="477"/>
      <c r="J224" s="477"/>
      <c r="K224" s="477"/>
      <c r="L224" s="477"/>
      <c r="M224" s="477"/>
      <c r="N224" s="477"/>
      <c r="O224" s="477"/>
      <c r="P224" s="477"/>
      <c r="Q224" s="477"/>
      <c r="R224" s="478"/>
      <c r="S224" s="274"/>
      <c r="T224" s="274"/>
      <c r="U224" s="274"/>
      <c r="V224" s="274"/>
      <c r="W224" s="274"/>
      <c r="X224" s="274"/>
      <c r="Y224" s="274"/>
      <c r="Z224" s="274"/>
      <c r="AA224" s="274"/>
      <c r="AB224" s="274"/>
      <c r="AC224" s="274"/>
      <c r="AD224" s="476"/>
      <c r="AE224" s="477"/>
      <c r="AF224" s="477"/>
      <c r="AG224" s="477"/>
      <c r="AH224" s="477"/>
      <c r="AI224" s="477"/>
      <c r="AJ224" s="477"/>
      <c r="AK224" s="477"/>
      <c r="AL224" s="477"/>
      <c r="AM224" s="477"/>
      <c r="AN224" s="477"/>
      <c r="AO224" s="477"/>
      <c r="AP224" s="477"/>
      <c r="AQ224" s="477"/>
      <c r="AR224" s="478"/>
      <c r="AS224" s="272"/>
      <c r="AT224" s="273"/>
      <c r="AU224" s="476"/>
      <c r="AV224" s="477"/>
      <c r="AW224" s="477"/>
      <c r="AX224" s="477"/>
      <c r="AY224" s="477"/>
      <c r="AZ224" s="477"/>
      <c r="BA224" s="477"/>
      <c r="BB224" s="477"/>
      <c r="BC224" s="477"/>
      <c r="BD224" s="477"/>
      <c r="BE224" s="477"/>
      <c r="BF224" s="477"/>
      <c r="BG224" s="477"/>
      <c r="BH224" s="477"/>
      <c r="BI224" s="478"/>
      <c r="BJ224" s="183"/>
      <c r="BK224" s="261"/>
      <c r="BP224"/>
      <c r="BQ224" s="260"/>
      <c r="BR224" s="443"/>
      <c r="BS224" s="444"/>
      <c r="BT224" s="444"/>
      <c r="BU224" s="444"/>
      <c r="BV224" s="444"/>
      <c r="BW224" s="444"/>
      <c r="BX224" s="444"/>
      <c r="BY224" s="444"/>
      <c r="BZ224" s="444"/>
      <c r="CA224" s="444"/>
      <c r="CB224" s="444"/>
      <c r="CC224" s="444"/>
      <c r="CD224" s="444"/>
      <c r="CE224" s="444"/>
      <c r="CF224" s="445"/>
      <c r="CG224" s="274"/>
      <c r="CH224" s="274"/>
      <c r="CI224" s="274"/>
      <c r="CJ224" s="274"/>
      <c r="CK224" s="274"/>
      <c r="CL224" s="274"/>
      <c r="CM224" s="274"/>
      <c r="CN224" s="274"/>
      <c r="CO224" s="274"/>
      <c r="CP224" s="274"/>
      <c r="CQ224" s="274"/>
      <c r="CR224" s="476"/>
      <c r="CS224" s="477"/>
      <c r="CT224" s="477"/>
      <c r="CU224" s="477"/>
      <c r="CV224" s="477"/>
      <c r="CW224" s="477"/>
      <c r="CX224" s="477"/>
      <c r="CY224" s="477"/>
      <c r="CZ224" s="477"/>
      <c r="DA224" s="477"/>
      <c r="DB224" s="477"/>
      <c r="DC224" s="477"/>
      <c r="DD224" s="477"/>
      <c r="DE224" s="477"/>
      <c r="DF224" s="478"/>
      <c r="DG224" s="272"/>
      <c r="DH224" s="273"/>
      <c r="DI224" s="443"/>
      <c r="DJ224" s="444"/>
      <c r="DK224" s="444"/>
      <c r="DL224" s="444"/>
      <c r="DM224" s="444"/>
      <c r="DN224" s="444"/>
      <c r="DO224" s="444"/>
      <c r="DP224" s="444"/>
      <c r="DQ224" s="444"/>
      <c r="DR224" s="444"/>
      <c r="DS224" s="444"/>
      <c r="DT224" s="444"/>
      <c r="DU224" s="444"/>
      <c r="DV224" s="444"/>
      <c r="DW224" s="445"/>
      <c r="DX224" s="183"/>
      <c r="DY224" s="261"/>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row>
    <row r="225" spans="1:211" ht="18" customHeight="1" thickBot="1" x14ac:dyDescent="0.45">
      <c r="B225" s="4"/>
      <c r="C225" s="260"/>
      <c r="D225" s="479"/>
      <c r="E225" s="480"/>
      <c r="F225" s="480"/>
      <c r="G225" s="480"/>
      <c r="H225" s="480"/>
      <c r="I225" s="480"/>
      <c r="J225" s="480"/>
      <c r="K225" s="480"/>
      <c r="L225" s="480"/>
      <c r="M225" s="480"/>
      <c r="N225" s="480"/>
      <c r="O225" s="480"/>
      <c r="P225" s="480"/>
      <c r="Q225" s="480"/>
      <c r="R225" s="481"/>
      <c r="S225" s="274"/>
      <c r="T225" s="274"/>
      <c r="U225" s="274"/>
      <c r="V225" s="274"/>
      <c r="W225" s="274"/>
      <c r="X225" s="274"/>
      <c r="Y225" s="274"/>
      <c r="Z225" s="274"/>
      <c r="AA225" s="274"/>
      <c r="AB225" s="274"/>
      <c r="AC225" s="274"/>
      <c r="AD225" s="479"/>
      <c r="AE225" s="480"/>
      <c r="AF225" s="480"/>
      <c r="AG225" s="480"/>
      <c r="AH225" s="480"/>
      <c r="AI225" s="480"/>
      <c r="AJ225" s="480"/>
      <c r="AK225" s="480"/>
      <c r="AL225" s="480"/>
      <c r="AM225" s="480"/>
      <c r="AN225" s="480"/>
      <c r="AO225" s="480"/>
      <c r="AP225" s="480"/>
      <c r="AQ225" s="480"/>
      <c r="AR225" s="481"/>
      <c r="AS225" s="272"/>
      <c r="AT225" s="273"/>
      <c r="AU225" s="479"/>
      <c r="AV225" s="480"/>
      <c r="AW225" s="480"/>
      <c r="AX225" s="480"/>
      <c r="AY225" s="480"/>
      <c r="AZ225" s="480"/>
      <c r="BA225" s="480"/>
      <c r="BB225" s="480"/>
      <c r="BC225" s="480"/>
      <c r="BD225" s="480"/>
      <c r="BE225" s="480"/>
      <c r="BF225" s="480"/>
      <c r="BG225" s="480"/>
      <c r="BH225" s="480"/>
      <c r="BI225" s="481"/>
      <c r="BJ225" s="183"/>
      <c r="BK225" s="261"/>
      <c r="BP225"/>
      <c r="BQ225" s="260"/>
      <c r="BR225" s="446"/>
      <c r="BS225" s="447"/>
      <c r="BT225" s="447"/>
      <c r="BU225" s="447"/>
      <c r="BV225" s="447"/>
      <c r="BW225" s="447"/>
      <c r="BX225" s="447"/>
      <c r="BY225" s="447"/>
      <c r="BZ225" s="447"/>
      <c r="CA225" s="447"/>
      <c r="CB225" s="447"/>
      <c r="CC225" s="447"/>
      <c r="CD225" s="447"/>
      <c r="CE225" s="447"/>
      <c r="CF225" s="448"/>
      <c r="CG225" s="274"/>
      <c r="CH225" s="274"/>
      <c r="CI225" s="274"/>
      <c r="CJ225" s="274"/>
      <c r="CK225" s="274"/>
      <c r="CL225" s="274"/>
      <c r="CM225" s="274"/>
      <c r="CN225" s="274"/>
      <c r="CO225" s="274"/>
      <c r="CP225" s="274"/>
      <c r="CQ225" s="274"/>
      <c r="CR225" s="479"/>
      <c r="CS225" s="480"/>
      <c r="CT225" s="480"/>
      <c r="CU225" s="480"/>
      <c r="CV225" s="480"/>
      <c r="CW225" s="480"/>
      <c r="CX225" s="480"/>
      <c r="CY225" s="480"/>
      <c r="CZ225" s="480"/>
      <c r="DA225" s="480"/>
      <c r="DB225" s="480"/>
      <c r="DC225" s="480"/>
      <c r="DD225" s="480"/>
      <c r="DE225" s="480"/>
      <c r="DF225" s="481"/>
      <c r="DG225" s="272"/>
      <c r="DH225" s="273"/>
      <c r="DI225" s="446"/>
      <c r="DJ225" s="447"/>
      <c r="DK225" s="447"/>
      <c r="DL225" s="447"/>
      <c r="DM225" s="447"/>
      <c r="DN225" s="447"/>
      <c r="DO225" s="447"/>
      <c r="DP225" s="447"/>
      <c r="DQ225" s="447"/>
      <c r="DR225" s="447"/>
      <c r="DS225" s="447"/>
      <c r="DT225" s="447"/>
      <c r="DU225" s="447"/>
      <c r="DV225" s="447"/>
      <c r="DW225" s="448"/>
      <c r="DX225" s="183"/>
      <c r="DY225" s="261"/>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row>
    <row r="226" spans="1:211" ht="12" customHeight="1" thickBot="1" x14ac:dyDescent="0.45">
      <c r="B226" s="4"/>
      <c r="C226" s="262"/>
      <c r="D226" s="189"/>
      <c r="E226" s="189"/>
      <c r="F226" s="189"/>
      <c r="G226" s="189"/>
      <c r="H226" s="189"/>
      <c r="I226" s="189"/>
      <c r="J226" s="189"/>
      <c r="K226" s="189"/>
      <c r="L226" s="189"/>
      <c r="M226" s="189"/>
      <c r="N226" s="189"/>
      <c r="O226" s="189"/>
      <c r="P226" s="189"/>
      <c r="Q226" s="189"/>
      <c r="R226" s="189"/>
      <c r="S226" s="189"/>
      <c r="T226" s="189"/>
      <c r="U226" s="189"/>
      <c r="V226" s="189"/>
      <c r="W226" s="189"/>
      <c r="X226" s="189"/>
      <c r="Y226" s="189"/>
      <c r="Z226" s="189"/>
      <c r="AA226" s="189"/>
      <c r="AB226" s="189"/>
      <c r="AC226" s="189"/>
      <c r="AD226" s="189"/>
      <c r="AE226" s="189"/>
      <c r="AF226" s="189"/>
      <c r="AG226" s="189"/>
      <c r="AH226" s="189"/>
      <c r="AI226" s="189"/>
      <c r="AJ226" s="189"/>
      <c r="AK226" s="189"/>
      <c r="AL226" s="189"/>
      <c r="AM226" s="189"/>
      <c r="AN226" s="189"/>
      <c r="AO226" s="189"/>
      <c r="AP226" s="189"/>
      <c r="AQ226" s="189"/>
      <c r="AR226" s="189"/>
      <c r="AS226" s="189"/>
      <c r="AT226" s="189"/>
      <c r="AU226" s="189"/>
      <c r="AV226" s="189"/>
      <c r="AW226" s="189"/>
      <c r="AX226" s="189"/>
      <c r="AY226" s="189"/>
      <c r="AZ226" s="189"/>
      <c r="BA226" s="189"/>
      <c r="BB226" s="189"/>
      <c r="BC226" s="189"/>
      <c r="BD226" s="189"/>
      <c r="BE226" s="189"/>
      <c r="BF226" s="189"/>
      <c r="BG226" s="189"/>
      <c r="BH226" s="189"/>
      <c r="BI226" s="189"/>
      <c r="BJ226" s="189"/>
      <c r="BK226" s="263"/>
      <c r="BP226"/>
      <c r="BQ226" s="262"/>
      <c r="BR226" s="189"/>
      <c r="BS226" s="189"/>
      <c r="BT226" s="189"/>
      <c r="BU226" s="189"/>
      <c r="BV226" s="189"/>
      <c r="BW226" s="189"/>
      <c r="BX226" s="189"/>
      <c r="BY226" s="189"/>
      <c r="BZ226" s="189"/>
      <c r="CA226" s="189"/>
      <c r="CB226" s="189"/>
      <c r="CC226" s="189"/>
      <c r="CD226" s="189"/>
      <c r="CE226" s="189"/>
      <c r="CF226" s="189"/>
      <c r="CG226" s="189"/>
      <c r="CH226" s="189"/>
      <c r="CI226" s="189"/>
      <c r="CJ226" s="189"/>
      <c r="CK226" s="189"/>
      <c r="CL226" s="189"/>
      <c r="CM226" s="189"/>
      <c r="CN226" s="189"/>
      <c r="CO226" s="189"/>
      <c r="CP226" s="189"/>
      <c r="CQ226" s="189"/>
      <c r="CR226" s="189"/>
      <c r="CS226" s="189"/>
      <c r="CT226" s="189"/>
      <c r="CU226" s="189"/>
      <c r="CV226" s="189"/>
      <c r="CW226" s="189"/>
      <c r="CX226" s="189"/>
      <c r="CY226" s="189"/>
      <c r="CZ226" s="189"/>
      <c r="DA226" s="189"/>
      <c r="DB226" s="189"/>
      <c r="DC226" s="189"/>
      <c r="DD226" s="189"/>
      <c r="DE226" s="189"/>
      <c r="DF226" s="189"/>
      <c r="DG226" s="189"/>
      <c r="DH226" s="189"/>
      <c r="DI226" s="189"/>
      <c r="DJ226" s="189"/>
      <c r="DK226" s="189"/>
      <c r="DL226" s="189"/>
      <c r="DM226" s="189"/>
      <c r="DN226" s="189"/>
      <c r="DO226" s="189"/>
      <c r="DP226" s="189"/>
      <c r="DQ226" s="189"/>
      <c r="DR226" s="189"/>
      <c r="DS226" s="189"/>
      <c r="DT226" s="189"/>
      <c r="DU226" s="189"/>
      <c r="DV226" s="189"/>
      <c r="DW226" s="189"/>
      <c r="DX226" s="189"/>
      <c r="DY226" s="263"/>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row>
    <row r="227" spans="1:211" s="156" customFormat="1" ht="12" customHeight="1" x14ac:dyDescent="0.4">
      <c r="A227" s="114"/>
      <c r="B227" s="121"/>
      <c r="C227" s="121"/>
      <c r="D227" s="121"/>
      <c r="E227" s="121"/>
      <c r="F227" s="121"/>
      <c r="G227" s="121"/>
      <c r="H227" s="121"/>
      <c r="I227" s="121"/>
      <c r="J227" s="121"/>
      <c r="K227" s="121"/>
      <c r="L227" s="121"/>
      <c r="M227" s="121"/>
      <c r="N227" s="121"/>
      <c r="O227" s="121"/>
      <c r="P227" s="121"/>
      <c r="Q227" s="121"/>
      <c r="R227" s="121"/>
      <c r="S227" s="121"/>
      <c r="T227" s="121"/>
      <c r="U227" s="121"/>
      <c r="V227" s="121"/>
      <c r="W227" s="121"/>
      <c r="X227" s="121"/>
      <c r="Y227" s="121"/>
      <c r="Z227" s="121"/>
      <c r="AA227" s="121"/>
      <c r="AB227" s="121"/>
      <c r="AC227" s="121"/>
      <c r="AD227" s="121"/>
      <c r="AE227" s="121"/>
      <c r="AF227" s="114"/>
      <c r="AG227" s="114"/>
      <c r="AH227" s="114"/>
      <c r="AI227" s="114"/>
      <c r="AJ227" s="114"/>
      <c r="AK227" s="114"/>
      <c r="AL227" s="114"/>
      <c r="AM227" s="114"/>
      <c r="AN227" s="114"/>
      <c r="AO227" s="114"/>
      <c r="AP227" s="114"/>
      <c r="AQ227" s="114"/>
      <c r="AR227" s="114"/>
      <c r="AS227" s="114"/>
      <c r="AT227" s="114"/>
      <c r="AU227" s="114"/>
      <c r="AV227" s="114"/>
      <c r="AW227" s="114"/>
      <c r="AX227" s="114"/>
      <c r="AY227" s="114"/>
      <c r="AZ227" s="114"/>
      <c r="BA227" s="114"/>
      <c r="BB227" s="114"/>
      <c r="BC227" s="114"/>
      <c r="BD227" s="114"/>
      <c r="BE227" s="114"/>
      <c r="BF227" s="114"/>
      <c r="BG227" s="114"/>
      <c r="BH227" s="114"/>
      <c r="BI227" s="114"/>
      <c r="BJ227" s="114"/>
      <c r="BK227" s="114"/>
      <c r="BL227" s="114"/>
      <c r="BM227" s="114"/>
      <c r="BN227" s="114"/>
      <c r="BO227" s="114"/>
      <c r="BP227" s="114"/>
      <c r="BQ227" s="114"/>
      <c r="BR227" s="114"/>
      <c r="BS227" s="114"/>
      <c r="BT227" s="114"/>
      <c r="BU227" s="114"/>
      <c r="BV227" s="114"/>
      <c r="BW227" s="114"/>
      <c r="BX227" s="114"/>
      <c r="BY227" s="114"/>
      <c r="BZ227" s="114"/>
      <c r="CA227" s="114"/>
      <c r="CB227" s="114"/>
      <c r="CC227" s="114"/>
      <c r="CD227" s="114"/>
      <c r="CE227" s="114"/>
      <c r="CF227" s="114"/>
      <c r="CG227" s="114"/>
      <c r="CH227" s="114"/>
      <c r="CI227" s="114"/>
      <c r="CJ227" s="114"/>
      <c r="CK227" s="114"/>
      <c r="CL227" s="114"/>
      <c r="CM227" s="114"/>
      <c r="CN227" s="114"/>
      <c r="CO227" s="114"/>
      <c r="CP227" s="114"/>
      <c r="CQ227" s="114"/>
      <c r="CR227" s="114"/>
      <c r="CS227" s="114"/>
      <c r="CT227" s="114"/>
      <c r="CU227" s="114"/>
      <c r="CV227" s="114"/>
      <c r="CW227" s="114"/>
      <c r="CX227" s="114"/>
      <c r="CY227" s="114"/>
      <c r="CZ227" s="114"/>
      <c r="DA227" s="114"/>
      <c r="DB227" s="114"/>
      <c r="DC227" s="114"/>
      <c r="DD227" s="114"/>
      <c r="DE227" s="114"/>
      <c r="DF227" s="114"/>
      <c r="DG227" s="114"/>
      <c r="DH227" s="114"/>
      <c r="DI227" s="114"/>
      <c r="DJ227" s="114"/>
      <c r="DK227" s="114"/>
      <c r="DL227" s="114"/>
      <c r="DM227" s="114"/>
      <c r="DN227" s="114"/>
      <c r="DO227" s="114"/>
      <c r="DP227" s="114"/>
      <c r="DQ227" s="114"/>
      <c r="DR227" s="114"/>
      <c r="DS227" s="114"/>
      <c r="DT227" s="114"/>
      <c r="DU227" s="114"/>
      <c r="DV227" s="114"/>
      <c r="DW227" s="114"/>
      <c r="DX227" s="114"/>
      <c r="DY227" s="114"/>
      <c r="DZ227" s="114"/>
      <c r="EA227" s="114"/>
      <c r="EB227" s="114"/>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row>
    <row r="228" spans="1:211" s="2" customFormat="1" x14ac:dyDescent="0.4">
      <c r="A228" s="20"/>
      <c r="B228" s="4"/>
      <c r="C228" s="4"/>
      <c r="D228" s="256" t="s">
        <v>336</v>
      </c>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c r="BJ228" s="214"/>
      <c r="BK228" s="214"/>
      <c r="BL228" s="214"/>
      <c r="BM228" s="214"/>
      <c r="BN228" s="214"/>
      <c r="BO228" s="214"/>
      <c r="BP228" s="214"/>
      <c r="BQ228" s="214"/>
      <c r="BR228" s="256" t="s">
        <v>336</v>
      </c>
      <c r="BS228" s="214"/>
      <c r="BT228" s="214"/>
      <c r="BU228" s="214"/>
      <c r="BV228" s="214"/>
      <c r="BW228" s="214"/>
      <c r="BX228" s="214"/>
      <c r="BY228" s="214"/>
      <c r="BZ228" s="214"/>
      <c r="CA228" s="214"/>
      <c r="CB228" s="214"/>
      <c r="CC228" s="214"/>
      <c r="CD228" s="214"/>
      <c r="CE228" s="214"/>
      <c r="CF228" s="214"/>
      <c r="CG228" s="214"/>
      <c r="CH228" s="214"/>
      <c r="CI228" s="214"/>
      <c r="CJ228" s="214"/>
      <c r="CK228" s="214"/>
      <c r="CL228" s="214"/>
      <c r="CM228" s="214"/>
      <c r="CN228" s="214"/>
      <c r="CO228" s="214"/>
      <c r="CP228" s="214"/>
      <c r="CQ228" s="214"/>
      <c r="CR228" s="214"/>
      <c r="CS228" s="214"/>
      <c r="CT228" s="214"/>
      <c r="CU228" s="214"/>
      <c r="CV228" s="214"/>
      <c r="CW228" s="214"/>
      <c r="CX228" s="214"/>
      <c r="CY228" s="214"/>
      <c r="CZ228" s="214"/>
      <c r="DA228" s="214"/>
      <c r="DB228" s="214"/>
      <c r="DC228" s="214"/>
      <c r="DD228" s="214"/>
      <c r="DE228" s="214"/>
      <c r="DF228" s="214"/>
      <c r="DG228" s="214"/>
      <c r="DH228" s="214"/>
      <c r="DI228" s="214"/>
      <c r="DJ228" s="214"/>
      <c r="DK228" s="214"/>
      <c r="DL228" s="214"/>
      <c r="DM228" s="214"/>
      <c r="DN228" s="214"/>
      <c r="DO228" s="214"/>
      <c r="DP228" s="214"/>
      <c r="DQ228" s="214"/>
      <c r="DR228" s="214"/>
      <c r="DS228" s="214"/>
      <c r="DT228" s="214"/>
      <c r="DU228" s="214"/>
      <c r="DV228" s="214"/>
      <c r="DW228" s="214"/>
      <c r="DX228" s="214"/>
      <c r="DY228" s="214"/>
      <c r="DZ228" s="20"/>
      <c r="EA228" s="20"/>
      <c r="EB228" s="20"/>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row>
    <row r="229" spans="1:211" s="2" customFormat="1" ht="18.75" customHeight="1" x14ac:dyDescent="0.4">
      <c r="A229" s="41"/>
      <c r="B229" s="41"/>
      <c r="C229" s="41"/>
      <c r="D229" s="662"/>
      <c r="E229" s="663"/>
      <c r="F229" s="663"/>
      <c r="G229" s="663"/>
      <c r="H229" s="663"/>
      <c r="I229" s="663"/>
      <c r="J229" s="663"/>
      <c r="K229" s="663"/>
      <c r="L229" s="663"/>
      <c r="M229" s="663"/>
      <c r="N229" s="663"/>
      <c r="O229" s="663"/>
      <c r="P229" s="663"/>
      <c r="Q229" s="663"/>
      <c r="R229" s="663"/>
      <c r="S229" s="663"/>
      <c r="T229" s="663"/>
      <c r="U229" s="663"/>
      <c r="V229" s="663"/>
      <c r="W229" s="663"/>
      <c r="X229" s="663"/>
      <c r="Y229" s="663"/>
      <c r="Z229" s="663"/>
      <c r="AA229" s="663"/>
      <c r="AB229" s="663"/>
      <c r="AC229" s="663"/>
      <c r="AD229" s="663"/>
      <c r="AE229" s="663"/>
      <c r="AF229" s="663"/>
      <c r="AG229" s="663"/>
      <c r="AH229" s="663"/>
      <c r="AI229" s="663"/>
      <c r="AJ229" s="663"/>
      <c r="AK229" s="663"/>
      <c r="AL229" s="663"/>
      <c r="AM229" s="663"/>
      <c r="AN229" s="663"/>
      <c r="AO229" s="663"/>
      <c r="AP229" s="663"/>
      <c r="AQ229" s="663"/>
      <c r="AR229" s="663"/>
      <c r="AS229" s="663"/>
      <c r="AT229" s="663"/>
      <c r="AU229" s="663"/>
      <c r="AV229" s="663"/>
      <c r="AW229" s="663"/>
      <c r="AX229" s="663"/>
      <c r="AY229" s="663"/>
      <c r="AZ229" s="663"/>
      <c r="BA229" s="663"/>
      <c r="BB229" s="663"/>
      <c r="BC229" s="663"/>
      <c r="BD229" s="663"/>
      <c r="BE229" s="663"/>
      <c r="BF229" s="663"/>
      <c r="BG229" s="663"/>
      <c r="BH229" s="663"/>
      <c r="BI229" s="663"/>
      <c r="BJ229" s="663"/>
      <c r="BK229" s="664"/>
      <c r="BL229" s="214"/>
      <c r="BM229" s="214"/>
      <c r="BN229" s="214"/>
      <c r="BO229" s="214"/>
      <c r="BP229" s="214"/>
      <c r="BQ229" s="214"/>
      <c r="BR229" s="662" t="s">
        <v>337</v>
      </c>
      <c r="BS229" s="663"/>
      <c r="BT229" s="663"/>
      <c r="BU229" s="663"/>
      <c r="BV229" s="663"/>
      <c r="BW229" s="663"/>
      <c r="BX229" s="663"/>
      <c r="BY229" s="663"/>
      <c r="BZ229" s="663"/>
      <c r="CA229" s="663"/>
      <c r="CB229" s="663"/>
      <c r="CC229" s="663"/>
      <c r="CD229" s="663"/>
      <c r="CE229" s="663"/>
      <c r="CF229" s="663"/>
      <c r="CG229" s="663"/>
      <c r="CH229" s="663"/>
      <c r="CI229" s="663"/>
      <c r="CJ229" s="663"/>
      <c r="CK229" s="663"/>
      <c r="CL229" s="663"/>
      <c r="CM229" s="663"/>
      <c r="CN229" s="663"/>
      <c r="CO229" s="663"/>
      <c r="CP229" s="663"/>
      <c r="CQ229" s="663"/>
      <c r="CR229" s="663"/>
      <c r="CS229" s="663"/>
      <c r="CT229" s="663"/>
      <c r="CU229" s="663"/>
      <c r="CV229" s="663"/>
      <c r="CW229" s="663"/>
      <c r="CX229" s="663"/>
      <c r="CY229" s="663"/>
      <c r="CZ229" s="663"/>
      <c r="DA229" s="663"/>
      <c r="DB229" s="663"/>
      <c r="DC229" s="663"/>
      <c r="DD229" s="663"/>
      <c r="DE229" s="663"/>
      <c r="DF229" s="663"/>
      <c r="DG229" s="663"/>
      <c r="DH229" s="663"/>
      <c r="DI229" s="663"/>
      <c r="DJ229" s="663"/>
      <c r="DK229" s="663"/>
      <c r="DL229" s="663"/>
      <c r="DM229" s="663"/>
      <c r="DN229" s="663"/>
      <c r="DO229" s="663"/>
      <c r="DP229" s="663"/>
      <c r="DQ229" s="663"/>
      <c r="DR229" s="663"/>
      <c r="DS229" s="663"/>
      <c r="DT229" s="663"/>
      <c r="DU229" s="663"/>
      <c r="DV229" s="663"/>
      <c r="DW229" s="663"/>
      <c r="DX229" s="663"/>
      <c r="DY229" s="664"/>
      <c r="DZ229" s="20"/>
      <c r="EA229" s="20"/>
      <c r="EB229" s="20"/>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row>
    <row r="230" spans="1:211" s="2" customFormat="1" ht="18.75" customHeight="1" x14ac:dyDescent="0.4">
      <c r="A230" s="41"/>
      <c r="B230" s="41"/>
      <c r="C230" s="41"/>
      <c r="D230" s="665"/>
      <c r="E230" s="666"/>
      <c r="F230" s="666"/>
      <c r="G230" s="666"/>
      <c r="H230" s="666"/>
      <c r="I230" s="666"/>
      <c r="J230" s="666"/>
      <c r="K230" s="666"/>
      <c r="L230" s="666"/>
      <c r="M230" s="666"/>
      <c r="N230" s="666"/>
      <c r="O230" s="666"/>
      <c r="P230" s="666"/>
      <c r="Q230" s="666"/>
      <c r="R230" s="666"/>
      <c r="S230" s="666"/>
      <c r="T230" s="666"/>
      <c r="U230" s="666"/>
      <c r="V230" s="666"/>
      <c r="W230" s="666"/>
      <c r="X230" s="666"/>
      <c r="Y230" s="666"/>
      <c r="Z230" s="666"/>
      <c r="AA230" s="666"/>
      <c r="AB230" s="666"/>
      <c r="AC230" s="666"/>
      <c r="AD230" s="666"/>
      <c r="AE230" s="666"/>
      <c r="AF230" s="666"/>
      <c r="AG230" s="666"/>
      <c r="AH230" s="666"/>
      <c r="AI230" s="666"/>
      <c r="AJ230" s="666"/>
      <c r="AK230" s="666"/>
      <c r="AL230" s="666"/>
      <c r="AM230" s="666"/>
      <c r="AN230" s="666"/>
      <c r="AO230" s="666"/>
      <c r="AP230" s="666"/>
      <c r="AQ230" s="666"/>
      <c r="AR230" s="666"/>
      <c r="AS230" s="666"/>
      <c r="AT230" s="666"/>
      <c r="AU230" s="666"/>
      <c r="AV230" s="666"/>
      <c r="AW230" s="666"/>
      <c r="AX230" s="666"/>
      <c r="AY230" s="666"/>
      <c r="AZ230" s="666"/>
      <c r="BA230" s="666"/>
      <c r="BB230" s="666"/>
      <c r="BC230" s="666"/>
      <c r="BD230" s="666"/>
      <c r="BE230" s="666"/>
      <c r="BF230" s="666"/>
      <c r="BG230" s="666"/>
      <c r="BH230" s="666"/>
      <c r="BI230" s="666"/>
      <c r="BJ230" s="666"/>
      <c r="BK230" s="667"/>
      <c r="BL230" s="214"/>
      <c r="BM230" s="214"/>
      <c r="BN230" s="214"/>
      <c r="BO230" s="214"/>
      <c r="BP230" s="214"/>
      <c r="BQ230" s="214"/>
      <c r="BR230" s="665"/>
      <c r="BS230" s="666"/>
      <c r="BT230" s="666"/>
      <c r="BU230" s="666"/>
      <c r="BV230" s="666"/>
      <c r="BW230" s="666"/>
      <c r="BX230" s="666"/>
      <c r="BY230" s="666"/>
      <c r="BZ230" s="666"/>
      <c r="CA230" s="666"/>
      <c r="CB230" s="666"/>
      <c r="CC230" s="666"/>
      <c r="CD230" s="666"/>
      <c r="CE230" s="666"/>
      <c r="CF230" s="666"/>
      <c r="CG230" s="666"/>
      <c r="CH230" s="666"/>
      <c r="CI230" s="666"/>
      <c r="CJ230" s="666"/>
      <c r="CK230" s="666"/>
      <c r="CL230" s="666"/>
      <c r="CM230" s="666"/>
      <c r="CN230" s="666"/>
      <c r="CO230" s="666"/>
      <c r="CP230" s="666"/>
      <c r="CQ230" s="666"/>
      <c r="CR230" s="666"/>
      <c r="CS230" s="666"/>
      <c r="CT230" s="666"/>
      <c r="CU230" s="666"/>
      <c r="CV230" s="666"/>
      <c r="CW230" s="666"/>
      <c r="CX230" s="666"/>
      <c r="CY230" s="666"/>
      <c r="CZ230" s="666"/>
      <c r="DA230" s="666"/>
      <c r="DB230" s="666"/>
      <c r="DC230" s="666"/>
      <c r="DD230" s="666"/>
      <c r="DE230" s="666"/>
      <c r="DF230" s="666"/>
      <c r="DG230" s="666"/>
      <c r="DH230" s="666"/>
      <c r="DI230" s="666"/>
      <c r="DJ230" s="666"/>
      <c r="DK230" s="666"/>
      <c r="DL230" s="666"/>
      <c r="DM230" s="666"/>
      <c r="DN230" s="666"/>
      <c r="DO230" s="666"/>
      <c r="DP230" s="666"/>
      <c r="DQ230" s="666"/>
      <c r="DR230" s="666"/>
      <c r="DS230" s="666"/>
      <c r="DT230" s="666"/>
      <c r="DU230" s="666"/>
      <c r="DV230" s="666"/>
      <c r="DW230" s="666"/>
      <c r="DX230" s="666"/>
      <c r="DY230" s="667"/>
      <c r="DZ230" s="20"/>
      <c r="EA230" s="20"/>
      <c r="EB230" s="2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row>
    <row r="231" spans="1:211" s="2" customFormat="1" ht="18.75" customHeight="1" x14ac:dyDescent="0.4">
      <c r="A231" s="41"/>
      <c r="B231" s="41"/>
      <c r="C231" s="41"/>
      <c r="D231" s="665"/>
      <c r="E231" s="666"/>
      <c r="F231" s="666"/>
      <c r="G231" s="666"/>
      <c r="H231" s="666"/>
      <c r="I231" s="666"/>
      <c r="J231" s="666"/>
      <c r="K231" s="666"/>
      <c r="L231" s="666"/>
      <c r="M231" s="666"/>
      <c r="N231" s="666"/>
      <c r="O231" s="666"/>
      <c r="P231" s="666"/>
      <c r="Q231" s="666"/>
      <c r="R231" s="666"/>
      <c r="S231" s="666"/>
      <c r="T231" s="666"/>
      <c r="U231" s="666"/>
      <c r="V231" s="666"/>
      <c r="W231" s="666"/>
      <c r="X231" s="666"/>
      <c r="Y231" s="666"/>
      <c r="Z231" s="666"/>
      <c r="AA231" s="666"/>
      <c r="AB231" s="666"/>
      <c r="AC231" s="666"/>
      <c r="AD231" s="666"/>
      <c r="AE231" s="666"/>
      <c r="AF231" s="666"/>
      <c r="AG231" s="666"/>
      <c r="AH231" s="666"/>
      <c r="AI231" s="666"/>
      <c r="AJ231" s="666"/>
      <c r="AK231" s="666"/>
      <c r="AL231" s="666"/>
      <c r="AM231" s="666"/>
      <c r="AN231" s="666"/>
      <c r="AO231" s="666"/>
      <c r="AP231" s="666"/>
      <c r="AQ231" s="666"/>
      <c r="AR231" s="666"/>
      <c r="AS231" s="666"/>
      <c r="AT231" s="666"/>
      <c r="AU231" s="666"/>
      <c r="AV231" s="666"/>
      <c r="AW231" s="666"/>
      <c r="AX231" s="666"/>
      <c r="AY231" s="666"/>
      <c r="AZ231" s="666"/>
      <c r="BA231" s="666"/>
      <c r="BB231" s="666"/>
      <c r="BC231" s="666"/>
      <c r="BD231" s="666"/>
      <c r="BE231" s="666"/>
      <c r="BF231" s="666"/>
      <c r="BG231" s="666"/>
      <c r="BH231" s="666"/>
      <c r="BI231" s="666"/>
      <c r="BJ231" s="666"/>
      <c r="BK231" s="667"/>
      <c r="BL231" s="214"/>
      <c r="BM231" s="214"/>
      <c r="BN231" s="214"/>
      <c r="BO231" s="214"/>
      <c r="BP231" s="214"/>
      <c r="BQ231" s="214"/>
      <c r="BR231" s="665"/>
      <c r="BS231" s="666"/>
      <c r="BT231" s="666"/>
      <c r="BU231" s="666"/>
      <c r="BV231" s="666"/>
      <c r="BW231" s="666"/>
      <c r="BX231" s="666"/>
      <c r="BY231" s="666"/>
      <c r="BZ231" s="666"/>
      <c r="CA231" s="666"/>
      <c r="CB231" s="666"/>
      <c r="CC231" s="666"/>
      <c r="CD231" s="666"/>
      <c r="CE231" s="666"/>
      <c r="CF231" s="666"/>
      <c r="CG231" s="666"/>
      <c r="CH231" s="666"/>
      <c r="CI231" s="666"/>
      <c r="CJ231" s="666"/>
      <c r="CK231" s="666"/>
      <c r="CL231" s="666"/>
      <c r="CM231" s="666"/>
      <c r="CN231" s="666"/>
      <c r="CO231" s="666"/>
      <c r="CP231" s="666"/>
      <c r="CQ231" s="666"/>
      <c r="CR231" s="666"/>
      <c r="CS231" s="666"/>
      <c r="CT231" s="666"/>
      <c r="CU231" s="666"/>
      <c r="CV231" s="666"/>
      <c r="CW231" s="666"/>
      <c r="CX231" s="666"/>
      <c r="CY231" s="666"/>
      <c r="CZ231" s="666"/>
      <c r="DA231" s="666"/>
      <c r="DB231" s="666"/>
      <c r="DC231" s="666"/>
      <c r="DD231" s="666"/>
      <c r="DE231" s="666"/>
      <c r="DF231" s="666"/>
      <c r="DG231" s="666"/>
      <c r="DH231" s="666"/>
      <c r="DI231" s="666"/>
      <c r="DJ231" s="666"/>
      <c r="DK231" s="666"/>
      <c r="DL231" s="666"/>
      <c r="DM231" s="666"/>
      <c r="DN231" s="666"/>
      <c r="DO231" s="666"/>
      <c r="DP231" s="666"/>
      <c r="DQ231" s="666"/>
      <c r="DR231" s="666"/>
      <c r="DS231" s="666"/>
      <c r="DT231" s="666"/>
      <c r="DU231" s="666"/>
      <c r="DV231" s="666"/>
      <c r="DW231" s="666"/>
      <c r="DX231" s="666"/>
      <c r="DY231" s="667"/>
      <c r="DZ231" s="20"/>
      <c r="EA231" s="20"/>
      <c r="EB231" s="20"/>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row>
    <row r="232" spans="1:211" s="2" customFormat="1" ht="14.25" customHeight="1" x14ac:dyDescent="0.4">
      <c r="A232" s="41"/>
      <c r="B232" s="41"/>
      <c r="C232" s="41"/>
      <c r="D232" s="668"/>
      <c r="E232" s="669"/>
      <c r="F232" s="669"/>
      <c r="G232" s="669"/>
      <c r="H232" s="669"/>
      <c r="I232" s="669"/>
      <c r="J232" s="669"/>
      <c r="K232" s="669"/>
      <c r="L232" s="669"/>
      <c r="M232" s="669"/>
      <c r="N232" s="669"/>
      <c r="O232" s="669"/>
      <c r="P232" s="669"/>
      <c r="Q232" s="669"/>
      <c r="R232" s="669"/>
      <c r="S232" s="669"/>
      <c r="T232" s="669"/>
      <c r="U232" s="669"/>
      <c r="V232" s="669"/>
      <c r="W232" s="669"/>
      <c r="X232" s="669"/>
      <c r="Y232" s="669"/>
      <c r="Z232" s="669"/>
      <c r="AA232" s="669"/>
      <c r="AB232" s="669"/>
      <c r="AC232" s="669"/>
      <c r="AD232" s="669"/>
      <c r="AE232" s="669"/>
      <c r="AF232" s="669"/>
      <c r="AG232" s="669"/>
      <c r="AH232" s="669"/>
      <c r="AI232" s="669"/>
      <c r="AJ232" s="669"/>
      <c r="AK232" s="669"/>
      <c r="AL232" s="669"/>
      <c r="AM232" s="669"/>
      <c r="AN232" s="669"/>
      <c r="AO232" s="669"/>
      <c r="AP232" s="669"/>
      <c r="AQ232" s="669"/>
      <c r="AR232" s="669"/>
      <c r="AS232" s="669"/>
      <c r="AT232" s="669"/>
      <c r="AU232" s="669"/>
      <c r="AV232" s="669"/>
      <c r="AW232" s="669"/>
      <c r="AX232" s="669"/>
      <c r="AY232" s="669"/>
      <c r="AZ232" s="669"/>
      <c r="BA232" s="669"/>
      <c r="BB232" s="669"/>
      <c r="BC232" s="669"/>
      <c r="BD232" s="669"/>
      <c r="BE232" s="669"/>
      <c r="BF232" s="669"/>
      <c r="BG232" s="669"/>
      <c r="BH232" s="669"/>
      <c r="BI232" s="669"/>
      <c r="BJ232" s="669"/>
      <c r="BK232" s="670"/>
      <c r="BL232" s="214"/>
      <c r="BM232" s="214"/>
      <c r="BN232" s="214"/>
      <c r="BO232" s="214"/>
      <c r="BP232" s="214"/>
      <c r="BQ232" s="214"/>
      <c r="BR232" s="668"/>
      <c r="BS232" s="669"/>
      <c r="BT232" s="669"/>
      <c r="BU232" s="669"/>
      <c r="BV232" s="669"/>
      <c r="BW232" s="669"/>
      <c r="BX232" s="669"/>
      <c r="BY232" s="669"/>
      <c r="BZ232" s="669"/>
      <c r="CA232" s="669"/>
      <c r="CB232" s="669"/>
      <c r="CC232" s="669"/>
      <c r="CD232" s="669"/>
      <c r="CE232" s="669"/>
      <c r="CF232" s="669"/>
      <c r="CG232" s="669"/>
      <c r="CH232" s="669"/>
      <c r="CI232" s="669"/>
      <c r="CJ232" s="669"/>
      <c r="CK232" s="669"/>
      <c r="CL232" s="669"/>
      <c r="CM232" s="669"/>
      <c r="CN232" s="669"/>
      <c r="CO232" s="669"/>
      <c r="CP232" s="669"/>
      <c r="CQ232" s="669"/>
      <c r="CR232" s="669"/>
      <c r="CS232" s="669"/>
      <c r="CT232" s="669"/>
      <c r="CU232" s="669"/>
      <c r="CV232" s="669"/>
      <c r="CW232" s="669"/>
      <c r="CX232" s="669"/>
      <c r="CY232" s="669"/>
      <c r="CZ232" s="669"/>
      <c r="DA232" s="669"/>
      <c r="DB232" s="669"/>
      <c r="DC232" s="669"/>
      <c r="DD232" s="669"/>
      <c r="DE232" s="669"/>
      <c r="DF232" s="669"/>
      <c r="DG232" s="669"/>
      <c r="DH232" s="669"/>
      <c r="DI232" s="669"/>
      <c r="DJ232" s="669"/>
      <c r="DK232" s="669"/>
      <c r="DL232" s="669"/>
      <c r="DM232" s="669"/>
      <c r="DN232" s="669"/>
      <c r="DO232" s="669"/>
      <c r="DP232" s="669"/>
      <c r="DQ232" s="669"/>
      <c r="DR232" s="669"/>
      <c r="DS232" s="669"/>
      <c r="DT232" s="669"/>
      <c r="DU232" s="669"/>
      <c r="DV232" s="669"/>
      <c r="DW232" s="669"/>
      <c r="DX232" s="669"/>
      <c r="DY232" s="670"/>
      <c r="DZ232" s="20"/>
      <c r="EA232" s="20"/>
      <c r="EB232" s="20"/>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row>
    <row r="233" spans="1:211" s="2" customFormat="1" ht="14.25" customHeight="1" x14ac:dyDescent="0.4">
      <c r="A233" s="41"/>
      <c r="B233" s="41"/>
      <c r="C233" s="41"/>
      <c r="D233" s="257"/>
      <c r="E233" s="257"/>
      <c r="F233" s="257"/>
      <c r="G233" s="257"/>
      <c r="H233" s="257"/>
      <c r="I233" s="257"/>
      <c r="J233" s="257"/>
      <c r="K233" s="257"/>
      <c r="L233" s="257"/>
      <c r="M233" s="257"/>
      <c r="N233" s="257"/>
      <c r="O233" s="257"/>
      <c r="P233" s="257"/>
      <c r="Q233" s="257"/>
      <c r="R233" s="257"/>
      <c r="S233" s="257"/>
      <c r="T233" s="257"/>
      <c r="U233" s="257"/>
      <c r="V233" s="257"/>
      <c r="W233" s="257"/>
      <c r="X233" s="257"/>
      <c r="Y233" s="257"/>
      <c r="Z233" s="257"/>
      <c r="AA233" s="257"/>
      <c r="AB233" s="257"/>
      <c r="AC233" s="257"/>
      <c r="AD233" s="257"/>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c r="BI233" s="214"/>
      <c r="BJ233" s="214"/>
      <c r="BK233" s="214"/>
      <c r="BL233" s="214"/>
      <c r="BM233" s="214"/>
      <c r="BN233" s="214"/>
      <c r="BO233" s="214"/>
      <c r="BP233" s="214"/>
      <c r="BQ233" s="214"/>
      <c r="BR233" s="214"/>
      <c r="BS233" s="214"/>
      <c r="BT233" s="214"/>
      <c r="BU233" s="214"/>
      <c r="BV233" s="214"/>
      <c r="BW233" s="214"/>
      <c r="BX233" s="214"/>
      <c r="BY233" s="214"/>
      <c r="BZ233" s="214"/>
      <c r="CA233" s="214"/>
      <c r="CB233" s="214"/>
      <c r="CC233" s="214"/>
      <c r="CD233" s="214"/>
      <c r="CE233" s="214"/>
      <c r="CF233" s="214"/>
      <c r="CG233" s="214"/>
      <c r="CH233" s="214"/>
      <c r="CI233" s="214"/>
      <c r="CJ233" s="214"/>
      <c r="CK233" s="214"/>
      <c r="CL233" s="214"/>
      <c r="CM233" s="214"/>
      <c r="CN233" s="214"/>
      <c r="CO233" s="214"/>
      <c r="CP233" s="214"/>
      <c r="CQ233" s="214"/>
      <c r="CR233" s="214"/>
      <c r="CS233" s="214"/>
      <c r="CT233" s="214"/>
      <c r="CU233" s="214"/>
      <c r="CV233" s="214"/>
      <c r="CW233" s="214"/>
      <c r="CX233" s="214"/>
      <c r="CY233" s="214"/>
      <c r="CZ233" s="214"/>
      <c r="DA233" s="214"/>
      <c r="DB233" s="214"/>
      <c r="DC233" s="214"/>
      <c r="DD233" s="214"/>
      <c r="DE233" s="214"/>
      <c r="DF233" s="214"/>
      <c r="DG233" s="214"/>
      <c r="DH233" s="214"/>
      <c r="DI233" s="214"/>
      <c r="DJ233" s="214"/>
      <c r="DK233" s="214"/>
      <c r="DL233" s="214"/>
      <c r="DM233" s="214"/>
      <c r="DN233" s="214"/>
      <c r="DO233" s="214"/>
      <c r="DP233" s="214"/>
      <c r="DQ233" s="214"/>
      <c r="DR233" s="214"/>
      <c r="DS233" s="214"/>
      <c r="DT233" s="214"/>
      <c r="DU233" s="214"/>
      <c r="DV233" s="214"/>
      <c r="DW233" s="214"/>
      <c r="DX233" s="214"/>
      <c r="DY233" s="214"/>
      <c r="DZ233" s="20"/>
      <c r="EA233" s="20"/>
      <c r="EB233" s="20"/>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row>
    <row r="234" spans="1:211" s="2" customFormat="1" x14ac:dyDescent="0.4">
      <c r="A234" s="41"/>
      <c r="B234" s="41"/>
      <c r="C234" s="41"/>
      <c r="D234" s="257"/>
      <c r="E234" s="257"/>
      <c r="F234" s="257"/>
      <c r="G234" s="257"/>
      <c r="H234" s="257"/>
      <c r="I234" s="257"/>
      <c r="J234" s="257"/>
      <c r="K234" s="257"/>
      <c r="L234" s="257"/>
      <c r="M234" s="257"/>
      <c r="N234" s="257"/>
      <c r="O234" s="257"/>
      <c r="P234" s="257"/>
      <c r="Q234" s="257"/>
      <c r="R234" s="257"/>
      <c r="S234" s="257"/>
      <c r="T234" s="257"/>
      <c r="U234" s="257"/>
      <c r="V234" s="257"/>
      <c r="W234" s="257"/>
      <c r="X234" s="257"/>
      <c r="Y234" s="257"/>
      <c r="Z234" s="257"/>
      <c r="AA234" s="257"/>
      <c r="AB234" s="257"/>
      <c r="AC234" s="257"/>
      <c r="AD234" s="257"/>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c r="BI234" s="214"/>
      <c r="BJ234" s="214"/>
      <c r="BK234" s="214"/>
      <c r="BL234" s="214"/>
      <c r="BM234" s="214"/>
      <c r="BN234" s="214"/>
      <c r="BO234" s="214"/>
      <c r="BP234" s="214"/>
      <c r="BQ234" s="214"/>
      <c r="BR234" s="256" t="s">
        <v>338</v>
      </c>
      <c r="BS234" s="214"/>
      <c r="BT234" s="214"/>
      <c r="BU234" s="214"/>
      <c r="BV234" s="214"/>
      <c r="BW234" s="214"/>
      <c r="BX234" s="214"/>
      <c r="BY234" s="214"/>
      <c r="BZ234" s="214"/>
      <c r="CA234" s="214"/>
      <c r="CB234" s="214"/>
      <c r="CC234" s="214"/>
      <c r="CD234" s="214"/>
      <c r="CE234" s="214"/>
      <c r="CF234" s="214"/>
      <c r="CG234" s="214"/>
      <c r="CH234" s="214"/>
      <c r="CI234" s="214"/>
      <c r="CJ234" s="214"/>
      <c r="CK234" s="214"/>
      <c r="CL234" s="214"/>
      <c r="CM234" s="214"/>
      <c r="CN234" s="214"/>
      <c r="CO234" s="214"/>
      <c r="CP234" s="214"/>
      <c r="CQ234" s="214"/>
      <c r="CR234" s="214"/>
      <c r="CS234" s="214"/>
      <c r="CT234" s="214"/>
      <c r="CU234" s="214"/>
      <c r="CV234" s="214"/>
      <c r="CW234" s="214"/>
      <c r="CX234" s="214"/>
      <c r="CY234" s="214"/>
      <c r="CZ234" s="214"/>
      <c r="DA234" s="214"/>
      <c r="DB234" s="214"/>
      <c r="DC234" s="214"/>
      <c r="DD234" s="214"/>
      <c r="DE234" s="214"/>
      <c r="DF234" s="214"/>
      <c r="DG234" s="214"/>
      <c r="DH234" s="214"/>
      <c r="DI234" s="214"/>
      <c r="DJ234" s="214"/>
      <c r="DK234" s="214"/>
      <c r="DL234" s="214"/>
      <c r="DM234" s="214"/>
      <c r="DN234" s="214"/>
      <c r="DO234" s="214"/>
      <c r="DP234" s="214"/>
      <c r="DQ234" s="214"/>
      <c r="DR234" s="214"/>
      <c r="DS234" s="214"/>
      <c r="DT234" s="214"/>
      <c r="DU234" s="214"/>
      <c r="DV234" s="214"/>
      <c r="DW234" s="214"/>
      <c r="DX234" s="214"/>
      <c r="DY234" s="214"/>
      <c r="DZ234" s="20"/>
      <c r="EA234" s="20"/>
      <c r="EB234" s="20"/>
      <c r="EC234" s="20"/>
      <c r="ED234" s="20"/>
      <c r="EE234" s="39"/>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row>
    <row r="235" spans="1:211" s="2" customFormat="1" ht="14.25" customHeight="1" x14ac:dyDescent="0.4">
      <c r="A235" s="41"/>
      <c r="B235" s="41"/>
      <c r="C235" s="41"/>
      <c r="D235" s="257"/>
      <c r="E235" s="257"/>
      <c r="F235" s="257"/>
      <c r="G235" s="257"/>
      <c r="H235" s="257"/>
      <c r="I235" s="257"/>
      <c r="J235" s="257"/>
      <c r="K235" s="257"/>
      <c r="L235" s="257"/>
      <c r="M235" s="257"/>
      <c r="N235" s="257"/>
      <c r="O235" s="257"/>
      <c r="P235" s="257"/>
      <c r="Q235" s="257"/>
      <c r="R235" s="257"/>
      <c r="S235" s="257"/>
      <c r="T235" s="257"/>
      <c r="U235" s="257"/>
      <c r="V235" s="257"/>
      <c r="W235" s="257"/>
      <c r="X235" s="257"/>
      <c r="Y235" s="257"/>
      <c r="Z235" s="257"/>
      <c r="AA235" s="257"/>
      <c r="AB235" s="257"/>
      <c r="AC235" s="257"/>
      <c r="AD235" s="257"/>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c r="BI235" s="214"/>
      <c r="BJ235" s="214"/>
      <c r="BK235" s="214"/>
      <c r="BL235" s="386"/>
      <c r="BM235" s="386"/>
      <c r="BN235" s="386"/>
      <c r="BO235" s="214"/>
      <c r="BP235" s="214"/>
      <c r="BQ235" s="214"/>
      <c r="BR235" s="214"/>
      <c r="BS235" s="214"/>
      <c r="BT235" s="214"/>
      <c r="BU235" s="214"/>
      <c r="BV235" s="214"/>
      <c r="BW235" s="214"/>
      <c r="BX235" s="214"/>
      <c r="BY235" s="214"/>
      <c r="BZ235" s="214"/>
      <c r="CA235" s="214"/>
      <c r="CB235" s="214"/>
      <c r="CC235" s="214"/>
      <c r="CD235" s="214"/>
      <c r="CE235" s="214"/>
      <c r="CF235" s="214"/>
      <c r="CG235" s="214"/>
      <c r="CH235" s="214"/>
      <c r="CI235" s="214"/>
      <c r="CJ235" s="214"/>
      <c r="CK235" s="214"/>
      <c r="CL235" s="214"/>
      <c r="CM235" s="214"/>
      <c r="CN235" s="214"/>
      <c r="CO235" s="214"/>
      <c r="CP235" s="214"/>
      <c r="CQ235" s="214"/>
      <c r="CR235" s="214"/>
      <c r="CS235" s="214"/>
      <c r="CT235" s="214"/>
      <c r="CU235" s="214"/>
      <c r="CV235" s="214"/>
      <c r="CW235" s="214"/>
      <c r="CX235" s="214"/>
      <c r="CY235" s="214"/>
      <c r="CZ235" s="214"/>
      <c r="DA235" s="214"/>
      <c r="DB235" s="214"/>
      <c r="DC235" s="214"/>
      <c r="DD235" s="214"/>
      <c r="DE235" s="214"/>
      <c r="DF235" s="214"/>
      <c r="DG235" s="214"/>
      <c r="DH235" s="214"/>
      <c r="DI235" s="214"/>
      <c r="DJ235" s="214"/>
      <c r="DK235" s="214"/>
      <c r="DL235" s="214"/>
      <c r="DM235" s="214"/>
      <c r="DN235" s="214"/>
      <c r="DO235" s="214"/>
      <c r="DP235" s="214"/>
      <c r="DQ235" s="214"/>
      <c r="DR235" s="214"/>
      <c r="DS235" s="214"/>
      <c r="DT235" s="214"/>
      <c r="DU235" s="214"/>
      <c r="DV235" s="214"/>
      <c r="DW235" s="214"/>
      <c r="DX235" s="214"/>
      <c r="DY235" s="214"/>
      <c r="DZ235" s="20"/>
      <c r="EA235" s="20"/>
      <c r="EB235" s="20"/>
      <c r="EC235" s="20"/>
      <c r="ED235" s="20"/>
      <c r="EE235" s="39"/>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row>
    <row r="236" spans="1:211" ht="17.25" customHeight="1" x14ac:dyDescent="0.4">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BO236" s="36"/>
      <c r="BP236" s="36"/>
      <c r="BQ236" s="36"/>
      <c r="BR236" s="36"/>
      <c r="BS236" s="36"/>
      <c r="BT236" s="36"/>
      <c r="BU236" s="36"/>
      <c r="BV236" s="36"/>
      <c r="BW236" s="36"/>
      <c r="BX236" s="36"/>
      <c r="BY236" s="36"/>
      <c r="BZ236" s="36"/>
      <c r="CA236" s="36"/>
      <c r="CB236" s="36"/>
      <c r="CC236" s="36"/>
      <c r="CD236" s="36"/>
      <c r="CE236" s="36"/>
      <c r="CF236" s="36"/>
      <c r="CG236" s="36"/>
      <c r="CH236" s="36"/>
      <c r="CI236" s="36"/>
      <c r="CJ236" s="36"/>
      <c r="CK236" s="36"/>
      <c r="CL236" s="36"/>
    </row>
    <row r="237" spans="1:211" ht="17.25" customHeight="1" x14ac:dyDescent="0.4">
      <c r="A237" s="41"/>
      <c r="B237" s="41"/>
      <c r="C237" s="437" t="s">
        <v>391</v>
      </c>
      <c r="D237" s="437"/>
      <c r="E237" s="437"/>
      <c r="F237" s="437"/>
      <c r="G237" s="437"/>
      <c r="H237" s="437"/>
      <c r="I237" s="437"/>
      <c r="J237" s="437"/>
      <c r="K237" s="437"/>
      <c r="L237" s="437"/>
      <c r="M237" s="437"/>
      <c r="N237" s="437"/>
      <c r="O237" s="437"/>
      <c r="P237" s="437"/>
      <c r="Q237" s="437"/>
      <c r="R237" s="437"/>
      <c r="S237" s="437"/>
      <c r="T237" s="437"/>
      <c r="U237" s="437"/>
      <c r="V237" s="437"/>
      <c r="W237" s="437"/>
      <c r="X237" s="437"/>
      <c r="Y237" s="437"/>
      <c r="Z237" s="437"/>
      <c r="AA237" s="437"/>
      <c r="AB237" s="437"/>
      <c r="AC237" s="437"/>
      <c r="AD237" s="437"/>
      <c r="AE237" s="437"/>
      <c r="AF237" s="437"/>
      <c r="AG237" s="437"/>
      <c r="AH237" s="437"/>
      <c r="AI237" s="437"/>
      <c r="AJ237" s="437"/>
      <c r="AK237" s="437"/>
      <c r="AL237" s="437"/>
      <c r="AM237" s="437"/>
      <c r="AN237" s="437"/>
      <c r="AO237" s="437"/>
      <c r="AP237" s="437"/>
      <c r="AQ237" s="437"/>
      <c r="AR237" s="437"/>
      <c r="AS237" s="437"/>
      <c r="AT237" s="437"/>
      <c r="AU237" s="437"/>
      <c r="AV237" s="437"/>
      <c r="AW237" s="437"/>
      <c r="AX237" s="437"/>
      <c r="AY237" s="437"/>
      <c r="AZ237" s="437"/>
      <c r="BA237" s="437"/>
      <c r="BB237" s="437"/>
      <c r="BC237" s="437"/>
      <c r="BE237" s="436" t="s">
        <v>359</v>
      </c>
      <c r="BF237" s="436"/>
      <c r="BG237" s="436"/>
      <c r="BH237" s="436"/>
      <c r="BI237" s="436"/>
      <c r="BJ237" s="436"/>
      <c r="BK237" s="436"/>
      <c r="BL237" s="436"/>
      <c r="BO237" s="41"/>
      <c r="BP237" s="41"/>
      <c r="BQ237" s="437" t="s">
        <v>391</v>
      </c>
      <c r="BR237" s="437"/>
      <c r="BS237" s="437"/>
      <c r="BT237" s="437"/>
      <c r="BU237" s="437"/>
      <c r="BV237" s="437"/>
      <c r="BW237" s="437"/>
      <c r="BX237" s="437"/>
      <c r="BY237" s="437"/>
      <c r="BZ237" s="437"/>
      <c r="CA237" s="437"/>
      <c r="CB237" s="437"/>
      <c r="CC237" s="437"/>
      <c r="CD237" s="437"/>
      <c r="CE237" s="437"/>
      <c r="CF237" s="437"/>
      <c r="CG237" s="437"/>
      <c r="CH237" s="437"/>
      <c r="CI237" s="437"/>
      <c r="CJ237" s="437"/>
      <c r="CK237" s="437"/>
      <c r="CL237" s="437"/>
      <c r="CM237" s="437"/>
      <c r="CN237" s="437"/>
      <c r="CO237" s="437"/>
      <c r="CP237" s="437"/>
      <c r="CQ237" s="437"/>
      <c r="CR237" s="437"/>
      <c r="CS237" s="437"/>
      <c r="CT237" s="437"/>
      <c r="CU237" s="437"/>
      <c r="CV237" s="437"/>
      <c r="CW237" s="437"/>
      <c r="CX237" s="437"/>
      <c r="CY237" s="437"/>
      <c r="CZ237" s="437"/>
      <c r="DA237" s="437"/>
      <c r="DB237" s="437"/>
      <c r="DC237" s="437"/>
      <c r="DD237" s="437"/>
      <c r="DE237" s="437"/>
      <c r="DF237" s="437"/>
      <c r="DG237" s="437"/>
      <c r="DH237" s="437"/>
      <c r="DI237" s="437"/>
      <c r="DJ237"/>
      <c r="DK237" s="436" t="s">
        <v>359</v>
      </c>
      <c r="DL237" s="436"/>
      <c r="DM237" s="436"/>
      <c r="DN237" s="436"/>
      <c r="DO237" s="436"/>
      <c r="DP237" s="436"/>
      <c r="DQ237" s="436"/>
      <c r="DR237" s="436"/>
      <c r="DS237" s="494" t="s">
        <v>233</v>
      </c>
      <c r="DT237" s="495"/>
      <c r="DU237" s="495"/>
      <c r="DV237" s="495"/>
      <c r="DW237" s="495"/>
      <c r="DX237" s="495"/>
      <c r="DY237" s="495"/>
      <c r="DZ237" s="496"/>
    </row>
    <row r="238" spans="1:211" ht="17.25" customHeight="1" x14ac:dyDescent="0.4">
      <c r="A238" s="41"/>
      <c r="B238" s="41"/>
      <c r="C238" s="437"/>
      <c r="D238" s="437"/>
      <c r="E238" s="437"/>
      <c r="F238" s="437"/>
      <c r="G238" s="437"/>
      <c r="H238" s="437"/>
      <c r="I238" s="437"/>
      <c r="J238" s="437"/>
      <c r="K238" s="437"/>
      <c r="L238" s="437"/>
      <c r="M238" s="437"/>
      <c r="N238" s="437"/>
      <c r="O238" s="437"/>
      <c r="P238" s="437"/>
      <c r="Q238" s="437"/>
      <c r="R238" s="437"/>
      <c r="S238" s="437"/>
      <c r="T238" s="437"/>
      <c r="U238" s="437"/>
      <c r="V238" s="437"/>
      <c r="W238" s="437"/>
      <c r="X238" s="437"/>
      <c r="Y238" s="437"/>
      <c r="Z238" s="437"/>
      <c r="AA238" s="437"/>
      <c r="AB238" s="437"/>
      <c r="AC238" s="437"/>
      <c r="AD238" s="437"/>
      <c r="AE238" s="437"/>
      <c r="AF238" s="437"/>
      <c r="AG238" s="437"/>
      <c r="AH238" s="437"/>
      <c r="AI238" s="437"/>
      <c r="AJ238" s="437"/>
      <c r="AK238" s="437"/>
      <c r="AL238" s="437"/>
      <c r="AM238" s="437"/>
      <c r="AN238" s="437"/>
      <c r="AO238" s="437"/>
      <c r="AP238" s="437"/>
      <c r="AQ238" s="437"/>
      <c r="AR238" s="437"/>
      <c r="AS238" s="437"/>
      <c r="AT238" s="437"/>
      <c r="AU238" s="437"/>
      <c r="AV238" s="437"/>
      <c r="AW238" s="437"/>
      <c r="AX238" s="437"/>
      <c r="AY238" s="437"/>
      <c r="AZ238" s="437"/>
      <c r="BA238" s="437"/>
      <c r="BB238" s="437"/>
      <c r="BC238" s="437"/>
      <c r="BE238" s="436"/>
      <c r="BF238" s="436"/>
      <c r="BG238" s="436"/>
      <c r="BH238" s="436"/>
      <c r="BI238" s="436"/>
      <c r="BJ238" s="436"/>
      <c r="BK238" s="436"/>
      <c r="BL238" s="436"/>
      <c r="BO238" s="41"/>
      <c r="BP238" s="41"/>
      <c r="BQ238" s="437"/>
      <c r="BR238" s="437"/>
      <c r="BS238" s="437"/>
      <c r="BT238" s="437"/>
      <c r="BU238" s="437"/>
      <c r="BV238" s="437"/>
      <c r="BW238" s="437"/>
      <c r="BX238" s="437"/>
      <c r="BY238" s="437"/>
      <c r="BZ238" s="437"/>
      <c r="CA238" s="437"/>
      <c r="CB238" s="437"/>
      <c r="CC238" s="437"/>
      <c r="CD238" s="437"/>
      <c r="CE238" s="437"/>
      <c r="CF238" s="437"/>
      <c r="CG238" s="437"/>
      <c r="CH238" s="437"/>
      <c r="CI238" s="437"/>
      <c r="CJ238" s="437"/>
      <c r="CK238" s="437"/>
      <c r="CL238" s="437"/>
      <c r="CM238" s="437"/>
      <c r="CN238" s="437"/>
      <c r="CO238" s="437"/>
      <c r="CP238" s="437"/>
      <c r="CQ238" s="437"/>
      <c r="CR238" s="437"/>
      <c r="CS238" s="437"/>
      <c r="CT238" s="437"/>
      <c r="CU238" s="437"/>
      <c r="CV238" s="437"/>
      <c r="CW238" s="437"/>
      <c r="CX238" s="437"/>
      <c r="CY238" s="437"/>
      <c r="CZ238" s="437"/>
      <c r="DA238" s="437"/>
      <c r="DB238" s="437"/>
      <c r="DC238" s="437"/>
      <c r="DD238" s="437"/>
      <c r="DE238" s="437"/>
      <c r="DF238" s="437"/>
      <c r="DG238" s="437"/>
      <c r="DH238" s="437"/>
      <c r="DI238" s="437"/>
      <c r="DJ238"/>
      <c r="DK238" s="436"/>
      <c r="DL238" s="436"/>
      <c r="DM238" s="436"/>
      <c r="DN238" s="436"/>
      <c r="DO238" s="436"/>
      <c r="DP238" s="436"/>
      <c r="DQ238" s="436"/>
      <c r="DR238" s="436"/>
      <c r="DS238" s="497"/>
      <c r="DT238" s="498"/>
      <c r="DU238" s="498"/>
      <c r="DV238" s="498"/>
      <c r="DW238" s="498"/>
      <c r="DX238" s="498"/>
      <c r="DY238" s="498"/>
      <c r="DZ238" s="499"/>
    </row>
    <row r="239" spans="1:211" customFormat="1" ht="17.25" customHeight="1" x14ac:dyDescent="0.4"/>
    <row r="240" spans="1:211" ht="17.25" customHeight="1" x14ac:dyDescent="0.4">
      <c r="A240" s="41"/>
      <c r="B240" s="41"/>
      <c r="C240" s="279" t="s">
        <v>37</v>
      </c>
      <c r="D240" s="253"/>
      <c r="E240" s="42"/>
      <c r="F240" s="42"/>
      <c r="G240" s="42"/>
      <c r="H240" s="42"/>
      <c r="I240" s="42"/>
      <c r="J240" s="42"/>
      <c r="K240" s="42"/>
      <c r="L240" s="42"/>
      <c r="M240" s="41"/>
      <c r="N240" s="42"/>
      <c r="O240" s="42"/>
      <c r="P240" s="42"/>
      <c r="Q240" s="42"/>
      <c r="R240" s="42"/>
      <c r="S240" s="41"/>
      <c r="T240" s="41"/>
      <c r="U240" s="41"/>
      <c r="V240" s="41"/>
      <c r="W240" s="41"/>
      <c r="X240" s="41"/>
      <c r="Y240" s="41"/>
      <c r="Z240" s="41"/>
      <c r="AA240" s="41"/>
      <c r="AB240" s="41"/>
      <c r="AC240" s="41"/>
      <c r="AD240" s="41"/>
      <c r="BO240" s="41"/>
      <c r="BP240" s="41"/>
      <c r="BQ240" s="279" t="s">
        <v>37</v>
      </c>
      <c r="BR240" s="229"/>
      <c r="BS240" s="42"/>
      <c r="BT240" s="42"/>
      <c r="BU240" s="42"/>
      <c r="BV240" s="42"/>
      <c r="BW240" s="42"/>
      <c r="BX240" s="42"/>
      <c r="BY240" s="42"/>
      <c r="BZ240" s="42"/>
      <c r="CA240" s="41"/>
      <c r="CB240" s="42"/>
      <c r="CC240" s="42"/>
      <c r="CD240" s="42"/>
      <c r="CE240" s="42"/>
      <c r="CF240" s="42"/>
      <c r="CG240" s="41"/>
      <c r="CH240" s="41"/>
      <c r="CI240" s="41"/>
      <c r="CJ240" s="41"/>
      <c r="CK240" s="41"/>
      <c r="CL240" s="41"/>
      <c r="CM240" s="41"/>
      <c r="CN240" s="41"/>
      <c r="CO240" s="41"/>
      <c r="CP240" s="41"/>
      <c r="CQ240" s="41"/>
      <c r="CR240" s="41"/>
    </row>
    <row r="241" spans="1:192" ht="12" customHeight="1" x14ac:dyDescent="0.4">
      <c r="A241" s="41"/>
      <c r="B241" s="41"/>
      <c r="C241" s="42"/>
      <c r="D241" s="42"/>
      <c r="E241" s="42"/>
      <c r="F241" s="42"/>
      <c r="G241" s="42"/>
      <c r="H241" s="42"/>
      <c r="I241" s="42"/>
      <c r="J241" s="42"/>
      <c r="K241" s="42"/>
      <c r="L241" s="42"/>
      <c r="M241" s="41"/>
      <c r="N241" s="42"/>
      <c r="O241" s="42"/>
      <c r="P241" s="42"/>
      <c r="Q241" s="42"/>
      <c r="R241" s="42"/>
      <c r="S241" s="41"/>
      <c r="T241" s="41"/>
      <c r="U241" s="41"/>
      <c r="V241" s="41"/>
      <c r="W241" s="41"/>
      <c r="X241" s="41"/>
      <c r="Y241" s="41"/>
      <c r="Z241" s="41"/>
      <c r="AA241" s="41"/>
      <c r="AB241" s="41"/>
      <c r="AC241" s="41"/>
      <c r="AD241" s="41"/>
      <c r="BO241" s="41"/>
      <c r="BP241" s="41"/>
      <c r="BQ241" s="42"/>
      <c r="BR241" s="42"/>
      <c r="BS241" s="42"/>
      <c r="BT241" s="42"/>
      <c r="BU241" s="42"/>
      <c r="BV241" s="42"/>
      <c r="BW241" s="42"/>
      <c r="BX241" s="42"/>
      <c r="BY241" s="42"/>
      <c r="BZ241" s="42"/>
      <c r="CA241" s="41"/>
      <c r="CB241" s="42"/>
      <c r="CC241" s="42"/>
      <c r="CD241" s="42"/>
      <c r="CE241" s="42"/>
      <c r="CF241" s="42"/>
      <c r="CG241" s="41"/>
      <c r="CH241" s="41"/>
      <c r="CI241" s="41"/>
      <c r="CJ241" s="41"/>
      <c r="CK241" s="41"/>
      <c r="CL241" s="41"/>
      <c r="CM241" s="41"/>
      <c r="CN241" s="41"/>
      <c r="CO241" s="41"/>
      <c r="CP241" s="41"/>
      <c r="CQ241" s="41"/>
      <c r="CR241" s="41"/>
    </row>
    <row r="242" spans="1:192" ht="17.25" customHeight="1" x14ac:dyDescent="0.4">
      <c r="A242" s="41"/>
      <c r="B242" s="41"/>
      <c r="C242" s="438"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242" s="438"/>
      <c r="E242" s="438"/>
      <c r="F242" s="438"/>
      <c r="G242" s="438"/>
      <c r="H242" s="438"/>
      <c r="I242" s="438"/>
      <c r="J242" s="438"/>
      <c r="K242" s="438"/>
      <c r="L242" s="438"/>
      <c r="M242" s="438"/>
      <c r="N242" s="438"/>
      <c r="O242" s="438"/>
      <c r="P242" s="438"/>
      <c r="Q242" s="438"/>
      <c r="R242" s="438"/>
      <c r="S242" s="438"/>
      <c r="T242" s="438"/>
      <c r="U242" s="438"/>
      <c r="V242" s="438"/>
      <c r="W242" s="438"/>
      <c r="X242" s="438"/>
      <c r="Y242" s="438"/>
      <c r="Z242" s="438"/>
      <c r="AA242" s="438"/>
      <c r="AB242" s="438"/>
      <c r="AC242" s="438"/>
      <c r="AD242" s="438"/>
      <c r="AE242" s="438"/>
      <c r="AF242" s="438"/>
      <c r="AG242" s="438"/>
      <c r="AH242" s="438"/>
      <c r="AI242" s="438"/>
      <c r="AJ242" s="438"/>
      <c r="AK242" s="438"/>
      <c r="AL242" s="438"/>
      <c r="AM242" s="438"/>
      <c r="AN242" s="438"/>
      <c r="AO242" s="438"/>
      <c r="AP242" s="438"/>
      <c r="AQ242" s="438"/>
      <c r="AR242" s="438"/>
      <c r="AS242" s="438"/>
      <c r="AT242" s="438"/>
      <c r="AU242" s="438"/>
      <c r="AV242" s="438"/>
      <c r="AW242" s="438"/>
      <c r="AX242" s="438"/>
      <c r="AY242" s="438"/>
      <c r="AZ242" s="438"/>
      <c r="BA242" s="438"/>
      <c r="BB242" s="438"/>
      <c r="BC242" s="438"/>
      <c r="BD242" s="438"/>
      <c r="BE242" s="438"/>
      <c r="BF242" s="438"/>
      <c r="BG242" s="438"/>
      <c r="BH242" s="438"/>
      <c r="BI242" s="438"/>
      <c r="BJ242" s="438"/>
      <c r="BK242" s="438"/>
      <c r="BL242" s="275"/>
      <c r="BM242" s="177"/>
      <c r="BN242" s="177"/>
      <c r="BO242" s="276"/>
      <c r="BP242" s="276"/>
      <c r="BQ242" s="438" t="s">
        <v>376</v>
      </c>
      <c r="BR242" s="438"/>
      <c r="BS242" s="438"/>
      <c r="BT242" s="438"/>
      <c r="BU242" s="438"/>
      <c r="BV242" s="438"/>
      <c r="BW242" s="438"/>
      <c r="BX242" s="438"/>
      <c r="BY242" s="438"/>
      <c r="BZ242" s="438"/>
      <c r="CA242" s="438"/>
      <c r="CB242" s="438"/>
      <c r="CC242" s="438"/>
      <c r="CD242" s="438"/>
      <c r="CE242" s="438"/>
      <c r="CF242" s="438"/>
      <c r="CG242" s="438"/>
      <c r="CH242" s="438"/>
      <c r="CI242" s="438"/>
      <c r="CJ242" s="438"/>
      <c r="CK242" s="438"/>
      <c r="CL242" s="438"/>
      <c r="CM242" s="438"/>
      <c r="CN242" s="438"/>
      <c r="CO242" s="438"/>
      <c r="CP242" s="438"/>
      <c r="CQ242" s="438"/>
      <c r="CR242" s="438"/>
      <c r="CS242" s="438"/>
      <c r="CT242" s="438"/>
      <c r="CU242" s="438"/>
      <c r="CV242" s="438"/>
      <c r="CW242" s="438"/>
      <c r="CX242" s="438"/>
      <c r="CY242" s="438"/>
      <c r="CZ242" s="438"/>
      <c r="DA242" s="438"/>
      <c r="DB242" s="438"/>
      <c r="DC242" s="438"/>
      <c r="DD242" s="438"/>
      <c r="DE242" s="438"/>
      <c r="DF242" s="438"/>
      <c r="DG242" s="438"/>
      <c r="DH242" s="438"/>
      <c r="DI242" s="438"/>
      <c r="DJ242" s="438"/>
      <c r="DK242" s="438"/>
      <c r="DL242" s="438"/>
      <c r="DM242" s="438"/>
      <c r="DN242" s="438"/>
      <c r="DO242" s="438"/>
      <c r="DP242" s="438"/>
      <c r="DQ242" s="438"/>
      <c r="DR242" s="438"/>
      <c r="DS242" s="438"/>
      <c r="DT242" s="438"/>
      <c r="DU242" s="438"/>
      <c r="DV242" s="438"/>
      <c r="DW242" s="438"/>
      <c r="DX242" s="438"/>
      <c r="DY242" s="438"/>
      <c r="DZ242" s="438"/>
      <c r="EA242" s="438" t="s">
        <v>351</v>
      </c>
      <c r="EB242" s="438"/>
      <c r="EC242" s="438"/>
      <c r="ED242" s="438"/>
      <c r="EE242" s="438"/>
      <c r="EF242" s="438"/>
      <c r="EG242" s="438"/>
      <c r="EH242" s="438"/>
      <c r="EI242" s="438"/>
      <c r="EJ242" s="438"/>
      <c r="EK242" s="438"/>
      <c r="EL242" s="438"/>
      <c r="EM242" s="438"/>
      <c r="EN242" s="438"/>
      <c r="EO242" s="438"/>
      <c r="EP242" s="438"/>
      <c r="EQ242" s="438"/>
      <c r="ER242" s="438"/>
      <c r="ES242" s="438"/>
      <c r="ET242" s="438"/>
      <c r="EU242" s="438"/>
      <c r="EV242" s="438"/>
      <c r="EW242" s="438"/>
      <c r="EX242" s="438"/>
      <c r="EY242" s="438"/>
      <c r="EZ242" s="438"/>
      <c r="FA242" s="438"/>
      <c r="FB242" s="438"/>
      <c r="FC242" s="438"/>
      <c r="FD242" s="438"/>
      <c r="FE242" s="438"/>
      <c r="FF242" s="438"/>
      <c r="FG242" s="438"/>
      <c r="FH242" s="438"/>
      <c r="FI242" s="438"/>
      <c r="FJ242" s="438"/>
      <c r="FK242" s="438"/>
      <c r="FL242" s="438"/>
      <c r="FM242" s="438"/>
      <c r="FN242" s="438"/>
      <c r="FO242" s="438"/>
      <c r="FP242" s="438"/>
      <c r="FQ242" s="438"/>
      <c r="FR242" s="438"/>
      <c r="FS242" s="438"/>
      <c r="FT242" s="438"/>
      <c r="FU242" s="438"/>
      <c r="FV242" s="438"/>
      <c r="FW242" s="438"/>
      <c r="FX242" s="438"/>
      <c r="FY242" s="438"/>
      <c r="FZ242" s="438"/>
      <c r="GA242" s="438"/>
      <c r="GB242" s="438"/>
      <c r="GC242" s="438"/>
      <c r="GD242" s="438"/>
      <c r="GE242" s="438"/>
      <c r="GF242" s="438"/>
      <c r="GG242" s="438"/>
      <c r="GH242" s="438"/>
      <c r="GI242" s="438"/>
      <c r="GJ242" s="438"/>
    </row>
    <row r="243" spans="1:192" ht="17.25" customHeight="1" x14ac:dyDescent="0.4">
      <c r="A243" s="41"/>
      <c r="B243" s="42"/>
      <c r="C243" s="438"/>
      <c r="D243" s="438"/>
      <c r="E243" s="438"/>
      <c r="F243" s="438"/>
      <c r="G243" s="438"/>
      <c r="H243" s="438"/>
      <c r="I243" s="438"/>
      <c r="J243" s="438"/>
      <c r="K243" s="438"/>
      <c r="L243" s="438"/>
      <c r="M243" s="438"/>
      <c r="N243" s="438"/>
      <c r="O243" s="438"/>
      <c r="P243" s="438"/>
      <c r="Q243" s="438"/>
      <c r="R243" s="438"/>
      <c r="S243" s="438"/>
      <c r="T243" s="438"/>
      <c r="U243" s="438"/>
      <c r="V243" s="438"/>
      <c r="W243" s="438"/>
      <c r="X243" s="438"/>
      <c r="Y243" s="438"/>
      <c r="Z243" s="438"/>
      <c r="AA243" s="438"/>
      <c r="AB243" s="438"/>
      <c r="AC243" s="438"/>
      <c r="AD243" s="438"/>
      <c r="AE243" s="438"/>
      <c r="AF243" s="438"/>
      <c r="AG243" s="438"/>
      <c r="AH243" s="438"/>
      <c r="AI243" s="438"/>
      <c r="AJ243" s="438"/>
      <c r="AK243" s="438"/>
      <c r="AL243" s="438"/>
      <c r="AM243" s="438"/>
      <c r="AN243" s="438"/>
      <c r="AO243" s="438"/>
      <c r="AP243" s="438"/>
      <c r="AQ243" s="438"/>
      <c r="AR243" s="438"/>
      <c r="AS243" s="438"/>
      <c r="AT243" s="438"/>
      <c r="AU243" s="438"/>
      <c r="AV243" s="438"/>
      <c r="AW243" s="438"/>
      <c r="AX243" s="438"/>
      <c r="AY243" s="438"/>
      <c r="AZ243" s="438"/>
      <c r="BA243" s="438"/>
      <c r="BB243" s="438"/>
      <c r="BC243" s="438"/>
      <c r="BD243" s="438"/>
      <c r="BE243" s="438"/>
      <c r="BF243" s="438"/>
      <c r="BG243" s="438"/>
      <c r="BH243" s="438"/>
      <c r="BI243" s="438"/>
      <c r="BJ243" s="438"/>
      <c r="BK243" s="438"/>
      <c r="BL243" s="275"/>
      <c r="BM243" s="177"/>
      <c r="BN243" s="177"/>
      <c r="BO243" s="276"/>
      <c r="BP243" s="276"/>
      <c r="BQ243" s="438"/>
      <c r="BR243" s="438"/>
      <c r="BS243" s="438"/>
      <c r="BT243" s="438"/>
      <c r="BU243" s="438"/>
      <c r="BV243" s="438"/>
      <c r="BW243" s="438"/>
      <c r="BX243" s="438"/>
      <c r="BY243" s="438"/>
      <c r="BZ243" s="438"/>
      <c r="CA243" s="438"/>
      <c r="CB243" s="438"/>
      <c r="CC243" s="438"/>
      <c r="CD243" s="438"/>
      <c r="CE243" s="438"/>
      <c r="CF243" s="438"/>
      <c r="CG243" s="438"/>
      <c r="CH243" s="438"/>
      <c r="CI243" s="438"/>
      <c r="CJ243" s="438"/>
      <c r="CK243" s="438"/>
      <c r="CL243" s="438"/>
      <c r="CM243" s="438"/>
      <c r="CN243" s="438"/>
      <c r="CO243" s="438"/>
      <c r="CP243" s="438"/>
      <c r="CQ243" s="438"/>
      <c r="CR243" s="438"/>
      <c r="CS243" s="438"/>
      <c r="CT243" s="438"/>
      <c r="CU243" s="438"/>
      <c r="CV243" s="438"/>
      <c r="CW243" s="438"/>
      <c r="CX243" s="438"/>
      <c r="CY243" s="438"/>
      <c r="CZ243" s="438"/>
      <c r="DA243" s="438"/>
      <c r="DB243" s="438"/>
      <c r="DC243" s="438"/>
      <c r="DD243" s="438"/>
      <c r="DE243" s="438"/>
      <c r="DF243" s="438"/>
      <c r="DG243" s="438"/>
      <c r="DH243" s="438"/>
      <c r="DI243" s="438"/>
      <c r="DJ243" s="438"/>
      <c r="DK243" s="438"/>
      <c r="DL243" s="438"/>
      <c r="DM243" s="438"/>
      <c r="DN243" s="438"/>
      <c r="DO243" s="438"/>
      <c r="DP243" s="438"/>
      <c r="DQ243" s="438"/>
      <c r="DR243" s="438"/>
      <c r="DS243" s="438"/>
      <c r="DT243" s="438"/>
      <c r="DU243" s="438"/>
      <c r="DV243" s="438"/>
      <c r="DW243" s="438"/>
      <c r="DX243" s="438"/>
      <c r="DY243" s="438"/>
      <c r="DZ243" s="438"/>
      <c r="EA243" s="438"/>
      <c r="EB243" s="438"/>
      <c r="EC243" s="438"/>
      <c r="ED243" s="438"/>
      <c r="EE243" s="438"/>
      <c r="EF243" s="438"/>
      <c r="EG243" s="438"/>
      <c r="EH243" s="438"/>
      <c r="EI243" s="438"/>
      <c r="EJ243" s="438"/>
      <c r="EK243" s="438"/>
      <c r="EL243" s="438"/>
      <c r="EM243" s="438"/>
      <c r="EN243" s="438"/>
      <c r="EO243" s="438"/>
      <c r="EP243" s="438"/>
      <c r="EQ243" s="438"/>
      <c r="ER243" s="438"/>
      <c r="ES243" s="438"/>
      <c r="ET243" s="438"/>
      <c r="EU243" s="438"/>
      <c r="EV243" s="438"/>
      <c r="EW243" s="438"/>
      <c r="EX243" s="438"/>
      <c r="EY243" s="438"/>
      <c r="EZ243" s="438"/>
      <c r="FA243" s="438"/>
      <c r="FB243" s="438"/>
      <c r="FC243" s="438"/>
      <c r="FD243" s="438"/>
      <c r="FE243" s="438"/>
      <c r="FF243" s="438"/>
      <c r="FG243" s="438"/>
      <c r="FH243" s="438"/>
      <c r="FI243" s="438"/>
      <c r="FJ243" s="438"/>
      <c r="FK243" s="438"/>
      <c r="FL243" s="438"/>
      <c r="FM243" s="438"/>
      <c r="FN243" s="438"/>
      <c r="FO243" s="438"/>
      <c r="FP243" s="438"/>
      <c r="FQ243" s="438"/>
      <c r="FR243" s="438"/>
      <c r="FS243" s="438"/>
      <c r="FT243" s="438"/>
      <c r="FU243" s="438"/>
      <c r="FV243" s="438"/>
      <c r="FW243" s="438"/>
      <c r="FX243" s="438"/>
      <c r="FY243" s="438"/>
      <c r="FZ243" s="438"/>
      <c r="GA243" s="438"/>
      <c r="GB243" s="438"/>
      <c r="GC243" s="438"/>
      <c r="GD243" s="438"/>
      <c r="GE243" s="438"/>
      <c r="GF243" s="438"/>
      <c r="GG243" s="438"/>
      <c r="GH243" s="438"/>
      <c r="GI243" s="438"/>
      <c r="GJ243" s="438"/>
    </row>
    <row r="244" spans="1:192" ht="17.25" customHeight="1" x14ac:dyDescent="0.4">
      <c r="A244" s="41"/>
      <c r="B244" s="41"/>
      <c r="C244" s="438"/>
      <c r="D244" s="438"/>
      <c r="E244" s="438"/>
      <c r="F244" s="438"/>
      <c r="G244" s="438"/>
      <c r="H244" s="438"/>
      <c r="I244" s="438"/>
      <c r="J244" s="438"/>
      <c r="K244" s="438"/>
      <c r="L244" s="438"/>
      <c r="M244" s="438"/>
      <c r="N244" s="438"/>
      <c r="O244" s="438"/>
      <c r="P244" s="438"/>
      <c r="Q244" s="438"/>
      <c r="R244" s="438"/>
      <c r="S244" s="438"/>
      <c r="T244" s="438"/>
      <c r="U244" s="438"/>
      <c r="V244" s="438"/>
      <c r="W244" s="438"/>
      <c r="X244" s="438"/>
      <c r="Y244" s="438"/>
      <c r="Z244" s="438"/>
      <c r="AA244" s="438"/>
      <c r="AB244" s="438"/>
      <c r="AC244" s="438"/>
      <c r="AD244" s="438"/>
      <c r="AE244" s="438"/>
      <c r="AF244" s="438"/>
      <c r="AG244" s="438"/>
      <c r="AH244" s="438"/>
      <c r="AI244" s="438"/>
      <c r="AJ244" s="438"/>
      <c r="AK244" s="438"/>
      <c r="AL244" s="438"/>
      <c r="AM244" s="438"/>
      <c r="AN244" s="438"/>
      <c r="AO244" s="438"/>
      <c r="AP244" s="438"/>
      <c r="AQ244" s="438"/>
      <c r="AR244" s="438"/>
      <c r="AS244" s="438"/>
      <c r="AT244" s="438"/>
      <c r="AU244" s="438"/>
      <c r="AV244" s="438"/>
      <c r="AW244" s="438"/>
      <c r="AX244" s="438"/>
      <c r="AY244" s="438"/>
      <c r="AZ244" s="438"/>
      <c r="BA244" s="438"/>
      <c r="BB244" s="438"/>
      <c r="BC244" s="438"/>
      <c r="BD244" s="438"/>
      <c r="BE244" s="438"/>
      <c r="BF244" s="438"/>
      <c r="BG244" s="438"/>
      <c r="BH244" s="438"/>
      <c r="BI244" s="438"/>
      <c r="BJ244" s="438"/>
      <c r="BK244" s="438"/>
      <c r="BL244" s="275"/>
      <c r="BM244" s="177"/>
      <c r="BN244" s="177"/>
      <c r="BO244" s="276"/>
      <c r="BP244" s="276"/>
      <c r="BQ244" s="438"/>
      <c r="BR244" s="438"/>
      <c r="BS244" s="438"/>
      <c r="BT244" s="438"/>
      <c r="BU244" s="438"/>
      <c r="BV244" s="438"/>
      <c r="BW244" s="438"/>
      <c r="BX244" s="438"/>
      <c r="BY244" s="438"/>
      <c r="BZ244" s="438"/>
      <c r="CA244" s="438"/>
      <c r="CB244" s="438"/>
      <c r="CC244" s="438"/>
      <c r="CD244" s="438"/>
      <c r="CE244" s="438"/>
      <c r="CF244" s="438"/>
      <c r="CG244" s="438"/>
      <c r="CH244" s="438"/>
      <c r="CI244" s="438"/>
      <c r="CJ244" s="438"/>
      <c r="CK244" s="438"/>
      <c r="CL244" s="438"/>
      <c r="CM244" s="438"/>
      <c r="CN244" s="438"/>
      <c r="CO244" s="438"/>
      <c r="CP244" s="438"/>
      <c r="CQ244" s="438"/>
      <c r="CR244" s="438"/>
      <c r="CS244" s="438"/>
      <c r="CT244" s="438"/>
      <c r="CU244" s="438"/>
      <c r="CV244" s="438"/>
      <c r="CW244" s="438"/>
      <c r="CX244" s="438"/>
      <c r="CY244" s="438"/>
      <c r="CZ244" s="438"/>
      <c r="DA244" s="438"/>
      <c r="DB244" s="438"/>
      <c r="DC244" s="438"/>
      <c r="DD244" s="438"/>
      <c r="DE244" s="438"/>
      <c r="DF244" s="438"/>
      <c r="DG244" s="438"/>
      <c r="DH244" s="438"/>
      <c r="DI244" s="438"/>
      <c r="DJ244" s="438"/>
      <c r="DK244" s="438"/>
      <c r="DL244" s="438"/>
      <c r="DM244" s="438"/>
      <c r="DN244" s="438"/>
      <c r="DO244" s="438"/>
      <c r="DP244" s="438"/>
      <c r="DQ244" s="438"/>
      <c r="DR244" s="438"/>
      <c r="DS244" s="438"/>
      <c r="DT244" s="438"/>
      <c r="DU244" s="438"/>
      <c r="DV244" s="438"/>
      <c r="DW244" s="438"/>
      <c r="DX244" s="438"/>
      <c r="DY244" s="438"/>
      <c r="DZ244" s="438"/>
      <c r="EA244" s="438"/>
      <c r="EB244" s="438"/>
      <c r="EC244" s="438"/>
      <c r="ED244" s="438"/>
      <c r="EE244" s="438"/>
      <c r="EF244" s="438"/>
      <c r="EG244" s="438"/>
      <c r="EH244" s="438"/>
      <c r="EI244" s="438"/>
      <c r="EJ244" s="438"/>
      <c r="EK244" s="438"/>
      <c r="EL244" s="438"/>
      <c r="EM244" s="438"/>
      <c r="EN244" s="438"/>
      <c r="EO244" s="438"/>
      <c r="EP244" s="438"/>
      <c r="EQ244" s="438"/>
      <c r="ER244" s="438"/>
      <c r="ES244" s="438"/>
      <c r="ET244" s="438"/>
      <c r="EU244" s="438"/>
      <c r="EV244" s="438"/>
      <c r="EW244" s="438"/>
      <c r="EX244" s="438"/>
      <c r="EY244" s="438"/>
      <c r="EZ244" s="438"/>
      <c r="FA244" s="438"/>
      <c r="FB244" s="438"/>
      <c r="FC244" s="438"/>
      <c r="FD244" s="438"/>
      <c r="FE244" s="438"/>
      <c r="FF244" s="438"/>
      <c r="FG244" s="438"/>
      <c r="FH244" s="438"/>
      <c r="FI244" s="438"/>
      <c r="FJ244" s="438"/>
      <c r="FK244" s="438"/>
      <c r="FL244" s="438"/>
      <c r="FM244" s="438"/>
      <c r="FN244" s="438"/>
      <c r="FO244" s="438"/>
      <c r="FP244" s="438"/>
      <c r="FQ244" s="438"/>
      <c r="FR244" s="438"/>
      <c r="FS244" s="438"/>
      <c r="FT244" s="438"/>
      <c r="FU244" s="438"/>
      <c r="FV244" s="438"/>
      <c r="FW244" s="438"/>
      <c r="FX244" s="438"/>
      <c r="FY244" s="438"/>
      <c r="FZ244" s="438"/>
      <c r="GA244" s="438"/>
      <c r="GB244" s="438"/>
      <c r="GC244" s="438"/>
      <c r="GD244" s="438"/>
      <c r="GE244" s="438"/>
      <c r="GF244" s="438"/>
      <c r="GG244" s="438"/>
      <c r="GH244" s="438"/>
      <c r="GI244" s="438"/>
      <c r="GJ244" s="438"/>
    </row>
    <row r="245" spans="1:192" ht="17.25" customHeight="1" x14ac:dyDescent="0.4">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row>
    <row r="246" spans="1:192" ht="30" customHeight="1" thickBot="1" x14ac:dyDescent="0.45">
      <c r="A246" s="4"/>
      <c r="B246" s="4"/>
      <c r="C246" s="255" t="s">
        <v>38</v>
      </c>
      <c r="D246" s="4"/>
      <c r="E246" s="4"/>
      <c r="F246" s="4"/>
      <c r="G246" s="4"/>
      <c r="H246" s="4"/>
      <c r="I246" s="4"/>
      <c r="J246" s="4"/>
      <c r="K246" s="4"/>
      <c r="L246" s="4"/>
      <c r="M246" s="4"/>
      <c r="N246" s="4"/>
      <c r="O246" s="4"/>
      <c r="P246" s="4"/>
      <c r="Q246" s="4"/>
      <c r="R246" s="15"/>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13"/>
      <c r="BE246" s="4"/>
      <c r="BF246" s="4"/>
      <c r="BG246" s="4"/>
      <c r="BH246" s="4"/>
      <c r="BI246" s="4"/>
      <c r="BK246" s="44"/>
      <c r="BO246" s="4"/>
      <c r="BP246" s="4"/>
      <c r="BQ246" s="255" t="s">
        <v>38</v>
      </c>
      <c r="BR246" s="4"/>
      <c r="BS246" s="4"/>
      <c r="BT246" s="4"/>
      <c r="BU246" s="4"/>
      <c r="BV246" s="4"/>
      <c r="BW246" s="4"/>
      <c r="BX246" s="4"/>
      <c r="BY246" s="4"/>
      <c r="BZ246" s="4"/>
      <c r="CA246" s="4"/>
      <c r="CB246" s="4"/>
      <c r="CC246" s="4"/>
      <c r="CD246" s="4"/>
      <c r="CE246" s="4"/>
      <c r="CF246" s="15"/>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13"/>
      <c r="DS246" s="4"/>
      <c r="DT246" s="4"/>
      <c r="DU246" s="4"/>
      <c r="DV246" s="4"/>
      <c r="DW246" s="4"/>
      <c r="DY246" s="45"/>
    </row>
    <row r="247" spans="1:192" ht="18" customHeight="1" x14ac:dyDescent="0.4">
      <c r="B247" s="4"/>
      <c r="C247" s="8"/>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10"/>
      <c r="BL247" s="4"/>
      <c r="BM247" s="4"/>
      <c r="BP247"/>
      <c r="BQ247" s="8"/>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c r="CZ247" s="9"/>
      <c r="DA247" s="9"/>
      <c r="DB247" s="9"/>
      <c r="DC247" s="9"/>
      <c r="DD247" s="9"/>
      <c r="DE247" s="9"/>
      <c r="DF247" s="9"/>
      <c r="DG247" s="9"/>
      <c r="DH247" s="9"/>
      <c r="DI247" s="9"/>
      <c r="DJ247" s="9"/>
      <c r="DK247" s="9"/>
      <c r="DL247" s="9"/>
      <c r="DM247" s="9"/>
      <c r="DN247" s="9"/>
      <c r="DO247" s="9"/>
      <c r="DP247" s="9"/>
      <c r="DQ247" s="9"/>
      <c r="DR247" s="9"/>
      <c r="DS247" s="9"/>
      <c r="DT247" s="9"/>
      <c r="DU247" s="9"/>
      <c r="DV247" s="9"/>
      <c r="DW247" s="9"/>
      <c r="DX247" s="9"/>
      <c r="DY247" s="10"/>
      <c r="DZ247" s="4"/>
      <c r="EA247" s="4"/>
      <c r="EB247" s="470" t="s">
        <v>333</v>
      </c>
      <c r="EC247" s="470"/>
      <c r="ED247" s="470"/>
      <c r="EE247" s="470"/>
      <c r="EF247" s="470"/>
      <c r="EG247" s="470"/>
      <c r="EH247" s="470"/>
      <c r="EI247" s="470"/>
      <c r="EJ247" s="470"/>
      <c r="EK247" s="470"/>
      <c r="EL247" s="470"/>
      <c r="EM247" s="470"/>
      <c r="EN247" s="470"/>
      <c r="EO247" s="470"/>
      <c r="EP247" s="470"/>
      <c r="EQ247" s="470"/>
      <c r="ER247" s="470"/>
      <c r="ES247" s="470"/>
      <c r="ET247" s="470"/>
      <c r="EU247" s="470"/>
      <c r="EV247" s="470"/>
      <c r="EW247" s="470"/>
      <c r="EX247" s="234"/>
      <c r="EY247" s="234"/>
      <c r="EZ247" s="234"/>
      <c r="FA247" s="471" t="s">
        <v>398</v>
      </c>
      <c r="FB247" s="471"/>
      <c r="FC247" s="471"/>
      <c r="FD247" s="471"/>
      <c r="FE247" s="471"/>
      <c r="FF247" s="471"/>
      <c r="FG247" s="471"/>
      <c r="FH247" s="471"/>
      <c r="FI247" s="471"/>
      <c r="FJ247" s="471"/>
      <c r="FK247" s="471"/>
      <c r="FL247" s="471"/>
      <c r="FM247" s="471"/>
      <c r="FN247" s="471"/>
      <c r="FO247" s="471"/>
      <c r="FP247" s="471"/>
      <c r="FQ247" s="471"/>
      <c r="FR247" s="471"/>
      <c r="FS247" s="471"/>
      <c r="FT247" s="471"/>
      <c r="FU247" s="471"/>
      <c r="FV247" s="471"/>
      <c r="FW247" s="471"/>
      <c r="FX247" s="471"/>
      <c r="FY247" s="471"/>
      <c r="FZ247" s="471"/>
      <c r="GA247" s="471"/>
      <c r="GB247" s="471"/>
      <c r="GC247" s="471"/>
      <c r="GD247" s="471"/>
      <c r="GE247" s="471"/>
      <c r="GF247" s="471"/>
      <c r="GG247" s="471"/>
      <c r="GH247" s="471"/>
      <c r="GI247" s="471"/>
    </row>
    <row r="248" spans="1:192" ht="18" customHeight="1" x14ac:dyDescent="0.4">
      <c r="B248" s="4"/>
      <c r="C248" s="11"/>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259"/>
      <c r="AE248" s="259"/>
      <c r="AF248" s="259"/>
      <c r="AG248" s="259"/>
      <c r="AH248" s="259"/>
      <c r="AI248" s="259"/>
      <c r="AJ248" s="259"/>
      <c r="AK248" s="259"/>
      <c r="AL248" s="259"/>
      <c r="AM248" s="259"/>
      <c r="AN248" s="259"/>
      <c r="AO248" s="259"/>
      <c r="AP248" s="259"/>
      <c r="AQ248" s="259"/>
      <c r="AR248" s="259"/>
      <c r="AS248" s="259"/>
      <c r="AT248" s="259"/>
      <c r="AU248" s="259"/>
      <c r="AV248" s="259"/>
      <c r="AW248" s="259"/>
      <c r="AX248" s="259"/>
      <c r="AY248" s="259"/>
      <c r="AZ248" s="259"/>
      <c r="BA248" s="259"/>
      <c r="BB248" s="259"/>
      <c r="BC248" s="259"/>
      <c r="BD248" s="259"/>
      <c r="BE248" s="259"/>
      <c r="BF248" s="259"/>
      <c r="BG248" s="259"/>
      <c r="BH248" s="259"/>
      <c r="BI248" s="259"/>
      <c r="BJ248" s="259"/>
      <c r="BK248" s="12"/>
      <c r="BL248" s="4"/>
      <c r="BM248" s="4"/>
      <c r="BP248"/>
      <c r="BQ248" s="11"/>
      <c r="BR248" s="259"/>
      <c r="BS248" s="259"/>
      <c r="BT248" s="259"/>
      <c r="BU248" s="259"/>
      <c r="BV248" s="259"/>
      <c r="BW248" s="259"/>
      <c r="BX248" s="259"/>
      <c r="BY248" s="259"/>
      <c r="BZ248" s="259"/>
      <c r="CA248" s="259"/>
      <c r="CB248" s="259"/>
      <c r="CC248" s="259"/>
      <c r="CD248" s="259"/>
      <c r="CE248" s="259"/>
      <c r="CF248" s="259"/>
      <c r="CG248" s="259"/>
      <c r="CH248" s="259"/>
      <c r="CI248" s="259"/>
      <c r="CJ248" s="259"/>
      <c r="CK248" s="259"/>
      <c r="CL248" s="259"/>
      <c r="CM248" s="259"/>
      <c r="CN248" s="259"/>
      <c r="CO248" s="259"/>
      <c r="CP248" s="259"/>
      <c r="CQ248" s="259"/>
      <c r="CR248" s="259"/>
      <c r="CS248" s="259"/>
      <c r="CT248" s="259"/>
      <c r="CU248" s="259"/>
      <c r="CV248" s="259"/>
      <c r="CW248" s="259"/>
      <c r="CX248" s="259"/>
      <c r="CY248" s="259"/>
      <c r="CZ248" s="259"/>
      <c r="DA248" s="259"/>
      <c r="DB248" s="259"/>
      <c r="DC248" s="259"/>
      <c r="DD248" s="259"/>
      <c r="DE248" s="259"/>
      <c r="DF248" s="259"/>
      <c r="DG248" s="259"/>
      <c r="DH248" s="259"/>
      <c r="DI248" s="259"/>
      <c r="DJ248" s="259"/>
      <c r="DK248" s="259"/>
      <c r="DL248" s="259"/>
      <c r="DM248" s="259"/>
      <c r="DN248" s="259"/>
      <c r="DO248" s="259"/>
      <c r="DP248" s="259"/>
      <c r="DQ248" s="259"/>
      <c r="DR248" s="259"/>
      <c r="DS248" s="259"/>
      <c r="DT248" s="259"/>
      <c r="DU248" s="259"/>
      <c r="DV248" s="259"/>
      <c r="DW248" s="259"/>
      <c r="DX248" s="259"/>
      <c r="DY248" s="12"/>
      <c r="DZ248" s="4"/>
      <c r="EA248" s="4"/>
      <c r="EB248" s="472" t="s">
        <v>273</v>
      </c>
      <c r="EC248" s="472"/>
      <c r="ED248" s="472"/>
      <c r="EE248" s="472"/>
      <c r="EF248" s="472"/>
      <c r="EG248" s="472"/>
      <c r="EH248" s="472"/>
      <c r="EI248" s="472"/>
      <c r="EJ248" s="472"/>
      <c r="EK248" s="472"/>
      <c r="EL248" s="472"/>
      <c r="EM248" s="472"/>
      <c r="EN248" s="472"/>
      <c r="EO248" s="472"/>
      <c r="EP248" s="472"/>
      <c r="EQ248" s="472"/>
      <c r="ER248" s="472"/>
      <c r="ES248" s="472"/>
      <c r="ET248" s="472"/>
      <c r="EU248" s="472"/>
      <c r="EV248" s="472"/>
      <c r="EW248" s="472"/>
      <c r="EX248" s="234"/>
      <c r="EY248" s="234"/>
      <c r="EZ248" s="234"/>
      <c r="FA248" s="471"/>
      <c r="FB248" s="471"/>
      <c r="FC248" s="471"/>
      <c r="FD248" s="471"/>
      <c r="FE248" s="471"/>
      <c r="FF248" s="471"/>
      <c r="FG248" s="471"/>
      <c r="FH248" s="471"/>
      <c r="FI248" s="471"/>
      <c r="FJ248" s="471"/>
      <c r="FK248" s="471"/>
      <c r="FL248" s="471"/>
      <c r="FM248" s="471"/>
      <c r="FN248" s="471"/>
      <c r="FO248" s="471"/>
      <c r="FP248" s="471"/>
      <c r="FQ248" s="471"/>
      <c r="FR248" s="471"/>
      <c r="FS248" s="471"/>
      <c r="FT248" s="471"/>
      <c r="FU248" s="471"/>
      <c r="FV248" s="471"/>
      <c r="FW248" s="471"/>
      <c r="FX248" s="471"/>
      <c r="FY248" s="471"/>
      <c r="FZ248" s="471"/>
      <c r="GA248" s="471"/>
      <c r="GB248" s="471"/>
      <c r="GC248" s="471"/>
      <c r="GD248" s="471"/>
      <c r="GE248" s="471"/>
      <c r="GF248" s="471"/>
      <c r="GG248" s="471"/>
      <c r="GH248" s="471"/>
      <c r="GI248" s="471"/>
    </row>
    <row r="249" spans="1:192" ht="18" customHeight="1" thickBot="1" x14ac:dyDescent="0.45">
      <c r="B249" s="4"/>
      <c r="C249" s="11"/>
      <c r="D249" s="259"/>
      <c r="E249" s="259"/>
      <c r="F249" s="259"/>
      <c r="G249" s="259"/>
      <c r="H249" s="259"/>
      <c r="I249" s="259"/>
      <c r="J249" s="259"/>
      <c r="K249" s="259"/>
      <c r="L249" s="259"/>
      <c r="M249" s="259"/>
      <c r="N249" s="259"/>
      <c r="O249" s="259"/>
      <c r="P249" s="259"/>
      <c r="Q249" s="259"/>
      <c r="R249" s="259"/>
      <c r="S249" s="259"/>
      <c r="T249" s="259"/>
      <c r="U249" s="259"/>
      <c r="V249" s="259"/>
      <c r="W249" s="259"/>
      <c r="X249" s="259"/>
      <c r="Y249" s="259"/>
      <c r="Z249" s="259"/>
      <c r="AA249" s="259"/>
      <c r="AB249" s="259"/>
      <c r="AC249" s="259"/>
      <c r="AD249" s="259"/>
      <c r="AE249" s="259"/>
      <c r="AF249" s="259"/>
      <c r="AG249" s="259"/>
      <c r="AH249" s="259"/>
      <c r="AI249" s="259"/>
      <c r="AJ249" s="259"/>
      <c r="AK249" s="259"/>
      <c r="AL249" s="259"/>
      <c r="AM249" s="259"/>
      <c r="AN249" s="259"/>
      <c r="AO249" s="259"/>
      <c r="AP249" s="259"/>
      <c r="AQ249" s="259"/>
      <c r="AR249" s="259"/>
      <c r="AS249" s="259"/>
      <c r="AT249" s="259"/>
      <c r="AU249" s="259"/>
      <c r="AV249" s="259"/>
      <c r="AW249" s="259"/>
      <c r="AX249" s="259"/>
      <c r="AY249" s="259"/>
      <c r="AZ249" s="259"/>
      <c r="BA249" s="259"/>
      <c r="BB249" s="259"/>
      <c r="BC249" s="259"/>
      <c r="BD249" s="259"/>
      <c r="BE249" s="259"/>
      <c r="BF249" s="259"/>
      <c r="BG249" s="259"/>
      <c r="BH249" s="259"/>
      <c r="BI249" s="259"/>
      <c r="BJ249" s="259"/>
      <c r="BK249" s="12"/>
      <c r="BL249" s="4"/>
      <c r="BM249" s="4"/>
      <c r="BP249"/>
      <c r="BQ249" s="11"/>
      <c r="BR249" s="259"/>
      <c r="BS249" s="259"/>
      <c r="BT249" s="259"/>
      <c r="BU249" s="259"/>
      <c r="BV249" s="259"/>
      <c r="BW249" s="259"/>
      <c r="BX249" s="259"/>
      <c r="BY249" s="259"/>
      <c r="BZ249" s="259"/>
      <c r="CA249" s="259"/>
      <c r="CB249" s="259"/>
      <c r="CC249" s="259"/>
      <c r="CD249" s="259"/>
      <c r="CE249" s="259"/>
      <c r="CF249" s="259"/>
      <c r="CG249" s="259"/>
      <c r="CH249" s="259"/>
      <c r="CI249" s="259"/>
      <c r="CJ249" s="259"/>
      <c r="CK249" s="259"/>
      <c r="CL249" s="259"/>
      <c r="CM249" s="259"/>
      <c r="CN249" s="259"/>
      <c r="CO249" s="259"/>
      <c r="CP249" s="259"/>
      <c r="CQ249" s="259"/>
      <c r="CR249" s="259"/>
      <c r="CS249" s="259"/>
      <c r="CT249" s="259"/>
      <c r="CU249" s="259"/>
      <c r="CV249" s="259"/>
      <c r="CW249" s="259"/>
      <c r="CX249" s="259"/>
      <c r="CY249" s="259"/>
      <c r="CZ249" s="259"/>
      <c r="DA249" s="259"/>
      <c r="DB249" s="259"/>
      <c r="DC249" s="259"/>
      <c r="DD249" s="259"/>
      <c r="DE249" s="259"/>
      <c r="DF249" s="259"/>
      <c r="DG249" s="259"/>
      <c r="DH249" s="259"/>
      <c r="DI249" s="259"/>
      <c r="DJ249" s="259"/>
      <c r="DK249" s="259"/>
      <c r="DL249" s="259"/>
      <c r="DM249" s="259"/>
      <c r="DN249" s="259"/>
      <c r="DO249" s="259"/>
      <c r="DP249" s="259"/>
      <c r="DQ249" s="259"/>
      <c r="DR249" s="259"/>
      <c r="DS249" s="259"/>
      <c r="DT249" s="259"/>
      <c r="DU249" s="259"/>
      <c r="DV249" s="259"/>
      <c r="DW249" s="259"/>
      <c r="DX249" s="259"/>
      <c r="DY249" s="12"/>
      <c r="DZ249" s="4"/>
      <c r="EA249" s="4"/>
      <c r="EB249" s="472"/>
      <c r="EC249" s="472"/>
      <c r="ED249" s="472"/>
      <c r="EE249" s="472"/>
      <c r="EF249" s="472"/>
      <c r="EG249" s="472"/>
      <c r="EH249" s="472"/>
      <c r="EI249" s="472"/>
      <c r="EJ249" s="472"/>
      <c r="EK249" s="472"/>
      <c r="EL249" s="472"/>
      <c r="EM249" s="472"/>
      <c r="EN249" s="472"/>
      <c r="EO249" s="472"/>
      <c r="EP249" s="472"/>
      <c r="EQ249" s="472"/>
      <c r="ER249" s="472"/>
      <c r="ES249" s="472"/>
      <c r="ET249" s="472"/>
      <c r="EU249" s="472"/>
      <c r="EV249" s="472"/>
      <c r="EW249" s="472"/>
      <c r="EX249" s="234"/>
      <c r="EY249" s="234"/>
      <c r="EZ249" s="234"/>
      <c r="FA249" s="471"/>
      <c r="FB249" s="471"/>
      <c r="FC249" s="471"/>
      <c r="FD249" s="471"/>
      <c r="FE249" s="471"/>
      <c r="FF249" s="471"/>
      <c r="FG249" s="471"/>
      <c r="FH249" s="471"/>
      <c r="FI249" s="471"/>
      <c r="FJ249" s="471"/>
      <c r="FK249" s="471"/>
      <c r="FL249" s="471"/>
      <c r="FM249" s="471"/>
      <c r="FN249" s="471"/>
      <c r="FO249" s="471"/>
      <c r="FP249" s="471"/>
      <c r="FQ249" s="471"/>
      <c r="FR249" s="471"/>
      <c r="FS249" s="471"/>
      <c r="FT249" s="471"/>
      <c r="FU249" s="471"/>
      <c r="FV249" s="471"/>
      <c r="FW249" s="471"/>
      <c r="FX249" s="471"/>
      <c r="FY249" s="471"/>
      <c r="FZ249" s="471"/>
      <c r="GA249" s="471"/>
      <c r="GB249" s="471"/>
      <c r="GC249" s="471"/>
      <c r="GD249" s="471"/>
      <c r="GE249" s="471"/>
      <c r="GF249" s="471"/>
      <c r="GG249" s="471"/>
      <c r="GH249" s="471"/>
      <c r="GI249" s="471"/>
    </row>
    <row r="250" spans="1:192" ht="18" customHeight="1" x14ac:dyDescent="0.4">
      <c r="B250" s="4"/>
      <c r="C250" s="11"/>
      <c r="D250" s="473"/>
      <c r="E250" s="474"/>
      <c r="F250" s="474"/>
      <c r="G250" s="474"/>
      <c r="H250" s="474"/>
      <c r="I250" s="474"/>
      <c r="J250" s="474"/>
      <c r="K250" s="474"/>
      <c r="L250" s="474"/>
      <c r="M250" s="474"/>
      <c r="N250" s="474"/>
      <c r="O250" s="474"/>
      <c r="P250" s="474"/>
      <c r="Q250" s="474"/>
      <c r="R250" s="475"/>
      <c r="S250" s="272"/>
      <c r="T250" s="272"/>
      <c r="U250" s="272"/>
      <c r="V250" s="272"/>
      <c r="W250" s="272"/>
      <c r="X250" s="272"/>
      <c r="Y250" s="272"/>
      <c r="Z250" s="272"/>
      <c r="AA250" s="272"/>
      <c r="AB250" s="272"/>
      <c r="AC250" s="272"/>
      <c r="AD250" s="473"/>
      <c r="AE250" s="474"/>
      <c r="AF250" s="474"/>
      <c r="AG250" s="474"/>
      <c r="AH250" s="474"/>
      <c r="AI250" s="474"/>
      <c r="AJ250" s="474"/>
      <c r="AK250" s="474"/>
      <c r="AL250" s="474"/>
      <c r="AM250" s="474"/>
      <c r="AN250" s="474"/>
      <c r="AO250" s="474"/>
      <c r="AP250" s="474"/>
      <c r="AQ250" s="474"/>
      <c r="AR250" s="475"/>
      <c r="AS250" s="272"/>
      <c r="AT250" s="273"/>
      <c r="AU250" s="473"/>
      <c r="AV250" s="474"/>
      <c r="AW250" s="474"/>
      <c r="AX250" s="474"/>
      <c r="AY250" s="474"/>
      <c r="AZ250" s="474"/>
      <c r="BA250" s="474"/>
      <c r="BB250" s="474"/>
      <c r="BC250" s="474"/>
      <c r="BD250" s="474"/>
      <c r="BE250" s="474"/>
      <c r="BF250" s="474"/>
      <c r="BG250" s="474"/>
      <c r="BH250" s="474"/>
      <c r="BI250" s="475"/>
      <c r="BJ250"/>
      <c r="BK250" s="12"/>
      <c r="BL250" s="4"/>
      <c r="BM250" s="4"/>
      <c r="BP250"/>
      <c r="BQ250" s="11"/>
      <c r="BR250" s="440" t="s">
        <v>393</v>
      </c>
      <c r="BS250" s="474"/>
      <c r="BT250" s="474"/>
      <c r="BU250" s="474"/>
      <c r="BV250" s="474"/>
      <c r="BW250" s="474"/>
      <c r="BX250" s="474"/>
      <c r="BY250" s="474"/>
      <c r="BZ250" s="474"/>
      <c r="CA250" s="474"/>
      <c r="CB250" s="474"/>
      <c r="CC250" s="474"/>
      <c r="CD250" s="474"/>
      <c r="CE250" s="474"/>
      <c r="CF250" s="475"/>
      <c r="CG250" s="272"/>
      <c r="CH250" s="272"/>
      <c r="CI250" s="272"/>
      <c r="CJ250" s="272"/>
      <c r="CK250" s="272"/>
      <c r="CL250" s="272"/>
      <c r="CM250" s="272"/>
      <c r="CN250" s="272"/>
      <c r="CO250" s="272"/>
      <c r="CP250" s="272"/>
      <c r="CQ250" s="272"/>
      <c r="CR250" s="440" t="s">
        <v>392</v>
      </c>
      <c r="CS250" s="441"/>
      <c r="CT250" s="441"/>
      <c r="CU250" s="441"/>
      <c r="CV250" s="441"/>
      <c r="CW250" s="441"/>
      <c r="CX250" s="441"/>
      <c r="CY250" s="441"/>
      <c r="CZ250" s="441"/>
      <c r="DA250" s="441"/>
      <c r="DB250" s="441"/>
      <c r="DC250" s="441"/>
      <c r="DD250" s="441"/>
      <c r="DE250" s="441"/>
      <c r="DF250" s="442"/>
      <c r="DG250" s="272"/>
      <c r="DH250" s="273"/>
      <c r="DI250" s="440" t="s">
        <v>382</v>
      </c>
      <c r="DJ250" s="441"/>
      <c r="DK250" s="441"/>
      <c r="DL250" s="441"/>
      <c r="DM250" s="441"/>
      <c r="DN250" s="441"/>
      <c r="DO250" s="441"/>
      <c r="DP250" s="441"/>
      <c r="DQ250" s="441"/>
      <c r="DR250" s="441"/>
      <c r="DS250" s="441"/>
      <c r="DT250" s="441"/>
      <c r="DU250" s="441"/>
      <c r="DV250" s="441"/>
      <c r="DW250" s="442"/>
      <c r="DX250"/>
      <c r="DY250" s="12"/>
      <c r="DZ250" s="4"/>
      <c r="EA250" s="4"/>
      <c r="EB250" s="472"/>
      <c r="EC250" s="472"/>
      <c r="ED250" s="472"/>
      <c r="EE250" s="472"/>
      <c r="EF250" s="472"/>
      <c r="EG250" s="472"/>
      <c r="EH250" s="472"/>
      <c r="EI250" s="472"/>
      <c r="EJ250" s="472"/>
      <c r="EK250" s="472"/>
      <c r="EL250" s="472"/>
      <c r="EM250" s="472"/>
      <c r="EN250" s="472"/>
      <c r="EO250" s="472"/>
      <c r="EP250" s="472"/>
      <c r="EQ250" s="472"/>
      <c r="ER250" s="472"/>
      <c r="ES250" s="472"/>
      <c r="ET250" s="472"/>
      <c r="EU250" s="472"/>
      <c r="EV250" s="472"/>
      <c r="EW250" s="472"/>
      <c r="EX250" s="234"/>
      <c r="EY250" s="234"/>
      <c r="EZ250" s="234"/>
      <c r="FA250" s="471"/>
      <c r="FB250" s="471"/>
      <c r="FC250" s="471"/>
      <c r="FD250" s="471"/>
      <c r="FE250" s="471"/>
      <c r="FF250" s="471"/>
      <c r="FG250" s="471"/>
      <c r="FH250" s="471"/>
      <c r="FI250" s="471"/>
      <c r="FJ250" s="471"/>
      <c r="FK250" s="471"/>
      <c r="FL250" s="471"/>
      <c r="FM250" s="471"/>
      <c r="FN250" s="471"/>
      <c r="FO250" s="471"/>
      <c r="FP250" s="471"/>
      <c r="FQ250" s="471"/>
      <c r="FR250" s="471"/>
      <c r="FS250" s="471"/>
      <c r="FT250" s="471"/>
      <c r="FU250" s="471"/>
      <c r="FV250" s="471"/>
      <c r="FW250" s="471"/>
      <c r="FX250" s="471"/>
      <c r="FY250" s="471"/>
      <c r="FZ250" s="471"/>
      <c r="GA250" s="471"/>
      <c r="GB250" s="471"/>
      <c r="GC250" s="471"/>
      <c r="GD250" s="471"/>
      <c r="GE250" s="471"/>
      <c r="GF250" s="471"/>
      <c r="GG250" s="471"/>
      <c r="GH250" s="471"/>
      <c r="GI250" s="471"/>
    </row>
    <row r="251" spans="1:192" ht="18" customHeight="1" x14ac:dyDescent="0.4">
      <c r="B251" s="4"/>
      <c r="C251" s="11"/>
      <c r="D251" s="476"/>
      <c r="E251" s="477"/>
      <c r="F251" s="477"/>
      <c r="G251" s="477"/>
      <c r="H251" s="477"/>
      <c r="I251" s="477"/>
      <c r="J251" s="477"/>
      <c r="K251" s="477"/>
      <c r="L251" s="477"/>
      <c r="M251" s="477"/>
      <c r="N251" s="477"/>
      <c r="O251" s="477"/>
      <c r="P251" s="477"/>
      <c r="Q251" s="477"/>
      <c r="R251" s="478"/>
      <c r="S251" s="272"/>
      <c r="T251" s="272"/>
      <c r="U251" s="272"/>
      <c r="V251" s="272"/>
      <c r="W251" s="272"/>
      <c r="X251" s="272"/>
      <c r="Y251" s="272"/>
      <c r="Z251" s="272"/>
      <c r="AA251" s="272"/>
      <c r="AB251" s="272"/>
      <c r="AC251" s="272"/>
      <c r="AD251" s="476"/>
      <c r="AE251" s="477"/>
      <c r="AF251" s="477"/>
      <c r="AG251" s="477"/>
      <c r="AH251" s="477"/>
      <c r="AI251" s="477"/>
      <c r="AJ251" s="477"/>
      <c r="AK251" s="477"/>
      <c r="AL251" s="477"/>
      <c r="AM251" s="477"/>
      <c r="AN251" s="477"/>
      <c r="AO251" s="477"/>
      <c r="AP251" s="477"/>
      <c r="AQ251" s="477"/>
      <c r="AR251" s="478"/>
      <c r="AS251" s="272"/>
      <c r="AT251" s="273"/>
      <c r="AU251" s="476"/>
      <c r="AV251" s="477"/>
      <c r="AW251" s="477"/>
      <c r="AX251" s="477"/>
      <c r="AY251" s="477"/>
      <c r="AZ251" s="477"/>
      <c r="BA251" s="477"/>
      <c r="BB251" s="477"/>
      <c r="BC251" s="477"/>
      <c r="BD251" s="477"/>
      <c r="BE251" s="477"/>
      <c r="BF251" s="477"/>
      <c r="BG251" s="477"/>
      <c r="BH251" s="477"/>
      <c r="BI251" s="478"/>
      <c r="BJ251"/>
      <c r="BK251" s="12"/>
      <c r="BL251" s="4"/>
      <c r="BM251" s="4"/>
      <c r="BP251"/>
      <c r="BQ251" s="11"/>
      <c r="BR251" s="476"/>
      <c r="BS251" s="477"/>
      <c r="BT251" s="477"/>
      <c r="BU251" s="477"/>
      <c r="BV251" s="477"/>
      <c r="BW251" s="477"/>
      <c r="BX251" s="477"/>
      <c r="BY251" s="477"/>
      <c r="BZ251" s="477"/>
      <c r="CA251" s="477"/>
      <c r="CB251" s="477"/>
      <c r="CC251" s="477"/>
      <c r="CD251" s="477"/>
      <c r="CE251" s="477"/>
      <c r="CF251" s="478"/>
      <c r="CG251" s="272"/>
      <c r="CH251" s="272"/>
      <c r="CI251" s="272"/>
      <c r="CJ251" s="272"/>
      <c r="CK251" s="272"/>
      <c r="CL251" s="272"/>
      <c r="CM251" s="272"/>
      <c r="CN251" s="272"/>
      <c r="CO251" s="272"/>
      <c r="CP251" s="272"/>
      <c r="CQ251" s="272"/>
      <c r="CR251" s="443"/>
      <c r="CS251" s="444"/>
      <c r="CT251" s="444"/>
      <c r="CU251" s="444"/>
      <c r="CV251" s="444"/>
      <c r="CW251" s="444"/>
      <c r="CX251" s="444"/>
      <c r="CY251" s="444"/>
      <c r="CZ251" s="444"/>
      <c r="DA251" s="444"/>
      <c r="DB251" s="444"/>
      <c r="DC251" s="444"/>
      <c r="DD251" s="444"/>
      <c r="DE251" s="444"/>
      <c r="DF251" s="445"/>
      <c r="DG251" s="272"/>
      <c r="DH251" s="273"/>
      <c r="DI251" s="443"/>
      <c r="DJ251" s="444"/>
      <c r="DK251" s="444"/>
      <c r="DL251" s="444"/>
      <c r="DM251" s="444"/>
      <c r="DN251" s="444"/>
      <c r="DO251" s="444"/>
      <c r="DP251" s="444"/>
      <c r="DQ251" s="444"/>
      <c r="DR251" s="444"/>
      <c r="DS251" s="444"/>
      <c r="DT251" s="444"/>
      <c r="DU251" s="444"/>
      <c r="DV251" s="444"/>
      <c r="DW251" s="445"/>
      <c r="DX251"/>
      <c r="DY251" s="12"/>
      <c r="DZ251" s="4"/>
      <c r="EA251" s="4"/>
      <c r="EB251" s="264"/>
      <c r="EC251" s="264"/>
      <c r="ED251" s="264"/>
      <c r="EE251" s="264"/>
      <c r="EF251" s="234"/>
      <c r="EG251" s="264"/>
      <c r="EH251" s="264"/>
      <c r="EI251" s="264"/>
      <c r="EJ251" s="264"/>
      <c r="EK251" s="265" t="s">
        <v>95</v>
      </c>
      <c r="EL251" s="234"/>
      <c r="EM251" s="234"/>
      <c r="EN251" s="234"/>
      <c r="EO251" s="234"/>
      <c r="EP251" s="234"/>
      <c r="EQ251" s="234"/>
      <c r="ER251" s="234"/>
      <c r="ES251" s="234"/>
      <c r="ET251" s="234"/>
      <c r="EU251" s="234"/>
      <c r="EV251" s="234"/>
      <c r="EW251" s="234"/>
      <c r="EX251" s="234"/>
      <c r="EY251" s="234"/>
      <c r="EZ251" s="234"/>
      <c r="FA251" s="471"/>
      <c r="FB251" s="471"/>
      <c r="FC251" s="471"/>
      <c r="FD251" s="471"/>
      <c r="FE251" s="471"/>
      <c r="FF251" s="471"/>
      <c r="FG251" s="471"/>
      <c r="FH251" s="471"/>
      <c r="FI251" s="471"/>
      <c r="FJ251" s="471"/>
      <c r="FK251" s="471"/>
      <c r="FL251" s="471"/>
      <c r="FM251" s="471"/>
      <c r="FN251" s="471"/>
      <c r="FO251" s="471"/>
      <c r="FP251" s="471"/>
      <c r="FQ251" s="471"/>
      <c r="FR251" s="471"/>
      <c r="FS251" s="471"/>
      <c r="FT251" s="471"/>
      <c r="FU251" s="471"/>
      <c r="FV251" s="471"/>
      <c r="FW251" s="471"/>
      <c r="FX251" s="471"/>
      <c r="FY251" s="471"/>
      <c r="FZ251" s="471"/>
      <c r="GA251" s="471"/>
      <c r="GB251" s="471"/>
      <c r="GC251" s="471"/>
      <c r="GD251" s="471"/>
      <c r="GE251" s="471"/>
      <c r="GF251" s="471"/>
      <c r="GG251" s="471"/>
      <c r="GH251" s="471"/>
      <c r="GI251" s="471"/>
    </row>
    <row r="252" spans="1:192" ht="18" customHeight="1" x14ac:dyDescent="0.4">
      <c r="B252" s="4"/>
      <c r="C252" s="11"/>
      <c r="D252" s="476"/>
      <c r="E252" s="477"/>
      <c r="F252" s="477"/>
      <c r="G252" s="477"/>
      <c r="H252" s="477"/>
      <c r="I252" s="477"/>
      <c r="J252" s="477"/>
      <c r="K252" s="477"/>
      <c r="L252" s="477"/>
      <c r="M252" s="477"/>
      <c r="N252" s="477"/>
      <c r="O252" s="477"/>
      <c r="P252" s="477"/>
      <c r="Q252" s="477"/>
      <c r="R252" s="478"/>
      <c r="S252" s="272"/>
      <c r="T252" s="272"/>
      <c r="U252" s="272"/>
      <c r="V252" s="272"/>
      <c r="W252" s="272"/>
      <c r="X252" s="272"/>
      <c r="Y252" s="272"/>
      <c r="Z252" s="272"/>
      <c r="AA252" s="272"/>
      <c r="AB252" s="272"/>
      <c r="AC252" s="272"/>
      <c r="AD252" s="476"/>
      <c r="AE252" s="477"/>
      <c r="AF252" s="477"/>
      <c r="AG252" s="477"/>
      <c r="AH252" s="477"/>
      <c r="AI252" s="477"/>
      <c r="AJ252" s="477"/>
      <c r="AK252" s="477"/>
      <c r="AL252" s="477"/>
      <c r="AM252" s="477"/>
      <c r="AN252" s="477"/>
      <c r="AO252" s="477"/>
      <c r="AP252" s="477"/>
      <c r="AQ252" s="477"/>
      <c r="AR252" s="478"/>
      <c r="AS252" s="272"/>
      <c r="AT252" s="273"/>
      <c r="AU252" s="476"/>
      <c r="AV252" s="477"/>
      <c r="AW252" s="477"/>
      <c r="AX252" s="477"/>
      <c r="AY252" s="477"/>
      <c r="AZ252" s="477"/>
      <c r="BA252" s="477"/>
      <c r="BB252" s="477"/>
      <c r="BC252" s="477"/>
      <c r="BD252" s="477"/>
      <c r="BE252" s="477"/>
      <c r="BF252" s="477"/>
      <c r="BG252" s="477"/>
      <c r="BH252" s="477"/>
      <c r="BI252" s="478"/>
      <c r="BJ252"/>
      <c r="BK252" s="12"/>
      <c r="BL252" s="4"/>
      <c r="BM252" s="4"/>
      <c r="BP252"/>
      <c r="BQ252" s="11"/>
      <c r="BR252" s="476"/>
      <c r="BS252" s="477"/>
      <c r="BT252" s="477"/>
      <c r="BU252" s="477"/>
      <c r="BV252" s="477"/>
      <c r="BW252" s="477"/>
      <c r="BX252" s="477"/>
      <c r="BY252" s="477"/>
      <c r="BZ252" s="477"/>
      <c r="CA252" s="477"/>
      <c r="CB252" s="477"/>
      <c r="CC252" s="477"/>
      <c r="CD252" s="477"/>
      <c r="CE252" s="477"/>
      <c r="CF252" s="478"/>
      <c r="CG252" s="272"/>
      <c r="CH252" s="272"/>
      <c r="CI252" s="272"/>
      <c r="CJ252" s="272"/>
      <c r="CK252" s="272"/>
      <c r="CL252" s="272"/>
      <c r="CM252" s="272"/>
      <c r="CN252" s="272"/>
      <c r="CO252" s="272"/>
      <c r="CP252" s="272"/>
      <c r="CQ252" s="272"/>
      <c r="CR252" s="443"/>
      <c r="CS252" s="444"/>
      <c r="CT252" s="444"/>
      <c r="CU252" s="444"/>
      <c r="CV252" s="444"/>
      <c r="CW252" s="444"/>
      <c r="CX252" s="444"/>
      <c r="CY252" s="444"/>
      <c r="CZ252" s="444"/>
      <c r="DA252" s="444"/>
      <c r="DB252" s="444"/>
      <c r="DC252" s="444"/>
      <c r="DD252" s="444"/>
      <c r="DE252" s="444"/>
      <c r="DF252" s="445"/>
      <c r="DG252" s="272"/>
      <c r="DH252" s="273"/>
      <c r="DI252" s="443"/>
      <c r="DJ252" s="444"/>
      <c r="DK252" s="444"/>
      <c r="DL252" s="444"/>
      <c r="DM252" s="444"/>
      <c r="DN252" s="444"/>
      <c r="DO252" s="444"/>
      <c r="DP252" s="444"/>
      <c r="DQ252" s="444"/>
      <c r="DR252" s="444"/>
      <c r="DS252" s="444"/>
      <c r="DT252" s="444"/>
      <c r="DU252" s="444"/>
      <c r="DV252" s="444"/>
      <c r="DW252" s="445"/>
      <c r="DX252"/>
      <c r="DY252" s="12"/>
      <c r="DZ252" s="4"/>
      <c r="EA252" s="4"/>
      <c r="EB252" s="482" t="s">
        <v>334</v>
      </c>
      <c r="EC252" s="482"/>
      <c r="ED252" s="482"/>
      <c r="EE252" s="482"/>
      <c r="EF252" s="482"/>
      <c r="EG252" s="482"/>
      <c r="EH252" s="482"/>
      <c r="EI252" s="482"/>
      <c r="EJ252" s="482"/>
      <c r="EK252" s="482"/>
      <c r="EL252" s="482"/>
      <c r="EM252" s="482"/>
      <c r="EN252" s="482"/>
      <c r="EO252" s="482"/>
      <c r="EP252" s="482"/>
      <c r="EQ252" s="482"/>
      <c r="ER252" s="482"/>
      <c r="ES252" s="482"/>
      <c r="ET252" s="482"/>
      <c r="EU252" s="482"/>
      <c r="EV252" s="482"/>
      <c r="EW252" s="482"/>
      <c r="EX252" s="234"/>
      <c r="EY252" s="234"/>
      <c r="EZ252" s="234"/>
      <c r="FA252" s="266"/>
      <c r="FB252" s="266"/>
      <c r="FC252" s="266"/>
      <c r="FD252" s="266"/>
      <c r="FE252" s="266"/>
      <c r="FF252" s="266"/>
      <c r="FG252" s="266"/>
      <c r="FH252" s="266"/>
      <c r="FI252" s="266"/>
      <c r="FJ252" s="266"/>
      <c r="FK252" s="266"/>
      <c r="FL252" s="266"/>
      <c r="FM252" s="266"/>
      <c r="FN252" s="266"/>
      <c r="FO252" s="266"/>
      <c r="FP252" s="266"/>
      <c r="FQ252" s="266"/>
      <c r="FR252" s="266"/>
      <c r="FS252" s="266"/>
      <c r="FT252" s="266"/>
      <c r="FU252" s="266"/>
      <c r="FV252" s="266"/>
      <c r="FW252" s="266"/>
      <c r="FX252" s="266"/>
      <c r="FY252" s="266"/>
      <c r="FZ252" s="266"/>
      <c r="GA252" s="266"/>
      <c r="GB252" s="266"/>
      <c r="GC252" s="266"/>
      <c r="GD252" s="266"/>
      <c r="GE252" s="266"/>
      <c r="GF252" s="266"/>
      <c r="GG252" s="266"/>
      <c r="GH252" s="234"/>
      <c r="GI252" s="234"/>
    </row>
    <row r="253" spans="1:192" ht="18" customHeight="1" x14ac:dyDescent="0.4">
      <c r="B253" s="4"/>
      <c r="C253" s="11"/>
      <c r="D253" s="476"/>
      <c r="E253" s="477"/>
      <c r="F253" s="477"/>
      <c r="G253" s="477"/>
      <c r="H253" s="477"/>
      <c r="I253" s="477"/>
      <c r="J253" s="477"/>
      <c r="K253" s="477"/>
      <c r="L253" s="477"/>
      <c r="M253" s="477"/>
      <c r="N253" s="477"/>
      <c r="O253" s="477"/>
      <c r="P253" s="477"/>
      <c r="Q253" s="477"/>
      <c r="R253" s="478"/>
      <c r="S253" s="272"/>
      <c r="T253" s="272"/>
      <c r="U253" s="272"/>
      <c r="V253" s="272"/>
      <c r="W253" s="272"/>
      <c r="X253" s="272"/>
      <c r="Y253" s="272"/>
      <c r="Z253" s="272"/>
      <c r="AA253" s="272"/>
      <c r="AB253" s="272"/>
      <c r="AC253" s="272"/>
      <c r="AD253" s="476"/>
      <c r="AE253" s="477"/>
      <c r="AF253" s="477"/>
      <c r="AG253" s="477"/>
      <c r="AH253" s="477"/>
      <c r="AI253" s="477"/>
      <c r="AJ253" s="477"/>
      <c r="AK253" s="477"/>
      <c r="AL253" s="477"/>
      <c r="AM253" s="477"/>
      <c r="AN253" s="477"/>
      <c r="AO253" s="477"/>
      <c r="AP253" s="477"/>
      <c r="AQ253" s="477"/>
      <c r="AR253" s="478"/>
      <c r="AS253" s="272"/>
      <c r="AT253" s="273"/>
      <c r="AU253" s="476"/>
      <c r="AV253" s="477"/>
      <c r="AW253" s="477"/>
      <c r="AX253" s="477"/>
      <c r="AY253" s="477"/>
      <c r="AZ253" s="477"/>
      <c r="BA253" s="477"/>
      <c r="BB253" s="477"/>
      <c r="BC253" s="477"/>
      <c r="BD253" s="477"/>
      <c r="BE253" s="477"/>
      <c r="BF253" s="477"/>
      <c r="BG253" s="477"/>
      <c r="BH253" s="477"/>
      <c r="BI253" s="478"/>
      <c r="BJ253"/>
      <c r="BK253" s="12"/>
      <c r="BL253" s="4"/>
      <c r="BM253" s="4"/>
      <c r="BP253"/>
      <c r="BQ253" s="11"/>
      <c r="BR253" s="476"/>
      <c r="BS253" s="477"/>
      <c r="BT253" s="477"/>
      <c r="BU253" s="477"/>
      <c r="BV253" s="477"/>
      <c r="BW253" s="477"/>
      <c r="BX253" s="477"/>
      <c r="BY253" s="477"/>
      <c r="BZ253" s="477"/>
      <c r="CA253" s="477"/>
      <c r="CB253" s="477"/>
      <c r="CC253" s="477"/>
      <c r="CD253" s="477"/>
      <c r="CE253" s="477"/>
      <c r="CF253" s="478"/>
      <c r="CG253" s="272"/>
      <c r="CH253" s="272"/>
      <c r="CI253" s="272"/>
      <c r="CJ253" s="272"/>
      <c r="CK253" s="272"/>
      <c r="CL253" s="272"/>
      <c r="CM253" s="272"/>
      <c r="CN253" s="272"/>
      <c r="CO253" s="272"/>
      <c r="CP253" s="272"/>
      <c r="CQ253" s="272"/>
      <c r="CR253" s="443"/>
      <c r="CS253" s="444"/>
      <c r="CT253" s="444"/>
      <c r="CU253" s="444"/>
      <c r="CV253" s="444"/>
      <c r="CW253" s="444"/>
      <c r="CX253" s="444"/>
      <c r="CY253" s="444"/>
      <c r="CZ253" s="444"/>
      <c r="DA253" s="444"/>
      <c r="DB253" s="444"/>
      <c r="DC253" s="444"/>
      <c r="DD253" s="444"/>
      <c r="DE253" s="444"/>
      <c r="DF253" s="445"/>
      <c r="DG253" s="272"/>
      <c r="DH253" s="273"/>
      <c r="DI253" s="443"/>
      <c r="DJ253" s="444"/>
      <c r="DK253" s="444"/>
      <c r="DL253" s="444"/>
      <c r="DM253" s="444"/>
      <c r="DN253" s="444"/>
      <c r="DO253" s="444"/>
      <c r="DP253" s="444"/>
      <c r="DQ253" s="444"/>
      <c r="DR253" s="444"/>
      <c r="DS253" s="444"/>
      <c r="DT253" s="444"/>
      <c r="DU253" s="444"/>
      <c r="DV253" s="444"/>
      <c r="DW253" s="445"/>
      <c r="DX253"/>
      <c r="DY253" s="12"/>
      <c r="DZ253" s="4"/>
      <c r="EA253" s="4"/>
      <c r="EB253" s="472" t="s">
        <v>274</v>
      </c>
      <c r="EC253" s="472"/>
      <c r="ED253" s="472"/>
      <c r="EE253" s="472"/>
      <c r="EF253" s="472"/>
      <c r="EG253" s="472"/>
      <c r="EH253" s="472"/>
      <c r="EI253" s="472"/>
      <c r="EJ253" s="472"/>
      <c r="EK253" s="472"/>
      <c r="EL253" s="472"/>
      <c r="EM253" s="472"/>
      <c r="EN253" s="472"/>
      <c r="EO253" s="472"/>
      <c r="EP253" s="472"/>
      <c r="EQ253" s="472"/>
      <c r="ER253" s="472"/>
      <c r="ES253" s="472"/>
      <c r="ET253" s="472"/>
      <c r="EU253" s="472"/>
      <c r="EV253" s="472"/>
      <c r="EW253" s="472"/>
      <c r="EX253" s="234"/>
      <c r="EY253" s="234"/>
      <c r="EZ253" s="234"/>
      <c r="FA253" s="267"/>
      <c r="FB253" s="267"/>
      <c r="FC253" s="267"/>
      <c r="FD253" s="267"/>
      <c r="FE253" s="267"/>
      <c r="FF253" s="267"/>
      <c r="FG253" s="267"/>
      <c r="FH253" s="267"/>
      <c r="FI253" s="268"/>
      <c r="FJ253" s="268"/>
      <c r="FK253" s="268"/>
      <c r="FL253" s="268"/>
      <c r="FM253" s="268"/>
      <c r="FN253" s="268"/>
      <c r="FO253" s="268"/>
      <c r="FP253" s="268"/>
      <c r="FQ253" s="268"/>
      <c r="FR253" s="268"/>
      <c r="FS253" s="268"/>
      <c r="FT253" s="268"/>
      <c r="FU253" s="268"/>
      <c r="FV253" s="268"/>
      <c r="FW253" s="268"/>
      <c r="FX253" s="268"/>
      <c r="FY253" s="268"/>
      <c r="FZ253" s="268"/>
      <c r="GA253" s="268"/>
      <c r="GB253" s="267"/>
      <c r="GC253" s="267"/>
      <c r="GD253" s="267"/>
      <c r="GE253" s="267"/>
      <c r="GF253" s="267"/>
      <c r="GG253" s="267"/>
      <c r="GH253" s="234"/>
      <c r="GI253" s="234"/>
    </row>
    <row r="254" spans="1:192" ht="18" customHeight="1" x14ac:dyDescent="0.4">
      <c r="B254" s="4"/>
      <c r="C254" s="11"/>
      <c r="D254" s="476"/>
      <c r="E254" s="477"/>
      <c r="F254" s="477"/>
      <c r="G254" s="477"/>
      <c r="H254" s="477"/>
      <c r="I254" s="477"/>
      <c r="J254" s="477"/>
      <c r="K254" s="477"/>
      <c r="L254" s="477"/>
      <c r="M254" s="477"/>
      <c r="N254" s="477"/>
      <c r="O254" s="477"/>
      <c r="P254" s="477"/>
      <c r="Q254" s="477"/>
      <c r="R254" s="478"/>
      <c r="S254" s="272"/>
      <c r="T254" s="272"/>
      <c r="U254" s="272"/>
      <c r="V254" s="272"/>
      <c r="W254" s="272"/>
      <c r="X254" s="272"/>
      <c r="Y254" s="272"/>
      <c r="Z254" s="272"/>
      <c r="AA254" s="272"/>
      <c r="AB254" s="272"/>
      <c r="AC254" s="272"/>
      <c r="AD254" s="476"/>
      <c r="AE254" s="477"/>
      <c r="AF254" s="477"/>
      <c r="AG254" s="477"/>
      <c r="AH254" s="477"/>
      <c r="AI254" s="477"/>
      <c r="AJ254" s="477"/>
      <c r="AK254" s="477"/>
      <c r="AL254" s="477"/>
      <c r="AM254" s="477"/>
      <c r="AN254" s="477"/>
      <c r="AO254" s="477"/>
      <c r="AP254" s="477"/>
      <c r="AQ254" s="477"/>
      <c r="AR254" s="478"/>
      <c r="AS254" s="272"/>
      <c r="AT254" s="273"/>
      <c r="AU254" s="476"/>
      <c r="AV254" s="477"/>
      <c r="AW254" s="477"/>
      <c r="AX254" s="477"/>
      <c r="AY254" s="477"/>
      <c r="AZ254" s="477"/>
      <c r="BA254" s="477"/>
      <c r="BB254" s="477"/>
      <c r="BC254" s="477"/>
      <c r="BD254" s="477"/>
      <c r="BE254" s="477"/>
      <c r="BF254" s="477"/>
      <c r="BG254" s="477"/>
      <c r="BH254" s="477"/>
      <c r="BI254" s="478"/>
      <c r="BJ254"/>
      <c r="BK254" s="12"/>
      <c r="BL254" s="4"/>
      <c r="BM254" s="4"/>
      <c r="BP254"/>
      <c r="BQ254" s="11"/>
      <c r="BR254" s="476"/>
      <c r="BS254" s="477"/>
      <c r="BT254" s="477"/>
      <c r="BU254" s="477"/>
      <c r="BV254" s="477"/>
      <c r="BW254" s="477"/>
      <c r="BX254" s="477"/>
      <c r="BY254" s="477"/>
      <c r="BZ254" s="477"/>
      <c r="CA254" s="477"/>
      <c r="CB254" s="477"/>
      <c r="CC254" s="477"/>
      <c r="CD254" s="477"/>
      <c r="CE254" s="477"/>
      <c r="CF254" s="478"/>
      <c r="CG254" s="272"/>
      <c r="CH254" s="272"/>
      <c r="CI254" s="272"/>
      <c r="CJ254" s="272"/>
      <c r="CK254" s="272"/>
      <c r="CL254" s="272"/>
      <c r="CM254" s="272"/>
      <c r="CN254" s="272"/>
      <c r="CO254" s="272"/>
      <c r="CP254" s="272"/>
      <c r="CQ254" s="272"/>
      <c r="CR254" s="443"/>
      <c r="CS254" s="444"/>
      <c r="CT254" s="444"/>
      <c r="CU254" s="444"/>
      <c r="CV254" s="444"/>
      <c r="CW254" s="444"/>
      <c r="CX254" s="444"/>
      <c r="CY254" s="444"/>
      <c r="CZ254" s="444"/>
      <c r="DA254" s="444"/>
      <c r="DB254" s="444"/>
      <c r="DC254" s="444"/>
      <c r="DD254" s="444"/>
      <c r="DE254" s="444"/>
      <c r="DF254" s="445"/>
      <c r="DG254" s="272"/>
      <c r="DH254" s="273"/>
      <c r="DI254" s="443"/>
      <c r="DJ254" s="444"/>
      <c r="DK254" s="444"/>
      <c r="DL254" s="444"/>
      <c r="DM254" s="444"/>
      <c r="DN254" s="444"/>
      <c r="DO254" s="444"/>
      <c r="DP254" s="444"/>
      <c r="DQ254" s="444"/>
      <c r="DR254" s="444"/>
      <c r="DS254" s="444"/>
      <c r="DT254" s="444"/>
      <c r="DU254" s="444"/>
      <c r="DV254" s="444"/>
      <c r="DW254" s="445"/>
      <c r="DX254"/>
      <c r="DY254" s="12"/>
      <c r="DZ254" s="4"/>
      <c r="EA254" s="4"/>
      <c r="EB254" s="472"/>
      <c r="EC254" s="472"/>
      <c r="ED254" s="472"/>
      <c r="EE254" s="472"/>
      <c r="EF254" s="472"/>
      <c r="EG254" s="472"/>
      <c r="EH254" s="472"/>
      <c r="EI254" s="472"/>
      <c r="EJ254" s="472"/>
      <c r="EK254" s="472"/>
      <c r="EL254" s="472"/>
      <c r="EM254" s="472"/>
      <c r="EN254" s="472"/>
      <c r="EO254" s="472"/>
      <c r="EP254" s="472"/>
      <c r="EQ254" s="472"/>
      <c r="ER254" s="472"/>
      <c r="ES254" s="472"/>
      <c r="ET254" s="472"/>
      <c r="EU254" s="472"/>
      <c r="EV254" s="472"/>
      <c r="EW254" s="472"/>
      <c r="EX254" s="234"/>
      <c r="EY254" s="234"/>
      <c r="EZ254" s="234"/>
      <c r="FA254" s="471" t="s">
        <v>397</v>
      </c>
      <c r="FB254" s="471"/>
      <c r="FC254" s="471"/>
      <c r="FD254" s="471"/>
      <c r="FE254" s="471"/>
      <c r="FF254" s="471"/>
      <c r="FG254" s="471"/>
      <c r="FH254" s="471"/>
      <c r="FI254" s="471"/>
      <c r="FJ254" s="471"/>
      <c r="FK254" s="471"/>
      <c r="FL254" s="471"/>
      <c r="FM254" s="471"/>
      <c r="FN254" s="471"/>
      <c r="FO254" s="471"/>
      <c r="FP254" s="471"/>
      <c r="FQ254" s="471"/>
      <c r="FR254" s="471"/>
      <c r="FS254" s="471"/>
      <c r="FT254" s="471"/>
      <c r="FU254" s="471"/>
      <c r="FV254" s="471"/>
      <c r="FW254" s="471"/>
      <c r="FX254" s="471"/>
      <c r="FY254" s="471"/>
      <c r="FZ254" s="471"/>
      <c r="GA254" s="471"/>
      <c r="GB254" s="471"/>
      <c r="GC254" s="471"/>
      <c r="GD254" s="471"/>
      <c r="GE254" s="471"/>
      <c r="GF254" s="471"/>
      <c r="GG254" s="471"/>
      <c r="GH254" s="471"/>
      <c r="GI254" s="471"/>
    </row>
    <row r="255" spans="1:192" ht="18" customHeight="1" x14ac:dyDescent="0.4">
      <c r="B255" s="4"/>
      <c r="C255" s="11"/>
      <c r="D255" s="476"/>
      <c r="E255" s="477"/>
      <c r="F255" s="477"/>
      <c r="G255" s="477"/>
      <c r="H255" s="477"/>
      <c r="I255" s="477"/>
      <c r="J255" s="477"/>
      <c r="K255" s="477"/>
      <c r="L255" s="477"/>
      <c r="M255" s="477"/>
      <c r="N255" s="477"/>
      <c r="O255" s="477"/>
      <c r="P255" s="477"/>
      <c r="Q255" s="477"/>
      <c r="R255" s="478"/>
      <c r="S255" s="272"/>
      <c r="T255" s="272"/>
      <c r="U255" s="272"/>
      <c r="V255" s="272"/>
      <c r="W255" s="272"/>
      <c r="X255" s="272"/>
      <c r="Y255" s="272"/>
      <c r="Z255" s="272"/>
      <c r="AA255" s="272"/>
      <c r="AB255" s="272"/>
      <c r="AC255" s="272"/>
      <c r="AD255" s="476"/>
      <c r="AE255" s="477"/>
      <c r="AF255" s="477"/>
      <c r="AG255" s="477"/>
      <c r="AH255" s="477"/>
      <c r="AI255" s="477"/>
      <c r="AJ255" s="477"/>
      <c r="AK255" s="477"/>
      <c r="AL255" s="477"/>
      <c r="AM255" s="477"/>
      <c r="AN255" s="477"/>
      <c r="AO255" s="477"/>
      <c r="AP255" s="477"/>
      <c r="AQ255" s="477"/>
      <c r="AR255" s="478"/>
      <c r="AS255" s="272"/>
      <c r="AT255" s="273"/>
      <c r="AU255" s="476"/>
      <c r="AV255" s="477"/>
      <c r="AW255" s="477"/>
      <c r="AX255" s="477"/>
      <c r="AY255" s="477"/>
      <c r="AZ255" s="477"/>
      <c r="BA255" s="477"/>
      <c r="BB255" s="477"/>
      <c r="BC255" s="477"/>
      <c r="BD255" s="477"/>
      <c r="BE255" s="477"/>
      <c r="BF255" s="477"/>
      <c r="BG255" s="477"/>
      <c r="BH255" s="477"/>
      <c r="BI255" s="478"/>
      <c r="BJ255"/>
      <c r="BK255" s="12"/>
      <c r="BL255" s="4"/>
      <c r="BM255" s="4"/>
      <c r="BP255"/>
      <c r="BQ255" s="11"/>
      <c r="BR255" s="476"/>
      <c r="BS255" s="477"/>
      <c r="BT255" s="477"/>
      <c r="BU255" s="477"/>
      <c r="BV255" s="477"/>
      <c r="BW255" s="477"/>
      <c r="BX255" s="477"/>
      <c r="BY255" s="477"/>
      <c r="BZ255" s="477"/>
      <c r="CA255" s="477"/>
      <c r="CB255" s="477"/>
      <c r="CC255" s="477"/>
      <c r="CD255" s="477"/>
      <c r="CE255" s="477"/>
      <c r="CF255" s="478"/>
      <c r="CG255" s="272"/>
      <c r="CH255" s="272"/>
      <c r="CI255" s="272"/>
      <c r="CJ255" s="272"/>
      <c r="CK255" s="272"/>
      <c r="CL255" s="272"/>
      <c r="CM255" s="272"/>
      <c r="CN255" s="272"/>
      <c r="CO255" s="272"/>
      <c r="CP255" s="272"/>
      <c r="CQ255" s="272"/>
      <c r="CR255" s="443"/>
      <c r="CS255" s="444"/>
      <c r="CT255" s="444"/>
      <c r="CU255" s="444"/>
      <c r="CV255" s="444"/>
      <c r="CW255" s="444"/>
      <c r="CX255" s="444"/>
      <c r="CY255" s="444"/>
      <c r="CZ255" s="444"/>
      <c r="DA255" s="444"/>
      <c r="DB255" s="444"/>
      <c r="DC255" s="444"/>
      <c r="DD255" s="444"/>
      <c r="DE255" s="444"/>
      <c r="DF255" s="445"/>
      <c r="DG255" s="272"/>
      <c r="DH255" s="273"/>
      <c r="DI255" s="443"/>
      <c r="DJ255" s="444"/>
      <c r="DK255" s="444"/>
      <c r="DL255" s="444"/>
      <c r="DM255" s="444"/>
      <c r="DN255" s="444"/>
      <c r="DO255" s="444"/>
      <c r="DP255" s="444"/>
      <c r="DQ255" s="444"/>
      <c r="DR255" s="444"/>
      <c r="DS255" s="444"/>
      <c r="DT255" s="444"/>
      <c r="DU255" s="444"/>
      <c r="DV255" s="444"/>
      <c r="DW255" s="445"/>
      <c r="DX255"/>
      <c r="DY255" s="12"/>
      <c r="DZ255" s="4"/>
      <c r="EA255" s="4"/>
      <c r="EB255" s="483"/>
      <c r="EC255" s="483"/>
      <c r="ED255" s="483"/>
      <c r="EE255" s="264"/>
      <c r="EF255" s="234"/>
      <c r="EG255" s="264"/>
      <c r="EH255" s="264"/>
      <c r="EI255" s="264"/>
      <c r="EJ255" s="264"/>
      <c r="EK255" s="265" t="s">
        <v>95</v>
      </c>
      <c r="EL255" s="234"/>
      <c r="EM255" s="234"/>
      <c r="EN255" s="234"/>
      <c r="EO255" s="234"/>
      <c r="EP255" s="234"/>
      <c r="EQ255" s="234"/>
      <c r="ER255" s="234"/>
      <c r="ES255" s="234"/>
      <c r="ET255" s="234"/>
      <c r="EU255" s="234"/>
      <c r="EV255" s="234"/>
      <c r="EW255" s="234"/>
      <c r="EX255" s="234"/>
      <c r="EY255" s="234"/>
      <c r="EZ255" s="234"/>
      <c r="FA255" s="471"/>
      <c r="FB255" s="471"/>
      <c r="FC255" s="471"/>
      <c r="FD255" s="471"/>
      <c r="FE255" s="471"/>
      <c r="FF255" s="471"/>
      <c r="FG255" s="471"/>
      <c r="FH255" s="471"/>
      <c r="FI255" s="471"/>
      <c r="FJ255" s="471"/>
      <c r="FK255" s="471"/>
      <c r="FL255" s="471"/>
      <c r="FM255" s="471"/>
      <c r="FN255" s="471"/>
      <c r="FO255" s="471"/>
      <c r="FP255" s="471"/>
      <c r="FQ255" s="471"/>
      <c r="FR255" s="471"/>
      <c r="FS255" s="471"/>
      <c r="FT255" s="471"/>
      <c r="FU255" s="471"/>
      <c r="FV255" s="471"/>
      <c r="FW255" s="471"/>
      <c r="FX255" s="471"/>
      <c r="FY255" s="471"/>
      <c r="FZ255" s="471"/>
      <c r="GA255" s="471"/>
      <c r="GB255" s="471"/>
      <c r="GC255" s="471"/>
      <c r="GD255" s="471"/>
      <c r="GE255" s="471"/>
      <c r="GF255" s="471"/>
      <c r="GG255" s="471"/>
      <c r="GH255" s="471"/>
      <c r="GI255" s="471"/>
    </row>
    <row r="256" spans="1:192" ht="18" customHeight="1" x14ac:dyDescent="0.4">
      <c r="B256" s="4"/>
      <c r="C256" s="11"/>
      <c r="D256" s="476"/>
      <c r="E256" s="477"/>
      <c r="F256" s="477"/>
      <c r="G256" s="477"/>
      <c r="H256" s="477"/>
      <c r="I256" s="477"/>
      <c r="J256" s="477"/>
      <c r="K256" s="477"/>
      <c r="L256" s="477"/>
      <c r="M256" s="477"/>
      <c r="N256" s="477"/>
      <c r="O256" s="477"/>
      <c r="P256" s="477"/>
      <c r="Q256" s="477"/>
      <c r="R256" s="478"/>
      <c r="S256" s="272"/>
      <c r="T256" s="272"/>
      <c r="U256" s="272"/>
      <c r="V256" s="272"/>
      <c r="W256" s="272"/>
      <c r="X256" s="272"/>
      <c r="Y256" s="272"/>
      <c r="Z256" s="272"/>
      <c r="AA256" s="272"/>
      <c r="AB256" s="272"/>
      <c r="AC256" s="272"/>
      <c r="AD256" s="476"/>
      <c r="AE256" s="477"/>
      <c r="AF256" s="477"/>
      <c r="AG256" s="477"/>
      <c r="AH256" s="477"/>
      <c r="AI256" s="477"/>
      <c r="AJ256" s="477"/>
      <c r="AK256" s="477"/>
      <c r="AL256" s="477"/>
      <c r="AM256" s="477"/>
      <c r="AN256" s="477"/>
      <c r="AO256" s="477"/>
      <c r="AP256" s="477"/>
      <c r="AQ256" s="477"/>
      <c r="AR256" s="478"/>
      <c r="AS256" s="272"/>
      <c r="AT256" s="273"/>
      <c r="AU256" s="476"/>
      <c r="AV256" s="477"/>
      <c r="AW256" s="477"/>
      <c r="AX256" s="477"/>
      <c r="AY256" s="477"/>
      <c r="AZ256" s="477"/>
      <c r="BA256" s="477"/>
      <c r="BB256" s="477"/>
      <c r="BC256" s="477"/>
      <c r="BD256" s="477"/>
      <c r="BE256" s="477"/>
      <c r="BF256" s="477"/>
      <c r="BG256" s="477"/>
      <c r="BH256" s="477"/>
      <c r="BI256" s="478"/>
      <c r="BJ256"/>
      <c r="BK256" s="12"/>
      <c r="BL256" s="4"/>
      <c r="BM256" s="4"/>
      <c r="BP256"/>
      <c r="BQ256" s="11"/>
      <c r="BR256" s="476"/>
      <c r="BS256" s="477"/>
      <c r="BT256" s="477"/>
      <c r="BU256" s="477"/>
      <c r="BV256" s="477"/>
      <c r="BW256" s="477"/>
      <c r="BX256" s="477"/>
      <c r="BY256" s="477"/>
      <c r="BZ256" s="477"/>
      <c r="CA256" s="477"/>
      <c r="CB256" s="477"/>
      <c r="CC256" s="477"/>
      <c r="CD256" s="477"/>
      <c r="CE256" s="477"/>
      <c r="CF256" s="478"/>
      <c r="CG256" s="272"/>
      <c r="CH256" s="272"/>
      <c r="CI256" s="272"/>
      <c r="CJ256" s="272"/>
      <c r="CK256" s="272"/>
      <c r="CL256" s="272"/>
      <c r="CM256" s="272"/>
      <c r="CN256" s="272"/>
      <c r="CO256" s="272"/>
      <c r="CP256" s="272"/>
      <c r="CQ256" s="272"/>
      <c r="CR256" s="443"/>
      <c r="CS256" s="444"/>
      <c r="CT256" s="444"/>
      <c r="CU256" s="444"/>
      <c r="CV256" s="444"/>
      <c r="CW256" s="444"/>
      <c r="CX256" s="444"/>
      <c r="CY256" s="444"/>
      <c r="CZ256" s="444"/>
      <c r="DA256" s="444"/>
      <c r="DB256" s="444"/>
      <c r="DC256" s="444"/>
      <c r="DD256" s="444"/>
      <c r="DE256" s="444"/>
      <c r="DF256" s="445"/>
      <c r="DG256" s="272"/>
      <c r="DH256" s="273"/>
      <c r="DI256" s="443"/>
      <c r="DJ256" s="444"/>
      <c r="DK256" s="444"/>
      <c r="DL256" s="444"/>
      <c r="DM256" s="444"/>
      <c r="DN256" s="444"/>
      <c r="DO256" s="444"/>
      <c r="DP256" s="444"/>
      <c r="DQ256" s="444"/>
      <c r="DR256" s="444"/>
      <c r="DS256" s="444"/>
      <c r="DT256" s="444"/>
      <c r="DU256" s="444"/>
      <c r="DV256" s="444"/>
      <c r="DW256" s="445"/>
      <c r="DX256"/>
      <c r="DY256" s="12"/>
      <c r="DZ256" s="4"/>
      <c r="EA256" s="4"/>
      <c r="EB256" s="484" t="s">
        <v>335</v>
      </c>
      <c r="EC256" s="484"/>
      <c r="ED256" s="484"/>
      <c r="EE256" s="484"/>
      <c r="EF256" s="484"/>
      <c r="EG256" s="484"/>
      <c r="EH256" s="484"/>
      <c r="EI256" s="484"/>
      <c r="EJ256" s="484"/>
      <c r="EK256" s="484"/>
      <c r="EL256" s="484"/>
      <c r="EM256" s="484"/>
      <c r="EN256" s="484"/>
      <c r="EO256" s="484"/>
      <c r="EP256" s="484"/>
      <c r="EQ256" s="484"/>
      <c r="ER256" s="484"/>
      <c r="ES256" s="484"/>
      <c r="ET256" s="484"/>
      <c r="EU256" s="484"/>
      <c r="EV256" s="484"/>
      <c r="EW256" s="484"/>
      <c r="EX256" s="234"/>
      <c r="EY256" s="234"/>
      <c r="EZ256" s="234"/>
      <c r="FA256" s="471"/>
      <c r="FB256" s="471"/>
      <c r="FC256" s="471"/>
      <c r="FD256" s="471"/>
      <c r="FE256" s="471"/>
      <c r="FF256" s="471"/>
      <c r="FG256" s="471"/>
      <c r="FH256" s="471"/>
      <c r="FI256" s="471"/>
      <c r="FJ256" s="471"/>
      <c r="FK256" s="471"/>
      <c r="FL256" s="471"/>
      <c r="FM256" s="471"/>
      <c r="FN256" s="471"/>
      <c r="FO256" s="471"/>
      <c r="FP256" s="471"/>
      <c r="FQ256" s="471"/>
      <c r="FR256" s="471"/>
      <c r="FS256" s="471"/>
      <c r="FT256" s="471"/>
      <c r="FU256" s="471"/>
      <c r="FV256" s="471"/>
      <c r="FW256" s="471"/>
      <c r="FX256" s="471"/>
      <c r="FY256" s="471"/>
      <c r="FZ256" s="471"/>
      <c r="GA256" s="471"/>
      <c r="GB256" s="471"/>
      <c r="GC256" s="471"/>
      <c r="GD256" s="471"/>
      <c r="GE256" s="471"/>
      <c r="GF256" s="471"/>
      <c r="GG256" s="471"/>
      <c r="GH256" s="471"/>
      <c r="GI256" s="471"/>
    </row>
    <row r="257" spans="2:192" ht="18" customHeight="1" x14ac:dyDescent="0.4">
      <c r="B257" s="4"/>
      <c r="C257" s="11"/>
      <c r="D257" s="476"/>
      <c r="E257" s="477"/>
      <c r="F257" s="477"/>
      <c r="G257" s="477"/>
      <c r="H257" s="477"/>
      <c r="I257" s="477"/>
      <c r="J257" s="477"/>
      <c r="K257" s="477"/>
      <c r="L257" s="477"/>
      <c r="M257" s="477"/>
      <c r="N257" s="477"/>
      <c r="O257" s="477"/>
      <c r="P257" s="477"/>
      <c r="Q257" s="477"/>
      <c r="R257" s="478"/>
      <c r="S257" s="272"/>
      <c r="T257" s="272"/>
      <c r="U257" s="272"/>
      <c r="V257" s="272"/>
      <c r="W257" s="272"/>
      <c r="X257" s="272"/>
      <c r="Y257" s="272"/>
      <c r="Z257" s="272"/>
      <c r="AA257" s="272"/>
      <c r="AB257" s="272"/>
      <c r="AC257" s="272"/>
      <c r="AD257" s="476"/>
      <c r="AE257" s="477"/>
      <c r="AF257" s="477"/>
      <c r="AG257" s="477"/>
      <c r="AH257" s="477"/>
      <c r="AI257" s="477"/>
      <c r="AJ257" s="477"/>
      <c r="AK257" s="477"/>
      <c r="AL257" s="477"/>
      <c r="AM257" s="477"/>
      <c r="AN257" s="477"/>
      <c r="AO257" s="477"/>
      <c r="AP257" s="477"/>
      <c r="AQ257" s="477"/>
      <c r="AR257" s="478"/>
      <c r="AS257" s="272"/>
      <c r="AT257" s="273"/>
      <c r="AU257" s="476"/>
      <c r="AV257" s="477"/>
      <c r="AW257" s="477"/>
      <c r="AX257" s="477"/>
      <c r="AY257" s="477"/>
      <c r="AZ257" s="477"/>
      <c r="BA257" s="477"/>
      <c r="BB257" s="477"/>
      <c r="BC257" s="477"/>
      <c r="BD257" s="477"/>
      <c r="BE257" s="477"/>
      <c r="BF257" s="477"/>
      <c r="BG257" s="477"/>
      <c r="BH257" s="477"/>
      <c r="BI257" s="478"/>
      <c r="BJ257"/>
      <c r="BK257" s="12"/>
      <c r="BL257" s="4"/>
      <c r="BM257" s="4"/>
      <c r="BP257"/>
      <c r="BQ257" s="11"/>
      <c r="BR257" s="476"/>
      <c r="BS257" s="477"/>
      <c r="BT257" s="477"/>
      <c r="BU257" s="477"/>
      <c r="BV257" s="477"/>
      <c r="BW257" s="477"/>
      <c r="BX257" s="477"/>
      <c r="BY257" s="477"/>
      <c r="BZ257" s="477"/>
      <c r="CA257" s="477"/>
      <c r="CB257" s="477"/>
      <c r="CC257" s="477"/>
      <c r="CD257" s="477"/>
      <c r="CE257" s="477"/>
      <c r="CF257" s="478"/>
      <c r="CG257" s="272"/>
      <c r="CH257" s="272"/>
      <c r="CI257" s="272"/>
      <c r="CJ257" s="272"/>
      <c r="CK257" s="272"/>
      <c r="CL257" s="272"/>
      <c r="CM257" s="272"/>
      <c r="CN257" s="272"/>
      <c r="CO257" s="272"/>
      <c r="CP257" s="272"/>
      <c r="CQ257" s="272"/>
      <c r="CR257" s="443"/>
      <c r="CS257" s="444"/>
      <c r="CT257" s="444"/>
      <c r="CU257" s="444"/>
      <c r="CV257" s="444"/>
      <c r="CW257" s="444"/>
      <c r="CX257" s="444"/>
      <c r="CY257" s="444"/>
      <c r="CZ257" s="444"/>
      <c r="DA257" s="444"/>
      <c r="DB257" s="444"/>
      <c r="DC257" s="444"/>
      <c r="DD257" s="444"/>
      <c r="DE257" s="444"/>
      <c r="DF257" s="445"/>
      <c r="DG257" s="272"/>
      <c r="DH257" s="273"/>
      <c r="DI257" s="443"/>
      <c r="DJ257" s="444"/>
      <c r="DK257" s="444"/>
      <c r="DL257" s="444"/>
      <c r="DM257" s="444"/>
      <c r="DN257" s="444"/>
      <c r="DO257" s="444"/>
      <c r="DP257" s="444"/>
      <c r="DQ257" s="444"/>
      <c r="DR257" s="444"/>
      <c r="DS257" s="444"/>
      <c r="DT257" s="444"/>
      <c r="DU257" s="444"/>
      <c r="DV257" s="444"/>
      <c r="DW257" s="445"/>
      <c r="DX257"/>
      <c r="DY257" s="12"/>
      <c r="DZ257" s="4"/>
      <c r="EA257" s="4"/>
      <c r="EB257" s="472" t="s">
        <v>276</v>
      </c>
      <c r="EC257" s="472"/>
      <c r="ED257" s="472"/>
      <c r="EE257" s="472"/>
      <c r="EF257" s="472"/>
      <c r="EG257" s="472"/>
      <c r="EH257" s="472"/>
      <c r="EI257" s="472"/>
      <c r="EJ257" s="472"/>
      <c r="EK257" s="472"/>
      <c r="EL257" s="472"/>
      <c r="EM257" s="472"/>
      <c r="EN257" s="472"/>
      <c r="EO257" s="472"/>
      <c r="EP257" s="472"/>
      <c r="EQ257" s="472"/>
      <c r="ER257" s="472"/>
      <c r="ES257" s="472"/>
      <c r="ET257" s="472"/>
      <c r="EU257" s="472"/>
      <c r="EV257" s="472"/>
      <c r="EW257" s="472"/>
      <c r="EX257" s="264"/>
      <c r="EY257" s="264"/>
      <c r="EZ257" s="264"/>
      <c r="FA257" s="471"/>
      <c r="FB257" s="471"/>
      <c r="FC257" s="471"/>
      <c r="FD257" s="471"/>
      <c r="FE257" s="471"/>
      <c r="FF257" s="471"/>
      <c r="FG257" s="471"/>
      <c r="FH257" s="471"/>
      <c r="FI257" s="471"/>
      <c r="FJ257" s="471"/>
      <c r="FK257" s="471"/>
      <c r="FL257" s="471"/>
      <c r="FM257" s="471"/>
      <c r="FN257" s="471"/>
      <c r="FO257" s="471"/>
      <c r="FP257" s="471"/>
      <c r="FQ257" s="471"/>
      <c r="FR257" s="471"/>
      <c r="FS257" s="471"/>
      <c r="FT257" s="471"/>
      <c r="FU257" s="471"/>
      <c r="FV257" s="471"/>
      <c r="FW257" s="471"/>
      <c r="FX257" s="471"/>
      <c r="FY257" s="471"/>
      <c r="FZ257" s="471"/>
      <c r="GA257" s="471"/>
      <c r="GB257" s="471"/>
      <c r="GC257" s="471"/>
      <c r="GD257" s="471"/>
      <c r="GE257" s="471"/>
      <c r="GF257" s="471"/>
      <c r="GG257" s="471"/>
      <c r="GH257" s="471"/>
      <c r="GI257" s="471"/>
    </row>
    <row r="258" spans="2:192" ht="18" customHeight="1" x14ac:dyDescent="0.4">
      <c r="B258" s="4"/>
      <c r="C258" s="11"/>
      <c r="D258" s="476"/>
      <c r="E258" s="477"/>
      <c r="F258" s="477"/>
      <c r="G258" s="477"/>
      <c r="H258" s="477"/>
      <c r="I258" s="477"/>
      <c r="J258" s="477"/>
      <c r="K258" s="477"/>
      <c r="L258" s="477"/>
      <c r="M258" s="477"/>
      <c r="N258" s="477"/>
      <c r="O258" s="477"/>
      <c r="P258" s="477"/>
      <c r="Q258" s="477"/>
      <c r="R258" s="478"/>
      <c r="S258" s="272"/>
      <c r="T258" s="272"/>
      <c r="U258" s="272"/>
      <c r="V258" s="272"/>
      <c r="W258" s="272"/>
      <c r="X258" s="272"/>
      <c r="Y258" s="272"/>
      <c r="Z258" s="272"/>
      <c r="AA258" s="272"/>
      <c r="AB258" s="272"/>
      <c r="AC258" s="272"/>
      <c r="AD258" s="476"/>
      <c r="AE258" s="477"/>
      <c r="AF258" s="477"/>
      <c r="AG258" s="477"/>
      <c r="AH258" s="477"/>
      <c r="AI258" s="477"/>
      <c r="AJ258" s="477"/>
      <c r="AK258" s="477"/>
      <c r="AL258" s="477"/>
      <c r="AM258" s="477"/>
      <c r="AN258" s="477"/>
      <c r="AO258" s="477"/>
      <c r="AP258" s="477"/>
      <c r="AQ258" s="477"/>
      <c r="AR258" s="478"/>
      <c r="AS258" s="272"/>
      <c r="AT258" s="273"/>
      <c r="AU258" s="476"/>
      <c r="AV258" s="477"/>
      <c r="AW258" s="477"/>
      <c r="AX258" s="477"/>
      <c r="AY258" s="477"/>
      <c r="AZ258" s="477"/>
      <c r="BA258" s="477"/>
      <c r="BB258" s="477"/>
      <c r="BC258" s="477"/>
      <c r="BD258" s="477"/>
      <c r="BE258" s="477"/>
      <c r="BF258" s="477"/>
      <c r="BG258" s="477"/>
      <c r="BH258" s="477"/>
      <c r="BI258" s="478"/>
      <c r="BJ258"/>
      <c r="BK258" s="12"/>
      <c r="BL258" s="4"/>
      <c r="BM258" s="4"/>
      <c r="BP258"/>
      <c r="BQ258" s="11"/>
      <c r="BR258" s="476"/>
      <c r="BS258" s="477"/>
      <c r="BT258" s="477"/>
      <c r="BU258" s="477"/>
      <c r="BV258" s="477"/>
      <c r="BW258" s="477"/>
      <c r="BX258" s="477"/>
      <c r="BY258" s="477"/>
      <c r="BZ258" s="477"/>
      <c r="CA258" s="477"/>
      <c r="CB258" s="477"/>
      <c r="CC258" s="477"/>
      <c r="CD258" s="477"/>
      <c r="CE258" s="477"/>
      <c r="CF258" s="478"/>
      <c r="CG258" s="272"/>
      <c r="CH258" s="272"/>
      <c r="CI258" s="272"/>
      <c r="CJ258" s="272"/>
      <c r="CK258" s="272"/>
      <c r="CL258" s="272"/>
      <c r="CM258" s="272"/>
      <c r="CN258" s="272"/>
      <c r="CO258" s="272"/>
      <c r="CP258" s="272"/>
      <c r="CQ258" s="272"/>
      <c r="CR258" s="443"/>
      <c r="CS258" s="444"/>
      <c r="CT258" s="444"/>
      <c r="CU258" s="444"/>
      <c r="CV258" s="444"/>
      <c r="CW258" s="444"/>
      <c r="CX258" s="444"/>
      <c r="CY258" s="444"/>
      <c r="CZ258" s="444"/>
      <c r="DA258" s="444"/>
      <c r="DB258" s="444"/>
      <c r="DC258" s="444"/>
      <c r="DD258" s="444"/>
      <c r="DE258" s="444"/>
      <c r="DF258" s="445"/>
      <c r="DG258" s="272"/>
      <c r="DH258" s="273"/>
      <c r="DI258" s="443"/>
      <c r="DJ258" s="444"/>
      <c r="DK258" s="444"/>
      <c r="DL258" s="444"/>
      <c r="DM258" s="444"/>
      <c r="DN258" s="444"/>
      <c r="DO258" s="444"/>
      <c r="DP258" s="444"/>
      <c r="DQ258" s="444"/>
      <c r="DR258" s="444"/>
      <c r="DS258" s="444"/>
      <c r="DT258" s="444"/>
      <c r="DU258" s="444"/>
      <c r="DV258" s="444"/>
      <c r="DW258" s="445"/>
      <c r="DX258"/>
      <c r="DY258" s="12"/>
      <c r="DZ258" s="4"/>
      <c r="EA258" s="4"/>
      <c r="EB258" s="472"/>
      <c r="EC258" s="472"/>
      <c r="ED258" s="472"/>
      <c r="EE258" s="472"/>
      <c r="EF258" s="472"/>
      <c r="EG258" s="472"/>
      <c r="EH258" s="472"/>
      <c r="EI258" s="472"/>
      <c r="EJ258" s="472"/>
      <c r="EK258" s="472"/>
      <c r="EL258" s="472"/>
      <c r="EM258" s="472"/>
      <c r="EN258" s="472"/>
      <c r="EO258" s="472"/>
      <c r="EP258" s="472"/>
      <c r="EQ258" s="472"/>
      <c r="ER258" s="472"/>
      <c r="ES258" s="472"/>
      <c r="ET258" s="472"/>
      <c r="EU258" s="472"/>
      <c r="EV258" s="472"/>
      <c r="EW258" s="472"/>
      <c r="EX258" s="264"/>
      <c r="EY258" s="264"/>
      <c r="EZ258" s="264"/>
      <c r="FA258" s="264"/>
      <c r="FB258" s="264"/>
      <c r="FC258" s="264"/>
      <c r="FD258" s="234"/>
      <c r="FE258" s="234"/>
      <c r="FF258" s="234"/>
      <c r="FG258" s="234"/>
      <c r="FH258" s="234"/>
      <c r="FI258" s="234"/>
      <c r="FJ258" s="234"/>
      <c r="FK258" s="234"/>
      <c r="FL258" s="234"/>
      <c r="FM258" s="234"/>
      <c r="FN258" s="234"/>
      <c r="FO258" s="234"/>
      <c r="FP258" s="234"/>
      <c r="FQ258" s="234"/>
      <c r="FR258" s="234"/>
      <c r="FS258" s="234"/>
      <c r="FT258" s="234"/>
      <c r="FU258" s="234"/>
      <c r="FV258" s="234"/>
      <c r="FW258" s="234"/>
      <c r="FX258" s="234"/>
      <c r="FY258" s="234"/>
      <c r="FZ258" s="234"/>
      <c r="GA258" s="234"/>
      <c r="GB258" s="234"/>
      <c r="GC258" s="234"/>
      <c r="GD258" s="234"/>
      <c r="GE258" s="234"/>
      <c r="GF258" s="234"/>
      <c r="GG258" s="234"/>
      <c r="GH258" s="234"/>
      <c r="GI258" s="234"/>
    </row>
    <row r="259" spans="2:192" ht="18" customHeight="1" thickBot="1" x14ac:dyDescent="0.45">
      <c r="B259" s="4"/>
      <c r="C259" s="11"/>
      <c r="D259" s="479"/>
      <c r="E259" s="480"/>
      <c r="F259" s="480"/>
      <c r="G259" s="480"/>
      <c r="H259" s="480"/>
      <c r="I259" s="480"/>
      <c r="J259" s="480"/>
      <c r="K259" s="480"/>
      <c r="L259" s="480"/>
      <c r="M259" s="480"/>
      <c r="N259" s="480"/>
      <c r="O259" s="480"/>
      <c r="P259" s="480"/>
      <c r="Q259" s="480"/>
      <c r="R259" s="481"/>
      <c r="S259" s="272"/>
      <c r="T259" s="272"/>
      <c r="U259" s="272"/>
      <c r="V259" s="272"/>
      <c r="W259" s="272"/>
      <c r="X259" s="272"/>
      <c r="Y259" s="272"/>
      <c r="Z259" s="272"/>
      <c r="AA259" s="272"/>
      <c r="AB259" s="272"/>
      <c r="AC259" s="272"/>
      <c r="AD259" s="479"/>
      <c r="AE259" s="480"/>
      <c r="AF259" s="480"/>
      <c r="AG259" s="480"/>
      <c r="AH259" s="480"/>
      <c r="AI259" s="480"/>
      <c r="AJ259" s="480"/>
      <c r="AK259" s="480"/>
      <c r="AL259" s="480"/>
      <c r="AM259" s="480"/>
      <c r="AN259" s="480"/>
      <c r="AO259" s="480"/>
      <c r="AP259" s="480"/>
      <c r="AQ259" s="480"/>
      <c r="AR259" s="481"/>
      <c r="AS259" s="272"/>
      <c r="AT259" s="273"/>
      <c r="AU259" s="479"/>
      <c r="AV259" s="480"/>
      <c r="AW259" s="480"/>
      <c r="AX259" s="480"/>
      <c r="AY259" s="480"/>
      <c r="AZ259" s="480"/>
      <c r="BA259" s="480"/>
      <c r="BB259" s="480"/>
      <c r="BC259" s="480"/>
      <c r="BD259" s="480"/>
      <c r="BE259" s="480"/>
      <c r="BF259" s="480"/>
      <c r="BG259" s="480"/>
      <c r="BH259" s="480"/>
      <c r="BI259" s="481"/>
      <c r="BJ259"/>
      <c r="BK259" s="12"/>
      <c r="BL259" s="4"/>
      <c r="BM259" s="4"/>
      <c r="BP259"/>
      <c r="BQ259" s="11"/>
      <c r="BR259" s="479"/>
      <c r="BS259" s="480"/>
      <c r="BT259" s="480"/>
      <c r="BU259" s="480"/>
      <c r="BV259" s="480"/>
      <c r="BW259" s="480"/>
      <c r="BX259" s="480"/>
      <c r="BY259" s="480"/>
      <c r="BZ259" s="480"/>
      <c r="CA259" s="480"/>
      <c r="CB259" s="480"/>
      <c r="CC259" s="480"/>
      <c r="CD259" s="480"/>
      <c r="CE259" s="480"/>
      <c r="CF259" s="481"/>
      <c r="CG259" s="272"/>
      <c r="CH259" s="272"/>
      <c r="CI259" s="272"/>
      <c r="CJ259" s="272"/>
      <c r="CK259" s="272"/>
      <c r="CL259" s="272"/>
      <c r="CM259" s="272"/>
      <c r="CN259" s="272"/>
      <c r="CO259" s="272"/>
      <c r="CP259" s="272"/>
      <c r="CQ259" s="272"/>
      <c r="CR259" s="446"/>
      <c r="CS259" s="447"/>
      <c r="CT259" s="447"/>
      <c r="CU259" s="447"/>
      <c r="CV259" s="447"/>
      <c r="CW259" s="447"/>
      <c r="CX259" s="447"/>
      <c r="CY259" s="447"/>
      <c r="CZ259" s="447"/>
      <c r="DA259" s="447"/>
      <c r="DB259" s="447"/>
      <c r="DC259" s="447"/>
      <c r="DD259" s="447"/>
      <c r="DE259" s="447"/>
      <c r="DF259" s="448"/>
      <c r="DG259" s="272"/>
      <c r="DH259" s="273"/>
      <c r="DI259" s="446"/>
      <c r="DJ259" s="447"/>
      <c r="DK259" s="447"/>
      <c r="DL259" s="447"/>
      <c r="DM259" s="447"/>
      <c r="DN259" s="447"/>
      <c r="DO259" s="447"/>
      <c r="DP259" s="447"/>
      <c r="DQ259" s="447"/>
      <c r="DR259" s="447"/>
      <c r="DS259" s="447"/>
      <c r="DT259" s="447"/>
      <c r="DU259" s="447"/>
      <c r="DV259" s="447"/>
      <c r="DW259" s="448"/>
      <c r="DX259"/>
      <c r="DY259" s="12"/>
      <c r="DZ259" s="4"/>
      <c r="EA259" s="4"/>
    </row>
    <row r="260" spans="2:192" ht="12" customHeight="1" thickBot="1" x14ac:dyDescent="0.45">
      <c r="B260" s="4"/>
      <c r="C260" s="11"/>
      <c r="D260" s="273"/>
      <c r="E260" s="273"/>
      <c r="F260" s="273"/>
      <c r="G260" s="273"/>
      <c r="H260" s="273"/>
      <c r="I260" s="273"/>
      <c r="J260" s="273"/>
      <c r="K260" s="273"/>
      <c r="L260" s="273"/>
      <c r="M260" s="273"/>
      <c r="N260" s="273"/>
      <c r="O260" s="273"/>
      <c r="P260" s="273"/>
      <c r="Q260" s="273"/>
      <c r="R260" s="273"/>
      <c r="S260" s="272"/>
      <c r="T260" s="272"/>
      <c r="U260" s="272"/>
      <c r="V260" s="272"/>
      <c r="W260" s="272"/>
      <c r="X260" s="272"/>
      <c r="Y260" s="272"/>
      <c r="Z260" s="272"/>
      <c r="AA260" s="272"/>
      <c r="AB260" s="272"/>
      <c r="AC260" s="272"/>
      <c r="AD260" s="273"/>
      <c r="AE260" s="273"/>
      <c r="AF260" s="273"/>
      <c r="AG260" s="273"/>
      <c r="AH260" s="273"/>
      <c r="AI260" s="273"/>
      <c r="AJ260" s="273"/>
      <c r="AK260" s="273"/>
      <c r="AL260" s="273"/>
      <c r="AM260" s="273"/>
      <c r="AN260" s="273"/>
      <c r="AO260" s="273"/>
      <c r="AP260" s="273"/>
      <c r="AQ260" s="273"/>
      <c r="AR260" s="273"/>
      <c r="AS260" s="272"/>
      <c r="AT260" s="273"/>
      <c r="AU260" s="273"/>
      <c r="AV260" s="273"/>
      <c r="AW260" s="273"/>
      <c r="AX260" s="273"/>
      <c r="AY260" s="273"/>
      <c r="AZ260" s="273"/>
      <c r="BA260" s="273"/>
      <c r="BB260" s="273"/>
      <c r="BC260" s="273"/>
      <c r="BD260" s="273"/>
      <c r="BE260" s="273"/>
      <c r="BF260" s="273"/>
      <c r="BG260" s="273"/>
      <c r="BH260" s="273"/>
      <c r="BI260" s="273"/>
      <c r="BJ260"/>
      <c r="BK260" s="12"/>
      <c r="BL260" s="4"/>
      <c r="BM260" s="4"/>
      <c r="BP260"/>
      <c r="BQ260" s="11"/>
      <c r="BR260" s="273"/>
      <c r="BS260" s="273"/>
      <c r="BT260" s="273"/>
      <c r="BU260" s="273"/>
      <c r="BV260" s="273"/>
      <c r="BW260" s="273"/>
      <c r="BX260" s="273"/>
      <c r="BY260" s="273"/>
      <c r="BZ260" s="273"/>
      <c r="CA260" s="273"/>
      <c r="CB260" s="273"/>
      <c r="CC260" s="273"/>
      <c r="CD260" s="273"/>
      <c r="CE260" s="273"/>
      <c r="CF260" s="273"/>
      <c r="CG260" s="272"/>
      <c r="CH260" s="272"/>
      <c r="CI260" s="272"/>
      <c r="CJ260" s="272"/>
      <c r="CK260" s="272"/>
      <c r="CL260" s="272"/>
      <c r="CM260" s="272"/>
      <c r="CN260" s="272"/>
      <c r="CO260" s="272"/>
      <c r="CP260" s="272"/>
      <c r="CQ260" s="272"/>
      <c r="CR260" s="273"/>
      <c r="CS260" s="273"/>
      <c r="CT260" s="273"/>
      <c r="CU260" s="273"/>
      <c r="CV260" s="273"/>
      <c r="CW260" s="273"/>
      <c r="CX260" s="273"/>
      <c r="CY260" s="273"/>
      <c r="CZ260" s="273"/>
      <c r="DA260" s="273"/>
      <c r="DB260" s="273"/>
      <c r="DC260" s="273"/>
      <c r="DD260" s="273"/>
      <c r="DE260" s="273"/>
      <c r="DF260" s="273"/>
      <c r="DG260" s="272"/>
      <c r="DH260" s="273"/>
      <c r="DI260" s="273"/>
      <c r="DJ260" s="273"/>
      <c r="DK260" s="273"/>
      <c r="DL260" s="273"/>
      <c r="DM260" s="273"/>
      <c r="DN260" s="273"/>
      <c r="DO260" s="273"/>
      <c r="DP260" s="273"/>
      <c r="DQ260" s="273"/>
      <c r="DR260" s="273"/>
      <c r="DS260" s="273"/>
      <c r="DT260" s="273"/>
      <c r="DU260" s="273"/>
      <c r="DV260" s="273"/>
      <c r="DW260" s="273"/>
      <c r="DX260"/>
      <c r="DY260" s="12"/>
      <c r="DZ260" s="4"/>
      <c r="EA260" s="4"/>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row>
    <row r="261" spans="2:192" ht="18" customHeight="1" x14ac:dyDescent="0.4">
      <c r="B261" s="4"/>
      <c r="C261" s="11"/>
      <c r="D261" s="473"/>
      <c r="E261" s="474"/>
      <c r="F261" s="474"/>
      <c r="G261" s="474"/>
      <c r="H261" s="474"/>
      <c r="I261" s="474"/>
      <c r="J261" s="474"/>
      <c r="K261" s="474"/>
      <c r="L261" s="474"/>
      <c r="M261" s="474"/>
      <c r="N261" s="474"/>
      <c r="O261" s="474"/>
      <c r="P261" s="474"/>
      <c r="Q261" s="474"/>
      <c r="R261" s="475"/>
      <c r="S261" s="272"/>
      <c r="T261" s="272"/>
      <c r="U261" s="272"/>
      <c r="V261" s="272"/>
      <c r="W261" s="272"/>
      <c r="X261" s="272"/>
      <c r="Y261" s="272"/>
      <c r="Z261" s="272"/>
      <c r="AA261" s="272"/>
      <c r="AB261" s="272"/>
      <c r="AC261" s="272"/>
      <c r="AD261" s="473"/>
      <c r="AE261" s="474"/>
      <c r="AF261" s="474"/>
      <c r="AG261" s="474"/>
      <c r="AH261" s="474"/>
      <c r="AI261" s="474"/>
      <c r="AJ261" s="474"/>
      <c r="AK261" s="474"/>
      <c r="AL261" s="474"/>
      <c r="AM261" s="474"/>
      <c r="AN261" s="474"/>
      <c r="AO261" s="474"/>
      <c r="AP261" s="474"/>
      <c r="AQ261" s="474"/>
      <c r="AR261" s="475"/>
      <c r="AS261" s="272"/>
      <c r="AT261" s="273"/>
      <c r="AU261" s="473"/>
      <c r="AV261" s="474"/>
      <c r="AW261" s="474"/>
      <c r="AX261" s="474"/>
      <c r="AY261" s="474"/>
      <c r="AZ261" s="474"/>
      <c r="BA261" s="474"/>
      <c r="BB261" s="474"/>
      <c r="BC261" s="474"/>
      <c r="BD261" s="474"/>
      <c r="BE261" s="474"/>
      <c r="BF261" s="474"/>
      <c r="BG261" s="474"/>
      <c r="BH261" s="474"/>
      <c r="BI261" s="475"/>
      <c r="BJ261"/>
      <c r="BK261" s="12"/>
      <c r="BL261" s="4"/>
      <c r="BM261" s="4"/>
      <c r="BP261"/>
      <c r="BQ261" s="11"/>
      <c r="BR261" s="440" t="s">
        <v>461</v>
      </c>
      <c r="BS261" s="441"/>
      <c r="BT261" s="441"/>
      <c r="BU261" s="441"/>
      <c r="BV261" s="441"/>
      <c r="BW261" s="441"/>
      <c r="BX261" s="441"/>
      <c r="BY261" s="441"/>
      <c r="BZ261" s="441"/>
      <c r="CA261" s="441"/>
      <c r="CB261" s="441"/>
      <c r="CC261" s="441"/>
      <c r="CD261" s="441"/>
      <c r="CE261" s="441"/>
      <c r="CF261" s="442"/>
      <c r="CG261" s="272"/>
      <c r="CH261" s="272"/>
      <c r="CI261" s="272"/>
      <c r="CJ261" s="272"/>
      <c r="CK261" s="272"/>
      <c r="CL261" s="272"/>
      <c r="CM261" s="272"/>
      <c r="CN261" s="272"/>
      <c r="CO261" s="272"/>
      <c r="CP261" s="272"/>
      <c r="CQ261" s="272"/>
      <c r="CR261" s="485" t="s">
        <v>494</v>
      </c>
      <c r="CS261" s="486"/>
      <c r="CT261" s="486"/>
      <c r="CU261" s="486"/>
      <c r="CV261" s="486"/>
      <c r="CW261" s="486"/>
      <c r="CX261" s="486"/>
      <c r="CY261" s="486"/>
      <c r="CZ261" s="486"/>
      <c r="DA261" s="486"/>
      <c r="DB261" s="486"/>
      <c r="DC261" s="486"/>
      <c r="DD261" s="486"/>
      <c r="DE261" s="486"/>
      <c r="DF261" s="487"/>
      <c r="DG261" s="272"/>
      <c r="DH261" s="273"/>
      <c r="DI261" s="485" t="s">
        <v>492</v>
      </c>
      <c r="DJ261" s="486"/>
      <c r="DK261" s="486"/>
      <c r="DL261" s="486"/>
      <c r="DM261" s="486"/>
      <c r="DN261" s="486"/>
      <c r="DO261" s="486"/>
      <c r="DP261" s="486"/>
      <c r="DQ261" s="486"/>
      <c r="DR261" s="486"/>
      <c r="DS261" s="486"/>
      <c r="DT261" s="486"/>
      <c r="DU261" s="486"/>
      <c r="DV261" s="486"/>
      <c r="DW261" s="487"/>
      <c r="DX261"/>
      <c r="DY261" s="12"/>
      <c r="DZ261" s="4"/>
      <c r="EA261" s="4"/>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row>
    <row r="262" spans="2:192" ht="18" customHeight="1" x14ac:dyDescent="0.4">
      <c r="B262" s="4"/>
      <c r="C262" s="11"/>
      <c r="D262" s="476"/>
      <c r="E262" s="477"/>
      <c r="F262" s="477"/>
      <c r="G262" s="477"/>
      <c r="H262" s="477"/>
      <c r="I262" s="477"/>
      <c r="J262" s="477"/>
      <c r="K262" s="477"/>
      <c r="L262" s="477"/>
      <c r="M262" s="477"/>
      <c r="N262" s="477"/>
      <c r="O262" s="477"/>
      <c r="P262" s="477"/>
      <c r="Q262" s="477"/>
      <c r="R262" s="478"/>
      <c r="S262" s="272"/>
      <c r="T262" s="272"/>
      <c r="U262" s="272"/>
      <c r="V262" s="272"/>
      <c r="W262" s="272"/>
      <c r="X262" s="272"/>
      <c r="Y262" s="272"/>
      <c r="Z262" s="272"/>
      <c r="AA262" s="272"/>
      <c r="AB262" s="272"/>
      <c r="AC262" s="272"/>
      <c r="AD262" s="476"/>
      <c r="AE262" s="477"/>
      <c r="AF262" s="477"/>
      <c r="AG262" s="477"/>
      <c r="AH262" s="477"/>
      <c r="AI262" s="477"/>
      <c r="AJ262" s="477"/>
      <c r="AK262" s="477"/>
      <c r="AL262" s="477"/>
      <c r="AM262" s="477"/>
      <c r="AN262" s="477"/>
      <c r="AO262" s="477"/>
      <c r="AP262" s="477"/>
      <c r="AQ262" s="477"/>
      <c r="AR262" s="478"/>
      <c r="AS262" s="272"/>
      <c r="AT262" s="273"/>
      <c r="AU262" s="476"/>
      <c r="AV262" s="477"/>
      <c r="AW262" s="477"/>
      <c r="AX262" s="477"/>
      <c r="AY262" s="477"/>
      <c r="AZ262" s="477"/>
      <c r="BA262" s="477"/>
      <c r="BB262" s="477"/>
      <c r="BC262" s="477"/>
      <c r="BD262" s="477"/>
      <c r="BE262" s="477"/>
      <c r="BF262" s="477"/>
      <c r="BG262" s="477"/>
      <c r="BH262" s="477"/>
      <c r="BI262" s="478"/>
      <c r="BJ262"/>
      <c r="BK262" s="12"/>
      <c r="BL262" s="4"/>
      <c r="BM262" s="4"/>
      <c r="BP262"/>
      <c r="BQ262" s="11"/>
      <c r="BR262" s="443"/>
      <c r="BS262" s="444"/>
      <c r="BT262" s="444"/>
      <c r="BU262" s="444"/>
      <c r="BV262" s="444"/>
      <c r="BW262" s="444"/>
      <c r="BX262" s="444"/>
      <c r="BY262" s="444"/>
      <c r="BZ262" s="444"/>
      <c r="CA262" s="444"/>
      <c r="CB262" s="444"/>
      <c r="CC262" s="444"/>
      <c r="CD262" s="444"/>
      <c r="CE262" s="444"/>
      <c r="CF262" s="445"/>
      <c r="CG262" s="272"/>
      <c r="CH262" s="272"/>
      <c r="CI262" s="272"/>
      <c r="CJ262" s="272"/>
      <c r="CK262" s="272"/>
      <c r="CL262" s="272"/>
      <c r="CM262" s="272"/>
      <c r="CN262" s="272"/>
      <c r="CO262" s="272"/>
      <c r="CP262" s="272"/>
      <c r="CQ262" s="272"/>
      <c r="CR262" s="488"/>
      <c r="CS262" s="489"/>
      <c r="CT262" s="489"/>
      <c r="CU262" s="489"/>
      <c r="CV262" s="489"/>
      <c r="CW262" s="489"/>
      <c r="CX262" s="489"/>
      <c r="CY262" s="489"/>
      <c r="CZ262" s="489"/>
      <c r="DA262" s="489"/>
      <c r="DB262" s="489"/>
      <c r="DC262" s="489"/>
      <c r="DD262" s="489"/>
      <c r="DE262" s="489"/>
      <c r="DF262" s="490"/>
      <c r="DG262" s="272"/>
      <c r="DH262" s="273"/>
      <c r="DI262" s="488"/>
      <c r="DJ262" s="489"/>
      <c r="DK262" s="489"/>
      <c r="DL262" s="489"/>
      <c r="DM262" s="489"/>
      <c r="DN262" s="489"/>
      <c r="DO262" s="489"/>
      <c r="DP262" s="489"/>
      <c r="DQ262" s="489"/>
      <c r="DR262" s="489"/>
      <c r="DS262" s="489"/>
      <c r="DT262" s="489"/>
      <c r="DU262" s="489"/>
      <c r="DV262" s="489"/>
      <c r="DW262" s="490"/>
      <c r="DX262"/>
      <c r="DY262" s="12"/>
      <c r="DZ262" s="4"/>
      <c r="EA262" s="4"/>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row>
    <row r="263" spans="2:192" ht="18" customHeight="1" x14ac:dyDescent="0.4">
      <c r="B263" s="4"/>
      <c r="C263" s="11"/>
      <c r="D263" s="476"/>
      <c r="E263" s="477"/>
      <c r="F263" s="477"/>
      <c r="G263" s="477"/>
      <c r="H263" s="477"/>
      <c r="I263" s="477"/>
      <c r="J263" s="477"/>
      <c r="K263" s="477"/>
      <c r="L263" s="477"/>
      <c r="M263" s="477"/>
      <c r="N263" s="477"/>
      <c r="O263" s="477"/>
      <c r="P263" s="477"/>
      <c r="Q263" s="477"/>
      <c r="R263" s="478"/>
      <c r="S263" s="272"/>
      <c r="T263" s="272"/>
      <c r="U263" s="272"/>
      <c r="V263" s="272"/>
      <c r="W263" s="272"/>
      <c r="X263" s="272"/>
      <c r="Y263" s="272"/>
      <c r="Z263" s="272"/>
      <c r="AA263" s="272"/>
      <c r="AB263" s="272"/>
      <c r="AC263" s="272"/>
      <c r="AD263" s="476"/>
      <c r="AE263" s="477"/>
      <c r="AF263" s="477"/>
      <c r="AG263" s="477"/>
      <c r="AH263" s="477"/>
      <c r="AI263" s="477"/>
      <c r="AJ263" s="477"/>
      <c r="AK263" s="477"/>
      <c r="AL263" s="477"/>
      <c r="AM263" s="477"/>
      <c r="AN263" s="477"/>
      <c r="AO263" s="477"/>
      <c r="AP263" s="477"/>
      <c r="AQ263" s="477"/>
      <c r="AR263" s="478"/>
      <c r="AS263" s="272"/>
      <c r="AT263" s="273"/>
      <c r="AU263" s="476"/>
      <c r="AV263" s="477"/>
      <c r="AW263" s="477"/>
      <c r="AX263" s="477"/>
      <c r="AY263" s="477"/>
      <c r="AZ263" s="477"/>
      <c r="BA263" s="477"/>
      <c r="BB263" s="477"/>
      <c r="BC263" s="477"/>
      <c r="BD263" s="477"/>
      <c r="BE263" s="477"/>
      <c r="BF263" s="477"/>
      <c r="BG263" s="477"/>
      <c r="BH263" s="477"/>
      <c r="BI263" s="478"/>
      <c r="BJ263"/>
      <c r="BK263" s="12"/>
      <c r="BL263" s="4"/>
      <c r="BM263" s="4"/>
      <c r="BP263"/>
      <c r="BQ263" s="11"/>
      <c r="BR263" s="443"/>
      <c r="BS263" s="444"/>
      <c r="BT263" s="444"/>
      <c r="BU263" s="444"/>
      <c r="BV263" s="444"/>
      <c r="BW263" s="444"/>
      <c r="BX263" s="444"/>
      <c r="BY263" s="444"/>
      <c r="BZ263" s="444"/>
      <c r="CA263" s="444"/>
      <c r="CB263" s="444"/>
      <c r="CC263" s="444"/>
      <c r="CD263" s="444"/>
      <c r="CE263" s="444"/>
      <c r="CF263" s="445"/>
      <c r="CG263" s="272"/>
      <c r="CH263" s="272"/>
      <c r="CI263" s="272"/>
      <c r="CJ263" s="272"/>
      <c r="CK263" s="272"/>
      <c r="CL263" s="272"/>
      <c r="CM263" s="272"/>
      <c r="CN263" s="272"/>
      <c r="CO263" s="272"/>
      <c r="CP263" s="272"/>
      <c r="CQ263" s="272"/>
      <c r="CR263" s="488"/>
      <c r="CS263" s="489"/>
      <c r="CT263" s="489"/>
      <c r="CU263" s="489"/>
      <c r="CV263" s="489"/>
      <c r="CW263" s="489"/>
      <c r="CX263" s="489"/>
      <c r="CY263" s="489"/>
      <c r="CZ263" s="489"/>
      <c r="DA263" s="489"/>
      <c r="DB263" s="489"/>
      <c r="DC263" s="489"/>
      <c r="DD263" s="489"/>
      <c r="DE263" s="489"/>
      <c r="DF263" s="490"/>
      <c r="DG263" s="272"/>
      <c r="DH263" s="273"/>
      <c r="DI263" s="488"/>
      <c r="DJ263" s="489"/>
      <c r="DK263" s="489"/>
      <c r="DL263" s="489"/>
      <c r="DM263" s="489"/>
      <c r="DN263" s="489"/>
      <c r="DO263" s="489"/>
      <c r="DP263" s="489"/>
      <c r="DQ263" s="489"/>
      <c r="DR263" s="489"/>
      <c r="DS263" s="489"/>
      <c r="DT263" s="489"/>
      <c r="DU263" s="489"/>
      <c r="DV263" s="489"/>
      <c r="DW263" s="490"/>
      <c r="DX263"/>
      <c r="DY263" s="12"/>
      <c r="DZ263" s="4"/>
      <c r="EA263" s="4"/>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row>
    <row r="264" spans="2:192" ht="18" customHeight="1" x14ac:dyDescent="0.4">
      <c r="B264" s="4"/>
      <c r="C264" s="11"/>
      <c r="D264" s="476"/>
      <c r="E264" s="477"/>
      <c r="F264" s="477"/>
      <c r="G264" s="477"/>
      <c r="H264" s="477"/>
      <c r="I264" s="477"/>
      <c r="J264" s="477"/>
      <c r="K264" s="477"/>
      <c r="L264" s="477"/>
      <c r="M264" s="477"/>
      <c r="N264" s="477"/>
      <c r="O264" s="477"/>
      <c r="P264" s="477"/>
      <c r="Q264" s="477"/>
      <c r="R264" s="478"/>
      <c r="S264" s="272"/>
      <c r="T264" s="272"/>
      <c r="U264" s="272"/>
      <c r="V264" s="272"/>
      <c r="W264" s="272"/>
      <c r="X264" s="272"/>
      <c r="Y264" s="272"/>
      <c r="Z264" s="272"/>
      <c r="AA264" s="272"/>
      <c r="AB264" s="272"/>
      <c r="AC264" s="272"/>
      <c r="AD264" s="476"/>
      <c r="AE264" s="477"/>
      <c r="AF264" s="477"/>
      <c r="AG264" s="477"/>
      <c r="AH264" s="477"/>
      <c r="AI264" s="477"/>
      <c r="AJ264" s="477"/>
      <c r="AK264" s="477"/>
      <c r="AL264" s="477"/>
      <c r="AM264" s="477"/>
      <c r="AN264" s="477"/>
      <c r="AO264" s="477"/>
      <c r="AP264" s="477"/>
      <c r="AQ264" s="477"/>
      <c r="AR264" s="478"/>
      <c r="AS264" s="272"/>
      <c r="AT264" s="273"/>
      <c r="AU264" s="476"/>
      <c r="AV264" s="477"/>
      <c r="AW264" s="477"/>
      <c r="AX264" s="477"/>
      <c r="AY264" s="477"/>
      <c r="AZ264" s="477"/>
      <c r="BA264" s="477"/>
      <c r="BB264" s="477"/>
      <c r="BC264" s="477"/>
      <c r="BD264" s="477"/>
      <c r="BE264" s="477"/>
      <c r="BF264" s="477"/>
      <c r="BG264" s="477"/>
      <c r="BH264" s="477"/>
      <c r="BI264" s="478"/>
      <c r="BJ264"/>
      <c r="BK264" s="12"/>
      <c r="BL264" s="4"/>
      <c r="BM264" s="4"/>
      <c r="BP264"/>
      <c r="BQ264" s="11"/>
      <c r="BR264" s="443"/>
      <c r="BS264" s="444"/>
      <c r="BT264" s="444"/>
      <c r="BU264" s="444"/>
      <c r="BV264" s="444"/>
      <c r="BW264" s="444"/>
      <c r="BX264" s="444"/>
      <c r="BY264" s="444"/>
      <c r="BZ264" s="444"/>
      <c r="CA264" s="444"/>
      <c r="CB264" s="444"/>
      <c r="CC264" s="444"/>
      <c r="CD264" s="444"/>
      <c r="CE264" s="444"/>
      <c r="CF264" s="445"/>
      <c r="CG264" s="272"/>
      <c r="CH264" s="272"/>
      <c r="CI264" s="272"/>
      <c r="CJ264" s="272"/>
      <c r="CK264" s="272"/>
      <c r="CL264" s="272"/>
      <c r="CM264" s="272"/>
      <c r="CN264" s="272"/>
      <c r="CO264" s="272"/>
      <c r="CP264" s="272"/>
      <c r="CQ264" s="272"/>
      <c r="CR264" s="488"/>
      <c r="CS264" s="489"/>
      <c r="CT264" s="489"/>
      <c r="CU264" s="489"/>
      <c r="CV264" s="489"/>
      <c r="CW264" s="489"/>
      <c r="CX264" s="489"/>
      <c r="CY264" s="489"/>
      <c r="CZ264" s="489"/>
      <c r="DA264" s="489"/>
      <c r="DB264" s="489"/>
      <c r="DC264" s="489"/>
      <c r="DD264" s="489"/>
      <c r="DE264" s="489"/>
      <c r="DF264" s="490"/>
      <c r="DG264" s="272"/>
      <c r="DH264" s="273"/>
      <c r="DI264" s="488"/>
      <c r="DJ264" s="489"/>
      <c r="DK264" s="489"/>
      <c r="DL264" s="489"/>
      <c r="DM264" s="489"/>
      <c r="DN264" s="489"/>
      <c r="DO264" s="489"/>
      <c r="DP264" s="489"/>
      <c r="DQ264" s="489"/>
      <c r="DR264" s="489"/>
      <c r="DS264" s="489"/>
      <c r="DT264" s="489"/>
      <c r="DU264" s="489"/>
      <c r="DV264" s="489"/>
      <c r="DW264" s="490"/>
      <c r="DX264"/>
      <c r="DY264" s="12"/>
      <c r="DZ264" s="4"/>
      <c r="EA264" s="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row>
    <row r="265" spans="2:192" ht="18" customHeight="1" x14ac:dyDescent="0.4">
      <c r="B265" s="4"/>
      <c r="C265" s="11"/>
      <c r="D265" s="476"/>
      <c r="E265" s="477"/>
      <c r="F265" s="477"/>
      <c r="G265" s="477"/>
      <c r="H265" s="477"/>
      <c r="I265" s="477"/>
      <c r="J265" s="477"/>
      <c r="K265" s="477"/>
      <c r="L265" s="477"/>
      <c r="M265" s="477"/>
      <c r="N265" s="477"/>
      <c r="O265" s="477"/>
      <c r="P265" s="477"/>
      <c r="Q265" s="477"/>
      <c r="R265" s="478"/>
      <c r="S265" s="272"/>
      <c r="T265" s="272"/>
      <c r="U265" s="272"/>
      <c r="V265" s="272"/>
      <c r="W265" s="272"/>
      <c r="X265" s="272"/>
      <c r="Y265" s="272"/>
      <c r="Z265" s="272"/>
      <c r="AA265" s="272"/>
      <c r="AB265" s="272"/>
      <c r="AC265" s="272"/>
      <c r="AD265" s="476"/>
      <c r="AE265" s="477"/>
      <c r="AF265" s="477"/>
      <c r="AG265" s="477"/>
      <c r="AH265" s="477"/>
      <c r="AI265" s="477"/>
      <c r="AJ265" s="477"/>
      <c r="AK265" s="477"/>
      <c r="AL265" s="477"/>
      <c r="AM265" s="477"/>
      <c r="AN265" s="477"/>
      <c r="AO265" s="477"/>
      <c r="AP265" s="477"/>
      <c r="AQ265" s="477"/>
      <c r="AR265" s="478"/>
      <c r="AS265" s="272"/>
      <c r="AT265" s="273"/>
      <c r="AU265" s="476"/>
      <c r="AV265" s="477"/>
      <c r="AW265" s="477"/>
      <c r="AX265" s="477"/>
      <c r="AY265" s="477"/>
      <c r="AZ265" s="477"/>
      <c r="BA265" s="477"/>
      <c r="BB265" s="477"/>
      <c r="BC265" s="477"/>
      <c r="BD265" s="477"/>
      <c r="BE265" s="477"/>
      <c r="BF265" s="477"/>
      <c r="BG265" s="477"/>
      <c r="BH265" s="477"/>
      <c r="BI265" s="478"/>
      <c r="BJ265"/>
      <c r="BK265" s="12"/>
      <c r="BL265" s="4"/>
      <c r="BM265" s="4"/>
      <c r="BP265"/>
      <c r="BQ265" s="11"/>
      <c r="BR265" s="443"/>
      <c r="BS265" s="444"/>
      <c r="BT265" s="444"/>
      <c r="BU265" s="444"/>
      <c r="BV265" s="444"/>
      <c r="BW265" s="444"/>
      <c r="BX265" s="444"/>
      <c r="BY265" s="444"/>
      <c r="BZ265" s="444"/>
      <c r="CA265" s="444"/>
      <c r="CB265" s="444"/>
      <c r="CC265" s="444"/>
      <c r="CD265" s="444"/>
      <c r="CE265" s="444"/>
      <c r="CF265" s="445"/>
      <c r="CG265" s="272"/>
      <c r="CH265" s="272"/>
      <c r="CI265" s="272"/>
      <c r="CJ265" s="272"/>
      <c r="CK265" s="272"/>
      <c r="CL265" s="272"/>
      <c r="CM265" s="272"/>
      <c r="CN265" s="272"/>
      <c r="CO265" s="272"/>
      <c r="CP265" s="272"/>
      <c r="CQ265" s="272"/>
      <c r="CR265" s="488"/>
      <c r="CS265" s="489"/>
      <c r="CT265" s="489"/>
      <c r="CU265" s="489"/>
      <c r="CV265" s="489"/>
      <c r="CW265" s="489"/>
      <c r="CX265" s="489"/>
      <c r="CY265" s="489"/>
      <c r="CZ265" s="489"/>
      <c r="DA265" s="489"/>
      <c r="DB265" s="489"/>
      <c r="DC265" s="489"/>
      <c r="DD265" s="489"/>
      <c r="DE265" s="489"/>
      <c r="DF265" s="490"/>
      <c r="DG265" s="272"/>
      <c r="DH265" s="273"/>
      <c r="DI265" s="488"/>
      <c r="DJ265" s="489"/>
      <c r="DK265" s="489"/>
      <c r="DL265" s="489"/>
      <c r="DM265" s="489"/>
      <c r="DN265" s="489"/>
      <c r="DO265" s="489"/>
      <c r="DP265" s="489"/>
      <c r="DQ265" s="489"/>
      <c r="DR265" s="489"/>
      <c r="DS265" s="489"/>
      <c r="DT265" s="489"/>
      <c r="DU265" s="489"/>
      <c r="DV265" s="489"/>
      <c r="DW265" s="490"/>
      <c r="DX265"/>
      <c r="DY265" s="12"/>
      <c r="DZ265" s="4"/>
      <c r="EA265" s="4"/>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row>
    <row r="266" spans="2:192" ht="18" customHeight="1" x14ac:dyDescent="0.4">
      <c r="B266" s="4"/>
      <c r="C266" s="11"/>
      <c r="D266" s="476"/>
      <c r="E266" s="477"/>
      <c r="F266" s="477"/>
      <c r="G266" s="477"/>
      <c r="H266" s="477"/>
      <c r="I266" s="477"/>
      <c r="J266" s="477"/>
      <c r="K266" s="477"/>
      <c r="L266" s="477"/>
      <c r="M266" s="477"/>
      <c r="N266" s="477"/>
      <c r="O266" s="477"/>
      <c r="P266" s="477"/>
      <c r="Q266" s="477"/>
      <c r="R266" s="478"/>
      <c r="S266" s="272"/>
      <c r="T266" s="272"/>
      <c r="U266" s="272"/>
      <c r="V266" s="272"/>
      <c r="W266" s="272"/>
      <c r="X266" s="272"/>
      <c r="Y266" s="272"/>
      <c r="Z266" s="272"/>
      <c r="AA266" s="272"/>
      <c r="AB266" s="272"/>
      <c r="AC266" s="272"/>
      <c r="AD266" s="476"/>
      <c r="AE266" s="477"/>
      <c r="AF266" s="477"/>
      <c r="AG266" s="477"/>
      <c r="AH266" s="477"/>
      <c r="AI266" s="477"/>
      <c r="AJ266" s="477"/>
      <c r="AK266" s="477"/>
      <c r="AL266" s="477"/>
      <c r="AM266" s="477"/>
      <c r="AN266" s="477"/>
      <c r="AO266" s="477"/>
      <c r="AP266" s="477"/>
      <c r="AQ266" s="477"/>
      <c r="AR266" s="478"/>
      <c r="AS266" s="272"/>
      <c r="AT266" s="273"/>
      <c r="AU266" s="476"/>
      <c r="AV266" s="477"/>
      <c r="AW266" s="477"/>
      <c r="AX266" s="477"/>
      <c r="AY266" s="477"/>
      <c r="AZ266" s="477"/>
      <c r="BA266" s="477"/>
      <c r="BB266" s="477"/>
      <c r="BC266" s="477"/>
      <c r="BD266" s="477"/>
      <c r="BE266" s="477"/>
      <c r="BF266" s="477"/>
      <c r="BG266" s="477"/>
      <c r="BH266" s="477"/>
      <c r="BI266" s="478"/>
      <c r="BJ266"/>
      <c r="BK266" s="12"/>
      <c r="BL266" s="4"/>
      <c r="BM266" s="4"/>
      <c r="BP266"/>
      <c r="BQ266" s="11"/>
      <c r="BR266" s="443"/>
      <c r="BS266" s="444"/>
      <c r="BT266" s="444"/>
      <c r="BU266" s="444"/>
      <c r="BV266" s="444"/>
      <c r="BW266" s="444"/>
      <c r="BX266" s="444"/>
      <c r="BY266" s="444"/>
      <c r="BZ266" s="444"/>
      <c r="CA266" s="444"/>
      <c r="CB266" s="444"/>
      <c r="CC266" s="444"/>
      <c r="CD266" s="444"/>
      <c r="CE266" s="444"/>
      <c r="CF266" s="445"/>
      <c r="CG266" s="272"/>
      <c r="CH266" s="272"/>
      <c r="CI266" s="272"/>
      <c r="CJ266" s="272"/>
      <c r="CK266" s="272"/>
      <c r="CL266" s="272"/>
      <c r="CM266" s="272"/>
      <c r="CN266" s="272"/>
      <c r="CO266" s="272"/>
      <c r="CP266" s="272"/>
      <c r="CQ266" s="272"/>
      <c r="CR266" s="488"/>
      <c r="CS266" s="489"/>
      <c r="CT266" s="489"/>
      <c r="CU266" s="489"/>
      <c r="CV266" s="489"/>
      <c r="CW266" s="489"/>
      <c r="CX266" s="489"/>
      <c r="CY266" s="489"/>
      <c r="CZ266" s="489"/>
      <c r="DA266" s="489"/>
      <c r="DB266" s="489"/>
      <c r="DC266" s="489"/>
      <c r="DD266" s="489"/>
      <c r="DE266" s="489"/>
      <c r="DF266" s="490"/>
      <c r="DG266" s="272"/>
      <c r="DH266" s="273"/>
      <c r="DI266" s="488"/>
      <c r="DJ266" s="489"/>
      <c r="DK266" s="489"/>
      <c r="DL266" s="489"/>
      <c r="DM266" s="489"/>
      <c r="DN266" s="489"/>
      <c r="DO266" s="489"/>
      <c r="DP266" s="489"/>
      <c r="DQ266" s="489"/>
      <c r="DR266" s="489"/>
      <c r="DS266" s="489"/>
      <c r="DT266" s="489"/>
      <c r="DU266" s="489"/>
      <c r="DV266" s="489"/>
      <c r="DW266" s="490"/>
      <c r="DX266"/>
      <c r="DY266" s="12"/>
      <c r="DZ266" s="4"/>
      <c r="EA266" s="4"/>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row>
    <row r="267" spans="2:192" ht="18" customHeight="1" x14ac:dyDescent="0.4">
      <c r="B267" s="4"/>
      <c r="C267" s="11"/>
      <c r="D267" s="476"/>
      <c r="E267" s="477"/>
      <c r="F267" s="477"/>
      <c r="G267" s="477"/>
      <c r="H267" s="477"/>
      <c r="I267" s="477"/>
      <c r="J267" s="477"/>
      <c r="K267" s="477"/>
      <c r="L267" s="477"/>
      <c r="M267" s="477"/>
      <c r="N267" s="477"/>
      <c r="O267" s="477"/>
      <c r="P267" s="477"/>
      <c r="Q267" s="477"/>
      <c r="R267" s="478"/>
      <c r="S267" s="272"/>
      <c r="T267" s="272"/>
      <c r="U267" s="272"/>
      <c r="V267" s="272"/>
      <c r="W267" s="272"/>
      <c r="X267" s="272"/>
      <c r="Y267" s="272"/>
      <c r="Z267" s="272"/>
      <c r="AA267" s="272"/>
      <c r="AB267" s="272"/>
      <c r="AC267" s="272"/>
      <c r="AD267" s="476"/>
      <c r="AE267" s="477"/>
      <c r="AF267" s="477"/>
      <c r="AG267" s="477"/>
      <c r="AH267" s="477"/>
      <c r="AI267" s="477"/>
      <c r="AJ267" s="477"/>
      <c r="AK267" s="477"/>
      <c r="AL267" s="477"/>
      <c r="AM267" s="477"/>
      <c r="AN267" s="477"/>
      <c r="AO267" s="477"/>
      <c r="AP267" s="477"/>
      <c r="AQ267" s="477"/>
      <c r="AR267" s="478"/>
      <c r="AS267" s="272"/>
      <c r="AT267" s="273"/>
      <c r="AU267" s="476"/>
      <c r="AV267" s="477"/>
      <c r="AW267" s="477"/>
      <c r="AX267" s="477"/>
      <c r="AY267" s="477"/>
      <c r="AZ267" s="477"/>
      <c r="BA267" s="477"/>
      <c r="BB267" s="477"/>
      <c r="BC267" s="477"/>
      <c r="BD267" s="477"/>
      <c r="BE267" s="477"/>
      <c r="BF267" s="477"/>
      <c r="BG267" s="477"/>
      <c r="BH267" s="477"/>
      <c r="BI267" s="478"/>
      <c r="BJ267"/>
      <c r="BK267" s="12"/>
      <c r="BL267" s="4"/>
      <c r="BM267" s="4"/>
      <c r="BP267"/>
      <c r="BQ267" s="11"/>
      <c r="BR267" s="443"/>
      <c r="BS267" s="444"/>
      <c r="BT267" s="444"/>
      <c r="BU267" s="444"/>
      <c r="BV267" s="444"/>
      <c r="BW267" s="444"/>
      <c r="BX267" s="444"/>
      <c r="BY267" s="444"/>
      <c r="BZ267" s="444"/>
      <c r="CA267" s="444"/>
      <c r="CB267" s="444"/>
      <c r="CC267" s="444"/>
      <c r="CD267" s="444"/>
      <c r="CE267" s="444"/>
      <c r="CF267" s="445"/>
      <c r="CG267" s="272"/>
      <c r="CH267" s="272"/>
      <c r="CI267" s="272"/>
      <c r="CJ267" s="272"/>
      <c r="CK267" s="272"/>
      <c r="CL267" s="272"/>
      <c r="CM267" s="272"/>
      <c r="CN267" s="272"/>
      <c r="CO267" s="272"/>
      <c r="CP267" s="272"/>
      <c r="CQ267" s="272"/>
      <c r="CR267" s="488"/>
      <c r="CS267" s="489"/>
      <c r="CT267" s="489"/>
      <c r="CU267" s="489"/>
      <c r="CV267" s="489"/>
      <c r="CW267" s="489"/>
      <c r="CX267" s="489"/>
      <c r="CY267" s="489"/>
      <c r="CZ267" s="489"/>
      <c r="DA267" s="489"/>
      <c r="DB267" s="489"/>
      <c r="DC267" s="489"/>
      <c r="DD267" s="489"/>
      <c r="DE267" s="489"/>
      <c r="DF267" s="490"/>
      <c r="DG267" s="272"/>
      <c r="DH267" s="273"/>
      <c r="DI267" s="488"/>
      <c r="DJ267" s="489"/>
      <c r="DK267" s="489"/>
      <c r="DL267" s="489"/>
      <c r="DM267" s="489"/>
      <c r="DN267" s="489"/>
      <c r="DO267" s="489"/>
      <c r="DP267" s="489"/>
      <c r="DQ267" s="489"/>
      <c r="DR267" s="489"/>
      <c r="DS267" s="489"/>
      <c r="DT267" s="489"/>
      <c r="DU267" s="489"/>
      <c r="DV267" s="489"/>
      <c r="DW267" s="490"/>
      <c r="DX267"/>
      <c r="DY267" s="12"/>
      <c r="DZ267" s="4"/>
      <c r="EA267" s="4"/>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row>
    <row r="268" spans="2:192" ht="18" customHeight="1" x14ac:dyDescent="0.4">
      <c r="B268" s="4"/>
      <c r="C268" s="11"/>
      <c r="D268" s="476"/>
      <c r="E268" s="477"/>
      <c r="F268" s="477"/>
      <c r="G268" s="477"/>
      <c r="H268" s="477"/>
      <c r="I268" s="477"/>
      <c r="J268" s="477"/>
      <c r="K268" s="477"/>
      <c r="L268" s="477"/>
      <c r="M268" s="477"/>
      <c r="N268" s="477"/>
      <c r="O268" s="477"/>
      <c r="P268" s="477"/>
      <c r="Q268" s="477"/>
      <c r="R268" s="478"/>
      <c r="S268" s="272"/>
      <c r="T268" s="272"/>
      <c r="U268" s="272"/>
      <c r="V268" s="272"/>
      <c r="W268" s="272"/>
      <c r="X268" s="272"/>
      <c r="Y268" s="272"/>
      <c r="Z268" s="272"/>
      <c r="AA268" s="272"/>
      <c r="AB268" s="272"/>
      <c r="AC268" s="272"/>
      <c r="AD268" s="476"/>
      <c r="AE268" s="477"/>
      <c r="AF268" s="477"/>
      <c r="AG268" s="477"/>
      <c r="AH268" s="477"/>
      <c r="AI268" s="477"/>
      <c r="AJ268" s="477"/>
      <c r="AK268" s="477"/>
      <c r="AL268" s="477"/>
      <c r="AM268" s="477"/>
      <c r="AN268" s="477"/>
      <c r="AO268" s="477"/>
      <c r="AP268" s="477"/>
      <c r="AQ268" s="477"/>
      <c r="AR268" s="478"/>
      <c r="AS268" s="272"/>
      <c r="AT268" s="273"/>
      <c r="AU268" s="476"/>
      <c r="AV268" s="477"/>
      <c r="AW268" s="477"/>
      <c r="AX268" s="477"/>
      <c r="AY268" s="477"/>
      <c r="AZ268" s="477"/>
      <c r="BA268" s="477"/>
      <c r="BB268" s="477"/>
      <c r="BC268" s="477"/>
      <c r="BD268" s="477"/>
      <c r="BE268" s="477"/>
      <c r="BF268" s="477"/>
      <c r="BG268" s="477"/>
      <c r="BH268" s="477"/>
      <c r="BI268" s="478"/>
      <c r="BJ268"/>
      <c r="BK268" s="12"/>
      <c r="BL268" s="4"/>
      <c r="BM268" s="4"/>
      <c r="BP268"/>
      <c r="BQ268" s="11"/>
      <c r="BR268" s="443"/>
      <c r="BS268" s="444"/>
      <c r="BT268" s="444"/>
      <c r="BU268" s="444"/>
      <c r="BV268" s="444"/>
      <c r="BW268" s="444"/>
      <c r="BX268" s="444"/>
      <c r="BY268" s="444"/>
      <c r="BZ268" s="444"/>
      <c r="CA268" s="444"/>
      <c r="CB268" s="444"/>
      <c r="CC268" s="444"/>
      <c r="CD268" s="444"/>
      <c r="CE268" s="444"/>
      <c r="CF268" s="445"/>
      <c r="CG268" s="272"/>
      <c r="CH268" s="272"/>
      <c r="CI268" s="272"/>
      <c r="CJ268" s="272"/>
      <c r="CK268" s="272"/>
      <c r="CL268" s="272"/>
      <c r="CM268" s="272"/>
      <c r="CN268" s="272"/>
      <c r="CO268" s="272"/>
      <c r="CP268" s="272"/>
      <c r="CQ268" s="272"/>
      <c r="CR268" s="488"/>
      <c r="CS268" s="489"/>
      <c r="CT268" s="489"/>
      <c r="CU268" s="489"/>
      <c r="CV268" s="489"/>
      <c r="CW268" s="489"/>
      <c r="CX268" s="489"/>
      <c r="CY268" s="489"/>
      <c r="CZ268" s="489"/>
      <c r="DA268" s="489"/>
      <c r="DB268" s="489"/>
      <c r="DC268" s="489"/>
      <c r="DD268" s="489"/>
      <c r="DE268" s="489"/>
      <c r="DF268" s="490"/>
      <c r="DG268" s="272"/>
      <c r="DH268" s="273"/>
      <c r="DI268" s="488"/>
      <c r="DJ268" s="489"/>
      <c r="DK268" s="489"/>
      <c r="DL268" s="489"/>
      <c r="DM268" s="489"/>
      <c r="DN268" s="489"/>
      <c r="DO268" s="489"/>
      <c r="DP268" s="489"/>
      <c r="DQ268" s="489"/>
      <c r="DR268" s="489"/>
      <c r="DS268" s="489"/>
      <c r="DT268" s="489"/>
      <c r="DU268" s="489"/>
      <c r="DV268" s="489"/>
      <c r="DW268" s="490"/>
      <c r="DX268"/>
      <c r="DY268" s="12"/>
      <c r="DZ268" s="4"/>
      <c r="EA268" s="4"/>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row>
    <row r="269" spans="2:192" ht="18" customHeight="1" x14ac:dyDescent="0.4">
      <c r="B269" s="4"/>
      <c r="C269" s="11"/>
      <c r="D269" s="476"/>
      <c r="E269" s="477"/>
      <c r="F269" s="477"/>
      <c r="G269" s="477"/>
      <c r="H269" s="477"/>
      <c r="I269" s="477"/>
      <c r="J269" s="477"/>
      <c r="K269" s="477"/>
      <c r="L269" s="477"/>
      <c r="M269" s="477"/>
      <c r="N269" s="477"/>
      <c r="O269" s="477"/>
      <c r="P269" s="477"/>
      <c r="Q269" s="477"/>
      <c r="R269" s="478"/>
      <c r="S269" s="272"/>
      <c r="T269" s="272"/>
      <c r="U269" s="272"/>
      <c r="V269" s="272"/>
      <c r="W269" s="272"/>
      <c r="X269" s="272"/>
      <c r="Y269" s="272"/>
      <c r="Z269" s="272"/>
      <c r="AA269" s="272"/>
      <c r="AB269" s="272"/>
      <c r="AC269" s="272"/>
      <c r="AD269" s="476"/>
      <c r="AE269" s="477"/>
      <c r="AF269" s="477"/>
      <c r="AG269" s="477"/>
      <c r="AH269" s="477"/>
      <c r="AI269" s="477"/>
      <c r="AJ269" s="477"/>
      <c r="AK269" s="477"/>
      <c r="AL269" s="477"/>
      <c r="AM269" s="477"/>
      <c r="AN269" s="477"/>
      <c r="AO269" s="477"/>
      <c r="AP269" s="477"/>
      <c r="AQ269" s="477"/>
      <c r="AR269" s="478"/>
      <c r="AS269" s="272"/>
      <c r="AT269" s="273"/>
      <c r="AU269" s="476"/>
      <c r="AV269" s="477"/>
      <c r="AW269" s="477"/>
      <c r="AX269" s="477"/>
      <c r="AY269" s="477"/>
      <c r="AZ269" s="477"/>
      <c r="BA269" s="477"/>
      <c r="BB269" s="477"/>
      <c r="BC269" s="477"/>
      <c r="BD269" s="477"/>
      <c r="BE269" s="477"/>
      <c r="BF269" s="477"/>
      <c r="BG269" s="477"/>
      <c r="BH269" s="477"/>
      <c r="BI269" s="478"/>
      <c r="BJ269"/>
      <c r="BK269" s="12"/>
      <c r="BL269" s="4"/>
      <c r="BM269" s="4"/>
      <c r="BP269"/>
      <c r="BQ269" s="11"/>
      <c r="BR269" s="443"/>
      <c r="BS269" s="444"/>
      <c r="BT269" s="444"/>
      <c r="BU269" s="444"/>
      <c r="BV269" s="444"/>
      <c r="BW269" s="444"/>
      <c r="BX269" s="444"/>
      <c r="BY269" s="444"/>
      <c r="BZ269" s="444"/>
      <c r="CA269" s="444"/>
      <c r="CB269" s="444"/>
      <c r="CC269" s="444"/>
      <c r="CD269" s="444"/>
      <c r="CE269" s="444"/>
      <c r="CF269" s="445"/>
      <c r="CG269" s="272"/>
      <c r="CH269" s="272"/>
      <c r="CI269" s="272"/>
      <c r="CJ269" s="272"/>
      <c r="CK269" s="272"/>
      <c r="CL269" s="272"/>
      <c r="CM269" s="272"/>
      <c r="CN269" s="272"/>
      <c r="CO269" s="272"/>
      <c r="CP269" s="272"/>
      <c r="CQ269" s="272"/>
      <c r="CR269" s="488"/>
      <c r="CS269" s="489"/>
      <c r="CT269" s="489"/>
      <c r="CU269" s="489"/>
      <c r="CV269" s="489"/>
      <c r="CW269" s="489"/>
      <c r="CX269" s="489"/>
      <c r="CY269" s="489"/>
      <c r="CZ269" s="489"/>
      <c r="DA269" s="489"/>
      <c r="DB269" s="489"/>
      <c r="DC269" s="489"/>
      <c r="DD269" s="489"/>
      <c r="DE269" s="489"/>
      <c r="DF269" s="490"/>
      <c r="DG269" s="272"/>
      <c r="DH269" s="273"/>
      <c r="DI269" s="488"/>
      <c r="DJ269" s="489"/>
      <c r="DK269" s="489"/>
      <c r="DL269" s="489"/>
      <c r="DM269" s="489"/>
      <c r="DN269" s="489"/>
      <c r="DO269" s="489"/>
      <c r="DP269" s="489"/>
      <c r="DQ269" s="489"/>
      <c r="DR269" s="489"/>
      <c r="DS269" s="489"/>
      <c r="DT269" s="489"/>
      <c r="DU269" s="489"/>
      <c r="DV269" s="489"/>
      <c r="DW269" s="490"/>
      <c r="DX269"/>
      <c r="DY269" s="12"/>
      <c r="DZ269" s="4"/>
      <c r="EA269" s="4"/>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row>
    <row r="270" spans="2:192" ht="18" customHeight="1" thickBot="1" x14ac:dyDescent="0.45">
      <c r="B270" s="4"/>
      <c r="C270" s="11"/>
      <c r="D270" s="479"/>
      <c r="E270" s="480"/>
      <c r="F270" s="480"/>
      <c r="G270" s="480"/>
      <c r="H270" s="480"/>
      <c r="I270" s="480"/>
      <c r="J270" s="480"/>
      <c r="K270" s="480"/>
      <c r="L270" s="480"/>
      <c r="M270" s="480"/>
      <c r="N270" s="480"/>
      <c r="O270" s="480"/>
      <c r="P270" s="480"/>
      <c r="Q270" s="480"/>
      <c r="R270" s="481"/>
      <c r="S270" s="272"/>
      <c r="T270" s="272"/>
      <c r="U270" s="272"/>
      <c r="V270" s="272"/>
      <c r="W270" s="272"/>
      <c r="X270" s="272"/>
      <c r="Y270" s="272"/>
      <c r="Z270" s="272"/>
      <c r="AA270" s="272"/>
      <c r="AB270" s="272"/>
      <c r="AC270" s="272"/>
      <c r="AD270" s="479"/>
      <c r="AE270" s="480"/>
      <c r="AF270" s="480"/>
      <c r="AG270" s="480"/>
      <c r="AH270" s="480"/>
      <c r="AI270" s="480"/>
      <c r="AJ270" s="480"/>
      <c r="AK270" s="480"/>
      <c r="AL270" s="480"/>
      <c r="AM270" s="480"/>
      <c r="AN270" s="480"/>
      <c r="AO270" s="480"/>
      <c r="AP270" s="480"/>
      <c r="AQ270" s="480"/>
      <c r="AR270" s="481"/>
      <c r="AS270" s="272"/>
      <c r="AT270" s="273"/>
      <c r="AU270" s="479"/>
      <c r="AV270" s="480"/>
      <c r="AW270" s="480"/>
      <c r="AX270" s="480"/>
      <c r="AY270" s="480"/>
      <c r="AZ270" s="480"/>
      <c r="BA270" s="480"/>
      <c r="BB270" s="480"/>
      <c r="BC270" s="480"/>
      <c r="BD270" s="480"/>
      <c r="BE270" s="480"/>
      <c r="BF270" s="480"/>
      <c r="BG270" s="480"/>
      <c r="BH270" s="480"/>
      <c r="BI270" s="481"/>
      <c r="BJ270"/>
      <c r="BK270" s="12"/>
      <c r="BL270" s="4"/>
      <c r="BM270" s="4"/>
      <c r="BP270"/>
      <c r="BQ270" s="11"/>
      <c r="BR270" s="446"/>
      <c r="BS270" s="447"/>
      <c r="BT270" s="447"/>
      <c r="BU270" s="447"/>
      <c r="BV270" s="447"/>
      <c r="BW270" s="447"/>
      <c r="BX270" s="447"/>
      <c r="BY270" s="447"/>
      <c r="BZ270" s="447"/>
      <c r="CA270" s="447"/>
      <c r="CB270" s="447"/>
      <c r="CC270" s="447"/>
      <c r="CD270" s="447"/>
      <c r="CE270" s="447"/>
      <c r="CF270" s="448"/>
      <c r="CG270" s="272"/>
      <c r="CH270" s="272"/>
      <c r="CI270" s="272"/>
      <c r="CJ270" s="272"/>
      <c r="CK270" s="272"/>
      <c r="CL270" s="272"/>
      <c r="CM270" s="272"/>
      <c r="CN270" s="272"/>
      <c r="CO270" s="272"/>
      <c r="CP270" s="272"/>
      <c r="CQ270" s="272"/>
      <c r="CR270" s="491"/>
      <c r="CS270" s="492"/>
      <c r="CT270" s="492"/>
      <c r="CU270" s="492"/>
      <c r="CV270" s="492"/>
      <c r="CW270" s="492"/>
      <c r="CX270" s="492"/>
      <c r="CY270" s="492"/>
      <c r="CZ270" s="492"/>
      <c r="DA270" s="492"/>
      <c r="DB270" s="492"/>
      <c r="DC270" s="492"/>
      <c r="DD270" s="492"/>
      <c r="DE270" s="492"/>
      <c r="DF270" s="493"/>
      <c r="DG270" s="272"/>
      <c r="DH270" s="273"/>
      <c r="DI270" s="491"/>
      <c r="DJ270" s="492"/>
      <c r="DK270" s="492"/>
      <c r="DL270" s="492"/>
      <c r="DM270" s="492"/>
      <c r="DN270" s="492"/>
      <c r="DO270" s="492"/>
      <c r="DP270" s="492"/>
      <c r="DQ270" s="492"/>
      <c r="DR270" s="492"/>
      <c r="DS270" s="492"/>
      <c r="DT270" s="492"/>
      <c r="DU270" s="492"/>
      <c r="DV270" s="492"/>
      <c r="DW270" s="493"/>
      <c r="DX270"/>
      <c r="DY270" s="12"/>
      <c r="DZ270" s="4"/>
      <c r="EA270" s="4"/>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row>
    <row r="271" spans="2:192" ht="12" customHeight="1" thickBot="1" x14ac:dyDescent="0.45">
      <c r="B271" s="4"/>
      <c r="C271" s="11"/>
      <c r="D271" s="273"/>
      <c r="E271" s="273"/>
      <c r="F271" s="273"/>
      <c r="G271" s="273"/>
      <c r="H271" s="273"/>
      <c r="I271" s="273"/>
      <c r="J271" s="273"/>
      <c r="K271" s="273"/>
      <c r="L271" s="273"/>
      <c r="M271" s="273"/>
      <c r="N271" s="273"/>
      <c r="O271" s="273"/>
      <c r="P271" s="273"/>
      <c r="Q271" s="273"/>
      <c r="R271" s="273"/>
      <c r="S271" s="272"/>
      <c r="T271" s="272"/>
      <c r="U271" s="272"/>
      <c r="V271" s="272"/>
      <c r="W271" s="272"/>
      <c r="X271" s="272"/>
      <c r="Y271" s="272"/>
      <c r="Z271" s="272"/>
      <c r="AA271" s="272"/>
      <c r="AB271" s="272"/>
      <c r="AC271" s="272"/>
      <c r="AD271" s="273"/>
      <c r="AE271" s="273"/>
      <c r="AF271" s="273"/>
      <c r="AG271" s="273"/>
      <c r="AH271" s="273"/>
      <c r="AI271" s="273"/>
      <c r="AJ271" s="273"/>
      <c r="AK271" s="273"/>
      <c r="AL271" s="273"/>
      <c r="AM271" s="273"/>
      <c r="AN271" s="273"/>
      <c r="AO271" s="273"/>
      <c r="AP271" s="273"/>
      <c r="AQ271" s="273"/>
      <c r="AR271" s="273"/>
      <c r="AS271" s="272"/>
      <c r="AT271" s="273"/>
      <c r="AU271" s="273"/>
      <c r="AV271" s="273"/>
      <c r="AW271" s="273"/>
      <c r="AX271" s="273"/>
      <c r="AY271" s="273"/>
      <c r="AZ271" s="273"/>
      <c r="BA271" s="273"/>
      <c r="BB271" s="273"/>
      <c r="BC271" s="273"/>
      <c r="BD271" s="273"/>
      <c r="BE271" s="273"/>
      <c r="BF271" s="273"/>
      <c r="BG271" s="273"/>
      <c r="BH271" s="273"/>
      <c r="BI271" s="273"/>
      <c r="BJ271"/>
      <c r="BK271" s="12"/>
      <c r="BL271" s="4"/>
      <c r="BM271" s="4"/>
      <c r="BP271"/>
      <c r="BQ271" s="11"/>
      <c r="BR271" s="273"/>
      <c r="BS271" s="273"/>
      <c r="BT271" s="273"/>
      <c r="BU271" s="273"/>
      <c r="BV271" s="273"/>
      <c r="BW271" s="273"/>
      <c r="BX271" s="273"/>
      <c r="BY271" s="273"/>
      <c r="BZ271" s="273"/>
      <c r="CA271" s="273"/>
      <c r="CB271" s="273"/>
      <c r="CC271" s="273"/>
      <c r="CD271" s="273"/>
      <c r="CE271" s="273"/>
      <c r="CF271" s="273"/>
      <c r="CG271" s="272"/>
      <c r="CH271" s="272"/>
      <c r="CI271" s="272"/>
      <c r="CJ271" s="272"/>
      <c r="CK271" s="272"/>
      <c r="CL271" s="272"/>
      <c r="CM271" s="272"/>
      <c r="CN271" s="272"/>
      <c r="CO271" s="272"/>
      <c r="CP271" s="272"/>
      <c r="CQ271" s="272"/>
      <c r="CR271" s="273"/>
      <c r="CS271" s="273"/>
      <c r="CT271" s="273"/>
      <c r="CU271" s="273"/>
      <c r="CV271" s="273"/>
      <c r="CW271" s="273"/>
      <c r="CX271" s="273"/>
      <c r="CY271" s="273"/>
      <c r="CZ271" s="273"/>
      <c r="DA271" s="273"/>
      <c r="DB271" s="273"/>
      <c r="DC271" s="273"/>
      <c r="DD271" s="273"/>
      <c r="DE271" s="273"/>
      <c r="DF271" s="273"/>
      <c r="DG271" s="272"/>
      <c r="DH271" s="273"/>
      <c r="DI271" s="273"/>
      <c r="DJ271" s="273"/>
      <c r="DK271" s="273"/>
      <c r="DL271" s="273"/>
      <c r="DM271" s="273"/>
      <c r="DN271" s="273"/>
      <c r="DO271" s="273"/>
      <c r="DP271" s="273"/>
      <c r="DQ271" s="273"/>
      <c r="DR271" s="273"/>
      <c r="DS271" s="273"/>
      <c r="DT271" s="273"/>
      <c r="DU271" s="273"/>
      <c r="DV271" s="273"/>
      <c r="DW271" s="273"/>
      <c r="DX271"/>
      <c r="DY271" s="12"/>
      <c r="DZ271" s="4"/>
      <c r="EA271" s="4"/>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row>
    <row r="272" spans="2:192" ht="18" customHeight="1" x14ac:dyDescent="0.4">
      <c r="B272" s="4"/>
      <c r="C272" s="11"/>
      <c r="D272" s="473"/>
      <c r="E272" s="474"/>
      <c r="F272" s="474"/>
      <c r="G272" s="474"/>
      <c r="H272" s="474"/>
      <c r="I272" s="474"/>
      <c r="J272" s="474"/>
      <c r="K272" s="474"/>
      <c r="L272" s="474"/>
      <c r="M272" s="474"/>
      <c r="N272" s="474"/>
      <c r="O272" s="474"/>
      <c r="P272" s="474"/>
      <c r="Q272" s="474"/>
      <c r="R272" s="475"/>
      <c r="S272" s="272"/>
      <c r="T272" s="272"/>
      <c r="U272" s="272"/>
      <c r="V272" s="272"/>
      <c r="W272" s="272"/>
      <c r="X272" s="272"/>
      <c r="Y272" s="272"/>
      <c r="Z272" s="272"/>
      <c r="AA272" s="272"/>
      <c r="AB272" s="272"/>
      <c r="AC272" s="272"/>
      <c r="AD272" s="473"/>
      <c r="AE272" s="474"/>
      <c r="AF272" s="474"/>
      <c r="AG272" s="474"/>
      <c r="AH272" s="474"/>
      <c r="AI272" s="474"/>
      <c r="AJ272" s="474"/>
      <c r="AK272" s="474"/>
      <c r="AL272" s="474"/>
      <c r="AM272" s="474"/>
      <c r="AN272" s="474"/>
      <c r="AO272" s="474"/>
      <c r="AP272" s="474"/>
      <c r="AQ272" s="474"/>
      <c r="AR272" s="475"/>
      <c r="AS272" s="272"/>
      <c r="AT272" s="273"/>
      <c r="AU272" s="473"/>
      <c r="AV272" s="474"/>
      <c r="AW272" s="474"/>
      <c r="AX272" s="474"/>
      <c r="AY272" s="474"/>
      <c r="AZ272" s="474"/>
      <c r="BA272" s="474"/>
      <c r="BB272" s="474"/>
      <c r="BC272" s="474"/>
      <c r="BD272" s="474"/>
      <c r="BE272" s="474"/>
      <c r="BF272" s="474"/>
      <c r="BG272" s="474"/>
      <c r="BH272" s="474"/>
      <c r="BI272" s="475"/>
      <c r="BJ272"/>
      <c r="BK272" s="12"/>
      <c r="BL272" s="4"/>
      <c r="BM272" s="4"/>
      <c r="BP272"/>
      <c r="BQ272" s="11"/>
      <c r="BR272" s="485" t="s">
        <v>410</v>
      </c>
      <c r="BS272" s="500"/>
      <c r="BT272" s="500"/>
      <c r="BU272" s="500"/>
      <c r="BV272" s="500"/>
      <c r="BW272" s="500"/>
      <c r="BX272" s="500"/>
      <c r="BY272" s="500"/>
      <c r="BZ272" s="500"/>
      <c r="CA272" s="500"/>
      <c r="CB272" s="500"/>
      <c r="CC272" s="500"/>
      <c r="CD272" s="500"/>
      <c r="CE272" s="500"/>
      <c r="CF272" s="501"/>
      <c r="CG272" s="272"/>
      <c r="CH272" s="272"/>
      <c r="CI272" s="272"/>
      <c r="CJ272" s="272"/>
      <c r="CK272" s="272"/>
      <c r="CL272" s="272"/>
      <c r="CM272" s="272"/>
      <c r="CN272" s="272"/>
      <c r="CO272" s="272"/>
      <c r="CP272" s="272"/>
      <c r="CQ272" s="272"/>
      <c r="CR272" s="473" t="s">
        <v>379</v>
      </c>
      <c r="CS272" s="474"/>
      <c r="CT272" s="474"/>
      <c r="CU272" s="474"/>
      <c r="CV272" s="474"/>
      <c r="CW272" s="474"/>
      <c r="CX272" s="474"/>
      <c r="CY272" s="474"/>
      <c r="CZ272" s="474"/>
      <c r="DA272" s="474"/>
      <c r="DB272" s="474"/>
      <c r="DC272" s="474"/>
      <c r="DD272" s="474"/>
      <c r="DE272" s="474"/>
      <c r="DF272" s="475"/>
      <c r="DG272" s="272"/>
      <c r="DH272" s="273"/>
      <c r="DI272" s="440" t="s">
        <v>383</v>
      </c>
      <c r="DJ272" s="441"/>
      <c r="DK272" s="441"/>
      <c r="DL272" s="441"/>
      <c r="DM272" s="441"/>
      <c r="DN272" s="441"/>
      <c r="DO272" s="441"/>
      <c r="DP272" s="441"/>
      <c r="DQ272" s="441"/>
      <c r="DR272" s="441"/>
      <c r="DS272" s="441"/>
      <c r="DT272" s="441"/>
      <c r="DU272" s="441"/>
      <c r="DV272" s="441"/>
      <c r="DW272" s="442"/>
      <c r="DX272"/>
      <c r="DY272" s="12"/>
      <c r="DZ272" s="4"/>
      <c r="EA272" s="4"/>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row>
    <row r="273" spans="1:211" ht="18" customHeight="1" x14ac:dyDescent="0.4">
      <c r="B273" s="4"/>
      <c r="C273" s="11"/>
      <c r="D273" s="476"/>
      <c r="E273" s="477"/>
      <c r="F273" s="477"/>
      <c r="G273" s="477"/>
      <c r="H273" s="477"/>
      <c r="I273" s="477"/>
      <c r="J273" s="477"/>
      <c r="K273" s="477"/>
      <c r="L273" s="477"/>
      <c r="M273" s="477"/>
      <c r="N273" s="477"/>
      <c r="O273" s="477"/>
      <c r="P273" s="477"/>
      <c r="Q273" s="477"/>
      <c r="R273" s="478"/>
      <c r="S273" s="272"/>
      <c r="T273" s="272"/>
      <c r="U273" s="272"/>
      <c r="V273" s="272"/>
      <c r="W273" s="272"/>
      <c r="X273" s="272"/>
      <c r="Y273" s="272"/>
      <c r="Z273" s="272"/>
      <c r="AA273" s="272"/>
      <c r="AB273" s="272"/>
      <c r="AC273" s="272"/>
      <c r="AD273" s="476"/>
      <c r="AE273" s="477"/>
      <c r="AF273" s="477"/>
      <c r="AG273" s="477"/>
      <c r="AH273" s="477"/>
      <c r="AI273" s="477"/>
      <c r="AJ273" s="477"/>
      <c r="AK273" s="477"/>
      <c r="AL273" s="477"/>
      <c r="AM273" s="477"/>
      <c r="AN273" s="477"/>
      <c r="AO273" s="477"/>
      <c r="AP273" s="477"/>
      <c r="AQ273" s="477"/>
      <c r="AR273" s="478"/>
      <c r="AS273" s="272"/>
      <c r="AT273" s="273"/>
      <c r="AU273" s="476"/>
      <c r="AV273" s="477"/>
      <c r="AW273" s="477"/>
      <c r="AX273" s="477"/>
      <c r="AY273" s="477"/>
      <c r="AZ273" s="477"/>
      <c r="BA273" s="477"/>
      <c r="BB273" s="477"/>
      <c r="BC273" s="477"/>
      <c r="BD273" s="477"/>
      <c r="BE273" s="477"/>
      <c r="BF273" s="477"/>
      <c r="BG273" s="477"/>
      <c r="BH273" s="477"/>
      <c r="BI273" s="478"/>
      <c r="BJ273"/>
      <c r="BK273" s="12"/>
      <c r="BL273" s="4"/>
      <c r="BM273" s="4"/>
      <c r="BP273"/>
      <c r="BQ273" s="11"/>
      <c r="BR273" s="502"/>
      <c r="BS273" s="503"/>
      <c r="BT273" s="503"/>
      <c r="BU273" s="503"/>
      <c r="BV273" s="503"/>
      <c r="BW273" s="503"/>
      <c r="BX273" s="503"/>
      <c r="BY273" s="503"/>
      <c r="BZ273" s="503"/>
      <c r="CA273" s="503"/>
      <c r="CB273" s="503"/>
      <c r="CC273" s="503"/>
      <c r="CD273" s="503"/>
      <c r="CE273" s="503"/>
      <c r="CF273" s="504"/>
      <c r="CG273" s="272"/>
      <c r="CH273" s="272"/>
      <c r="CI273" s="272"/>
      <c r="CJ273" s="272"/>
      <c r="CK273" s="272"/>
      <c r="CL273" s="272"/>
      <c r="CM273" s="272"/>
      <c r="CN273" s="272"/>
      <c r="CO273" s="272"/>
      <c r="CP273" s="272"/>
      <c r="CQ273" s="272"/>
      <c r="CR273" s="476"/>
      <c r="CS273" s="477"/>
      <c r="CT273" s="477"/>
      <c r="CU273" s="477"/>
      <c r="CV273" s="477"/>
      <c r="CW273" s="477"/>
      <c r="CX273" s="477"/>
      <c r="CY273" s="477"/>
      <c r="CZ273" s="477"/>
      <c r="DA273" s="477"/>
      <c r="DB273" s="477"/>
      <c r="DC273" s="477"/>
      <c r="DD273" s="477"/>
      <c r="DE273" s="477"/>
      <c r="DF273" s="478"/>
      <c r="DG273" s="272"/>
      <c r="DH273" s="273"/>
      <c r="DI273" s="443"/>
      <c r="DJ273" s="444"/>
      <c r="DK273" s="444"/>
      <c r="DL273" s="444"/>
      <c r="DM273" s="444"/>
      <c r="DN273" s="444"/>
      <c r="DO273" s="444"/>
      <c r="DP273" s="444"/>
      <c r="DQ273" s="444"/>
      <c r="DR273" s="444"/>
      <c r="DS273" s="444"/>
      <c r="DT273" s="444"/>
      <c r="DU273" s="444"/>
      <c r="DV273" s="444"/>
      <c r="DW273" s="445"/>
      <c r="DX273"/>
      <c r="DY273" s="12"/>
      <c r="DZ273" s="4"/>
      <c r="EA273" s="4"/>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row>
    <row r="274" spans="1:211" ht="18" customHeight="1" x14ac:dyDescent="0.4">
      <c r="B274" s="4"/>
      <c r="C274" s="11"/>
      <c r="D274" s="476"/>
      <c r="E274" s="477"/>
      <c r="F274" s="477"/>
      <c r="G274" s="477"/>
      <c r="H274" s="477"/>
      <c r="I274" s="477"/>
      <c r="J274" s="477"/>
      <c r="K274" s="477"/>
      <c r="L274" s="477"/>
      <c r="M274" s="477"/>
      <c r="N274" s="477"/>
      <c r="O274" s="477"/>
      <c r="P274" s="477"/>
      <c r="Q274" s="477"/>
      <c r="R274" s="478"/>
      <c r="S274" s="272"/>
      <c r="T274" s="272"/>
      <c r="U274" s="272"/>
      <c r="V274" s="272"/>
      <c r="W274" s="272"/>
      <c r="X274" s="272"/>
      <c r="Y274" s="272"/>
      <c r="Z274" s="272"/>
      <c r="AA274" s="272"/>
      <c r="AB274" s="272"/>
      <c r="AC274" s="272"/>
      <c r="AD274" s="476"/>
      <c r="AE274" s="477"/>
      <c r="AF274" s="477"/>
      <c r="AG274" s="477"/>
      <c r="AH274" s="477"/>
      <c r="AI274" s="477"/>
      <c r="AJ274" s="477"/>
      <c r="AK274" s="477"/>
      <c r="AL274" s="477"/>
      <c r="AM274" s="477"/>
      <c r="AN274" s="477"/>
      <c r="AO274" s="477"/>
      <c r="AP274" s="477"/>
      <c r="AQ274" s="477"/>
      <c r="AR274" s="478"/>
      <c r="AS274" s="272"/>
      <c r="AT274" s="273"/>
      <c r="AU274" s="476"/>
      <c r="AV274" s="477"/>
      <c r="AW274" s="477"/>
      <c r="AX274" s="477"/>
      <c r="AY274" s="477"/>
      <c r="AZ274" s="477"/>
      <c r="BA274" s="477"/>
      <c r="BB274" s="477"/>
      <c r="BC274" s="477"/>
      <c r="BD274" s="477"/>
      <c r="BE274" s="477"/>
      <c r="BF274" s="477"/>
      <c r="BG274" s="477"/>
      <c r="BH274" s="477"/>
      <c r="BI274" s="478"/>
      <c r="BJ274"/>
      <c r="BK274" s="12"/>
      <c r="BL274" s="4"/>
      <c r="BM274" s="4"/>
      <c r="BP274"/>
      <c r="BQ274" s="11"/>
      <c r="BR274" s="502"/>
      <c r="BS274" s="503"/>
      <c r="BT274" s="503"/>
      <c r="BU274" s="503"/>
      <c r="BV274" s="503"/>
      <c r="BW274" s="503"/>
      <c r="BX274" s="503"/>
      <c r="BY274" s="503"/>
      <c r="BZ274" s="503"/>
      <c r="CA274" s="503"/>
      <c r="CB274" s="503"/>
      <c r="CC274" s="503"/>
      <c r="CD274" s="503"/>
      <c r="CE274" s="503"/>
      <c r="CF274" s="504"/>
      <c r="CG274" s="272"/>
      <c r="CH274" s="272"/>
      <c r="CI274" s="272"/>
      <c r="CJ274" s="272"/>
      <c r="CK274" s="272"/>
      <c r="CL274" s="272"/>
      <c r="CM274" s="272"/>
      <c r="CN274" s="272"/>
      <c r="CO274" s="272"/>
      <c r="CP274" s="272"/>
      <c r="CQ274" s="272"/>
      <c r="CR274" s="476"/>
      <c r="CS274" s="477"/>
      <c r="CT274" s="477"/>
      <c r="CU274" s="477"/>
      <c r="CV274" s="477"/>
      <c r="CW274" s="477"/>
      <c r="CX274" s="477"/>
      <c r="CY274" s="477"/>
      <c r="CZ274" s="477"/>
      <c r="DA274" s="477"/>
      <c r="DB274" s="477"/>
      <c r="DC274" s="477"/>
      <c r="DD274" s="477"/>
      <c r="DE274" s="477"/>
      <c r="DF274" s="478"/>
      <c r="DG274" s="272"/>
      <c r="DH274" s="273"/>
      <c r="DI274" s="443"/>
      <c r="DJ274" s="444"/>
      <c r="DK274" s="444"/>
      <c r="DL274" s="444"/>
      <c r="DM274" s="444"/>
      <c r="DN274" s="444"/>
      <c r="DO274" s="444"/>
      <c r="DP274" s="444"/>
      <c r="DQ274" s="444"/>
      <c r="DR274" s="444"/>
      <c r="DS274" s="444"/>
      <c r="DT274" s="444"/>
      <c r="DU274" s="444"/>
      <c r="DV274" s="444"/>
      <c r="DW274" s="445"/>
      <c r="DX274"/>
      <c r="DY274" s="12"/>
      <c r="DZ274" s="4"/>
      <c r="EA274" s="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row>
    <row r="275" spans="1:211" ht="18" customHeight="1" x14ac:dyDescent="0.4">
      <c r="B275" s="4"/>
      <c r="C275" s="11"/>
      <c r="D275" s="476"/>
      <c r="E275" s="477"/>
      <c r="F275" s="477"/>
      <c r="G275" s="477"/>
      <c r="H275" s="477"/>
      <c r="I275" s="477"/>
      <c r="J275" s="477"/>
      <c r="K275" s="477"/>
      <c r="L275" s="477"/>
      <c r="M275" s="477"/>
      <c r="N275" s="477"/>
      <c r="O275" s="477"/>
      <c r="P275" s="477"/>
      <c r="Q275" s="477"/>
      <c r="R275" s="478"/>
      <c r="S275" s="272"/>
      <c r="T275" s="272"/>
      <c r="U275" s="272"/>
      <c r="V275" s="272"/>
      <c r="W275" s="272"/>
      <c r="X275" s="272"/>
      <c r="Y275" s="272"/>
      <c r="Z275" s="272"/>
      <c r="AA275" s="272"/>
      <c r="AB275" s="272"/>
      <c r="AC275" s="272"/>
      <c r="AD275" s="476"/>
      <c r="AE275" s="477"/>
      <c r="AF275" s="477"/>
      <c r="AG275" s="477"/>
      <c r="AH275" s="477"/>
      <c r="AI275" s="477"/>
      <c r="AJ275" s="477"/>
      <c r="AK275" s="477"/>
      <c r="AL275" s="477"/>
      <c r="AM275" s="477"/>
      <c r="AN275" s="477"/>
      <c r="AO275" s="477"/>
      <c r="AP275" s="477"/>
      <c r="AQ275" s="477"/>
      <c r="AR275" s="478"/>
      <c r="AS275" s="272"/>
      <c r="AT275" s="273"/>
      <c r="AU275" s="476"/>
      <c r="AV275" s="477"/>
      <c r="AW275" s="477"/>
      <c r="AX275" s="477"/>
      <c r="AY275" s="477"/>
      <c r="AZ275" s="477"/>
      <c r="BA275" s="477"/>
      <c r="BB275" s="477"/>
      <c r="BC275" s="477"/>
      <c r="BD275" s="477"/>
      <c r="BE275" s="477"/>
      <c r="BF275" s="477"/>
      <c r="BG275" s="477"/>
      <c r="BH275" s="477"/>
      <c r="BI275" s="478"/>
      <c r="BJ275" s="182"/>
      <c r="BK275" s="98"/>
      <c r="BP275" s="4"/>
      <c r="BQ275" s="11"/>
      <c r="BR275" s="502"/>
      <c r="BS275" s="503"/>
      <c r="BT275" s="503"/>
      <c r="BU275" s="503"/>
      <c r="BV275" s="503"/>
      <c r="BW275" s="503"/>
      <c r="BX275" s="503"/>
      <c r="BY275" s="503"/>
      <c r="BZ275" s="503"/>
      <c r="CA275" s="503"/>
      <c r="CB275" s="503"/>
      <c r="CC275" s="503"/>
      <c r="CD275" s="503"/>
      <c r="CE275" s="503"/>
      <c r="CF275" s="504"/>
      <c r="CG275" s="272"/>
      <c r="CH275" s="272"/>
      <c r="CI275" s="272"/>
      <c r="CJ275" s="272"/>
      <c r="CK275" s="272"/>
      <c r="CL275" s="272"/>
      <c r="CM275" s="272"/>
      <c r="CN275" s="272"/>
      <c r="CO275" s="272"/>
      <c r="CP275" s="272"/>
      <c r="CQ275" s="272"/>
      <c r="CR275" s="476"/>
      <c r="CS275" s="477"/>
      <c r="CT275" s="477"/>
      <c r="CU275" s="477"/>
      <c r="CV275" s="477"/>
      <c r="CW275" s="477"/>
      <c r="CX275" s="477"/>
      <c r="CY275" s="477"/>
      <c r="CZ275" s="477"/>
      <c r="DA275" s="477"/>
      <c r="DB275" s="477"/>
      <c r="DC275" s="477"/>
      <c r="DD275" s="477"/>
      <c r="DE275" s="477"/>
      <c r="DF275" s="478"/>
      <c r="DG275" s="272"/>
      <c r="DH275" s="273"/>
      <c r="DI275" s="443"/>
      <c r="DJ275" s="444"/>
      <c r="DK275" s="444"/>
      <c r="DL275" s="444"/>
      <c r="DM275" s="444"/>
      <c r="DN275" s="444"/>
      <c r="DO275" s="444"/>
      <c r="DP275" s="444"/>
      <c r="DQ275" s="444"/>
      <c r="DR275" s="444"/>
      <c r="DS275" s="444"/>
      <c r="DT275" s="444"/>
      <c r="DU275" s="444"/>
      <c r="DV275" s="444"/>
      <c r="DW275" s="445"/>
      <c r="DX275" s="182"/>
      <c r="DY275" s="98"/>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row>
    <row r="276" spans="1:211" ht="18" customHeight="1" x14ac:dyDescent="0.4">
      <c r="B276" s="4"/>
      <c r="C276" s="260"/>
      <c r="D276" s="476"/>
      <c r="E276" s="477"/>
      <c r="F276" s="477"/>
      <c r="G276" s="477"/>
      <c r="H276" s="477"/>
      <c r="I276" s="477"/>
      <c r="J276" s="477"/>
      <c r="K276" s="477"/>
      <c r="L276" s="477"/>
      <c r="M276" s="477"/>
      <c r="N276" s="477"/>
      <c r="O276" s="477"/>
      <c r="P276" s="477"/>
      <c r="Q276" s="477"/>
      <c r="R276" s="478"/>
      <c r="S276" s="274"/>
      <c r="T276" s="274"/>
      <c r="U276" s="274"/>
      <c r="V276" s="274"/>
      <c r="W276" s="274"/>
      <c r="X276" s="274"/>
      <c r="Y276" s="274"/>
      <c r="Z276" s="274"/>
      <c r="AA276" s="274"/>
      <c r="AB276" s="274"/>
      <c r="AC276" s="274"/>
      <c r="AD276" s="476"/>
      <c r="AE276" s="477"/>
      <c r="AF276" s="477"/>
      <c r="AG276" s="477"/>
      <c r="AH276" s="477"/>
      <c r="AI276" s="477"/>
      <c r="AJ276" s="477"/>
      <c r="AK276" s="477"/>
      <c r="AL276" s="477"/>
      <c r="AM276" s="477"/>
      <c r="AN276" s="477"/>
      <c r="AO276" s="477"/>
      <c r="AP276" s="477"/>
      <c r="AQ276" s="477"/>
      <c r="AR276" s="478"/>
      <c r="AS276" s="272"/>
      <c r="AT276" s="273"/>
      <c r="AU276" s="476"/>
      <c r="AV276" s="477"/>
      <c r="AW276" s="477"/>
      <c r="AX276" s="477"/>
      <c r="AY276" s="477"/>
      <c r="AZ276" s="477"/>
      <c r="BA276" s="477"/>
      <c r="BB276" s="477"/>
      <c r="BC276" s="477"/>
      <c r="BD276" s="477"/>
      <c r="BE276" s="477"/>
      <c r="BF276" s="477"/>
      <c r="BG276" s="477"/>
      <c r="BH276" s="477"/>
      <c r="BI276" s="478"/>
      <c r="BJ276" s="183"/>
      <c r="BK276" s="261"/>
      <c r="BP276"/>
      <c r="BQ276" s="260"/>
      <c r="BR276" s="502"/>
      <c r="BS276" s="503"/>
      <c r="BT276" s="503"/>
      <c r="BU276" s="503"/>
      <c r="BV276" s="503"/>
      <c r="BW276" s="503"/>
      <c r="BX276" s="503"/>
      <c r="BY276" s="503"/>
      <c r="BZ276" s="503"/>
      <c r="CA276" s="503"/>
      <c r="CB276" s="503"/>
      <c r="CC276" s="503"/>
      <c r="CD276" s="503"/>
      <c r="CE276" s="503"/>
      <c r="CF276" s="504"/>
      <c r="CG276" s="274"/>
      <c r="CH276" s="274"/>
      <c r="CI276" s="274"/>
      <c r="CJ276" s="274"/>
      <c r="CK276" s="274"/>
      <c r="CL276" s="274"/>
      <c r="CM276" s="274"/>
      <c r="CN276" s="274"/>
      <c r="CO276" s="274"/>
      <c r="CP276" s="274"/>
      <c r="CQ276" s="274"/>
      <c r="CR276" s="476"/>
      <c r="CS276" s="477"/>
      <c r="CT276" s="477"/>
      <c r="CU276" s="477"/>
      <c r="CV276" s="477"/>
      <c r="CW276" s="477"/>
      <c r="CX276" s="477"/>
      <c r="CY276" s="477"/>
      <c r="CZ276" s="477"/>
      <c r="DA276" s="477"/>
      <c r="DB276" s="477"/>
      <c r="DC276" s="477"/>
      <c r="DD276" s="477"/>
      <c r="DE276" s="477"/>
      <c r="DF276" s="478"/>
      <c r="DG276" s="272"/>
      <c r="DH276" s="273"/>
      <c r="DI276" s="443"/>
      <c r="DJ276" s="444"/>
      <c r="DK276" s="444"/>
      <c r="DL276" s="444"/>
      <c r="DM276" s="444"/>
      <c r="DN276" s="444"/>
      <c r="DO276" s="444"/>
      <c r="DP276" s="444"/>
      <c r="DQ276" s="444"/>
      <c r="DR276" s="444"/>
      <c r="DS276" s="444"/>
      <c r="DT276" s="444"/>
      <c r="DU276" s="444"/>
      <c r="DV276" s="444"/>
      <c r="DW276" s="445"/>
      <c r="DX276" s="183"/>
      <c r="DY276" s="261"/>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row>
    <row r="277" spans="1:211" ht="18" customHeight="1" x14ac:dyDescent="0.4">
      <c r="B277" s="4"/>
      <c r="C277" s="260"/>
      <c r="D277" s="476"/>
      <c r="E277" s="477"/>
      <c r="F277" s="477"/>
      <c r="G277" s="477"/>
      <c r="H277" s="477"/>
      <c r="I277" s="477"/>
      <c r="J277" s="477"/>
      <c r="K277" s="477"/>
      <c r="L277" s="477"/>
      <c r="M277" s="477"/>
      <c r="N277" s="477"/>
      <c r="O277" s="477"/>
      <c r="P277" s="477"/>
      <c r="Q277" s="477"/>
      <c r="R277" s="478"/>
      <c r="S277" s="274"/>
      <c r="T277" s="274"/>
      <c r="U277" s="274"/>
      <c r="V277" s="274"/>
      <c r="W277" s="274"/>
      <c r="X277" s="274"/>
      <c r="Y277" s="274"/>
      <c r="Z277" s="274"/>
      <c r="AA277" s="274"/>
      <c r="AB277" s="274"/>
      <c r="AC277" s="274"/>
      <c r="AD277" s="476"/>
      <c r="AE277" s="477"/>
      <c r="AF277" s="477"/>
      <c r="AG277" s="477"/>
      <c r="AH277" s="477"/>
      <c r="AI277" s="477"/>
      <c r="AJ277" s="477"/>
      <c r="AK277" s="477"/>
      <c r="AL277" s="477"/>
      <c r="AM277" s="477"/>
      <c r="AN277" s="477"/>
      <c r="AO277" s="477"/>
      <c r="AP277" s="477"/>
      <c r="AQ277" s="477"/>
      <c r="AR277" s="478"/>
      <c r="AS277" s="272"/>
      <c r="AT277" s="273"/>
      <c r="AU277" s="476"/>
      <c r="AV277" s="477"/>
      <c r="AW277" s="477"/>
      <c r="AX277" s="477"/>
      <c r="AY277" s="477"/>
      <c r="AZ277" s="477"/>
      <c r="BA277" s="477"/>
      <c r="BB277" s="477"/>
      <c r="BC277" s="477"/>
      <c r="BD277" s="477"/>
      <c r="BE277" s="477"/>
      <c r="BF277" s="477"/>
      <c r="BG277" s="477"/>
      <c r="BH277" s="477"/>
      <c r="BI277" s="478"/>
      <c r="BJ277" s="183"/>
      <c r="BK277" s="261"/>
      <c r="BP277"/>
      <c r="BQ277" s="260"/>
      <c r="BR277" s="502"/>
      <c r="BS277" s="503"/>
      <c r="BT277" s="503"/>
      <c r="BU277" s="503"/>
      <c r="BV277" s="503"/>
      <c r="BW277" s="503"/>
      <c r="BX277" s="503"/>
      <c r="BY277" s="503"/>
      <c r="BZ277" s="503"/>
      <c r="CA277" s="503"/>
      <c r="CB277" s="503"/>
      <c r="CC277" s="503"/>
      <c r="CD277" s="503"/>
      <c r="CE277" s="503"/>
      <c r="CF277" s="504"/>
      <c r="CG277" s="274"/>
      <c r="CH277" s="274"/>
      <c r="CI277" s="274"/>
      <c r="CJ277" s="274"/>
      <c r="CK277" s="274"/>
      <c r="CL277" s="274"/>
      <c r="CM277" s="274"/>
      <c r="CN277" s="274"/>
      <c r="CO277" s="274"/>
      <c r="CP277" s="274"/>
      <c r="CQ277" s="274"/>
      <c r="CR277" s="476"/>
      <c r="CS277" s="477"/>
      <c r="CT277" s="477"/>
      <c r="CU277" s="477"/>
      <c r="CV277" s="477"/>
      <c r="CW277" s="477"/>
      <c r="CX277" s="477"/>
      <c r="CY277" s="477"/>
      <c r="CZ277" s="477"/>
      <c r="DA277" s="477"/>
      <c r="DB277" s="477"/>
      <c r="DC277" s="477"/>
      <c r="DD277" s="477"/>
      <c r="DE277" s="477"/>
      <c r="DF277" s="478"/>
      <c r="DG277" s="272"/>
      <c r="DH277" s="273"/>
      <c r="DI277" s="443"/>
      <c r="DJ277" s="444"/>
      <c r="DK277" s="444"/>
      <c r="DL277" s="444"/>
      <c r="DM277" s="444"/>
      <c r="DN277" s="444"/>
      <c r="DO277" s="444"/>
      <c r="DP277" s="444"/>
      <c r="DQ277" s="444"/>
      <c r="DR277" s="444"/>
      <c r="DS277" s="444"/>
      <c r="DT277" s="444"/>
      <c r="DU277" s="444"/>
      <c r="DV277" s="444"/>
      <c r="DW277" s="445"/>
      <c r="DX277" s="183"/>
      <c r="DY277" s="261"/>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row>
    <row r="278" spans="1:211" ht="18" customHeight="1" x14ac:dyDescent="0.4">
      <c r="B278" s="4"/>
      <c r="C278" s="260"/>
      <c r="D278" s="476"/>
      <c r="E278" s="477"/>
      <c r="F278" s="477"/>
      <c r="G278" s="477"/>
      <c r="H278" s="477"/>
      <c r="I278" s="477"/>
      <c r="J278" s="477"/>
      <c r="K278" s="477"/>
      <c r="L278" s="477"/>
      <c r="M278" s="477"/>
      <c r="N278" s="477"/>
      <c r="O278" s="477"/>
      <c r="P278" s="477"/>
      <c r="Q278" s="477"/>
      <c r="R278" s="478"/>
      <c r="S278" s="274"/>
      <c r="T278" s="274"/>
      <c r="U278" s="274"/>
      <c r="V278" s="274"/>
      <c r="W278" s="274"/>
      <c r="X278" s="274"/>
      <c r="Y278" s="274"/>
      <c r="Z278" s="274"/>
      <c r="AA278" s="274"/>
      <c r="AB278" s="274"/>
      <c r="AC278" s="274"/>
      <c r="AD278" s="476"/>
      <c r="AE278" s="477"/>
      <c r="AF278" s="477"/>
      <c r="AG278" s="477"/>
      <c r="AH278" s="477"/>
      <c r="AI278" s="477"/>
      <c r="AJ278" s="477"/>
      <c r="AK278" s="477"/>
      <c r="AL278" s="477"/>
      <c r="AM278" s="477"/>
      <c r="AN278" s="477"/>
      <c r="AO278" s="477"/>
      <c r="AP278" s="477"/>
      <c r="AQ278" s="477"/>
      <c r="AR278" s="478"/>
      <c r="AS278" s="272"/>
      <c r="AT278" s="273"/>
      <c r="AU278" s="476"/>
      <c r="AV278" s="477"/>
      <c r="AW278" s="477"/>
      <c r="AX278" s="477"/>
      <c r="AY278" s="477"/>
      <c r="AZ278" s="477"/>
      <c r="BA278" s="477"/>
      <c r="BB278" s="477"/>
      <c r="BC278" s="477"/>
      <c r="BD278" s="477"/>
      <c r="BE278" s="477"/>
      <c r="BF278" s="477"/>
      <c r="BG278" s="477"/>
      <c r="BH278" s="477"/>
      <c r="BI278" s="478"/>
      <c r="BJ278" s="183"/>
      <c r="BK278" s="261"/>
      <c r="BP278"/>
      <c r="BQ278" s="260"/>
      <c r="BR278" s="502"/>
      <c r="BS278" s="503"/>
      <c r="BT278" s="503"/>
      <c r="BU278" s="503"/>
      <c r="BV278" s="503"/>
      <c r="BW278" s="503"/>
      <c r="BX278" s="503"/>
      <c r="BY278" s="503"/>
      <c r="BZ278" s="503"/>
      <c r="CA278" s="503"/>
      <c r="CB278" s="503"/>
      <c r="CC278" s="503"/>
      <c r="CD278" s="503"/>
      <c r="CE278" s="503"/>
      <c r="CF278" s="504"/>
      <c r="CG278" s="274"/>
      <c r="CH278" s="274"/>
      <c r="CI278" s="274"/>
      <c r="CJ278" s="274"/>
      <c r="CK278" s="274"/>
      <c r="CL278" s="274"/>
      <c r="CM278" s="274"/>
      <c r="CN278" s="274"/>
      <c r="CO278" s="274"/>
      <c r="CP278" s="274"/>
      <c r="CQ278" s="274"/>
      <c r="CR278" s="476"/>
      <c r="CS278" s="477"/>
      <c r="CT278" s="477"/>
      <c r="CU278" s="477"/>
      <c r="CV278" s="477"/>
      <c r="CW278" s="477"/>
      <c r="CX278" s="477"/>
      <c r="CY278" s="477"/>
      <c r="CZ278" s="477"/>
      <c r="DA278" s="477"/>
      <c r="DB278" s="477"/>
      <c r="DC278" s="477"/>
      <c r="DD278" s="477"/>
      <c r="DE278" s="477"/>
      <c r="DF278" s="478"/>
      <c r="DG278" s="272"/>
      <c r="DH278" s="273"/>
      <c r="DI278" s="443"/>
      <c r="DJ278" s="444"/>
      <c r="DK278" s="444"/>
      <c r="DL278" s="444"/>
      <c r="DM278" s="444"/>
      <c r="DN278" s="444"/>
      <c r="DO278" s="444"/>
      <c r="DP278" s="444"/>
      <c r="DQ278" s="444"/>
      <c r="DR278" s="444"/>
      <c r="DS278" s="444"/>
      <c r="DT278" s="444"/>
      <c r="DU278" s="444"/>
      <c r="DV278" s="444"/>
      <c r="DW278" s="445"/>
      <c r="DX278" s="183"/>
      <c r="DY278" s="261"/>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row>
    <row r="279" spans="1:211" ht="18" customHeight="1" x14ac:dyDescent="0.4">
      <c r="B279" s="4"/>
      <c r="C279" s="260"/>
      <c r="D279" s="476"/>
      <c r="E279" s="477"/>
      <c r="F279" s="477"/>
      <c r="G279" s="477"/>
      <c r="H279" s="477"/>
      <c r="I279" s="477"/>
      <c r="J279" s="477"/>
      <c r="K279" s="477"/>
      <c r="L279" s="477"/>
      <c r="M279" s="477"/>
      <c r="N279" s="477"/>
      <c r="O279" s="477"/>
      <c r="P279" s="477"/>
      <c r="Q279" s="477"/>
      <c r="R279" s="478"/>
      <c r="S279" s="274"/>
      <c r="T279" s="274"/>
      <c r="U279" s="274"/>
      <c r="V279" s="274"/>
      <c r="W279" s="274"/>
      <c r="X279" s="274"/>
      <c r="Y279" s="274"/>
      <c r="Z279" s="274"/>
      <c r="AA279" s="274"/>
      <c r="AB279" s="274"/>
      <c r="AC279" s="274"/>
      <c r="AD279" s="476"/>
      <c r="AE279" s="477"/>
      <c r="AF279" s="477"/>
      <c r="AG279" s="477"/>
      <c r="AH279" s="477"/>
      <c r="AI279" s="477"/>
      <c r="AJ279" s="477"/>
      <c r="AK279" s="477"/>
      <c r="AL279" s="477"/>
      <c r="AM279" s="477"/>
      <c r="AN279" s="477"/>
      <c r="AO279" s="477"/>
      <c r="AP279" s="477"/>
      <c r="AQ279" s="477"/>
      <c r="AR279" s="478"/>
      <c r="AS279" s="272"/>
      <c r="AT279" s="273"/>
      <c r="AU279" s="476"/>
      <c r="AV279" s="477"/>
      <c r="AW279" s="477"/>
      <c r="AX279" s="477"/>
      <c r="AY279" s="477"/>
      <c r="AZ279" s="477"/>
      <c r="BA279" s="477"/>
      <c r="BB279" s="477"/>
      <c r="BC279" s="477"/>
      <c r="BD279" s="477"/>
      <c r="BE279" s="477"/>
      <c r="BF279" s="477"/>
      <c r="BG279" s="477"/>
      <c r="BH279" s="477"/>
      <c r="BI279" s="478"/>
      <c r="BJ279" s="183"/>
      <c r="BK279" s="261"/>
      <c r="BP279"/>
      <c r="BQ279" s="260"/>
      <c r="BR279" s="502"/>
      <c r="BS279" s="503"/>
      <c r="BT279" s="503"/>
      <c r="BU279" s="503"/>
      <c r="BV279" s="503"/>
      <c r="BW279" s="503"/>
      <c r="BX279" s="503"/>
      <c r="BY279" s="503"/>
      <c r="BZ279" s="503"/>
      <c r="CA279" s="503"/>
      <c r="CB279" s="503"/>
      <c r="CC279" s="503"/>
      <c r="CD279" s="503"/>
      <c r="CE279" s="503"/>
      <c r="CF279" s="504"/>
      <c r="CG279" s="274"/>
      <c r="CH279" s="274"/>
      <c r="CI279" s="274"/>
      <c r="CJ279" s="274"/>
      <c r="CK279" s="274"/>
      <c r="CL279" s="274"/>
      <c r="CM279" s="274"/>
      <c r="CN279" s="274"/>
      <c r="CO279" s="274"/>
      <c r="CP279" s="274"/>
      <c r="CQ279" s="274"/>
      <c r="CR279" s="476"/>
      <c r="CS279" s="477"/>
      <c r="CT279" s="477"/>
      <c r="CU279" s="477"/>
      <c r="CV279" s="477"/>
      <c r="CW279" s="477"/>
      <c r="CX279" s="477"/>
      <c r="CY279" s="477"/>
      <c r="CZ279" s="477"/>
      <c r="DA279" s="477"/>
      <c r="DB279" s="477"/>
      <c r="DC279" s="477"/>
      <c r="DD279" s="477"/>
      <c r="DE279" s="477"/>
      <c r="DF279" s="478"/>
      <c r="DG279" s="272"/>
      <c r="DH279" s="273"/>
      <c r="DI279" s="443"/>
      <c r="DJ279" s="444"/>
      <c r="DK279" s="444"/>
      <c r="DL279" s="444"/>
      <c r="DM279" s="444"/>
      <c r="DN279" s="444"/>
      <c r="DO279" s="444"/>
      <c r="DP279" s="444"/>
      <c r="DQ279" s="444"/>
      <c r="DR279" s="444"/>
      <c r="DS279" s="444"/>
      <c r="DT279" s="444"/>
      <c r="DU279" s="444"/>
      <c r="DV279" s="444"/>
      <c r="DW279" s="445"/>
      <c r="DX279" s="183"/>
      <c r="DY279" s="261"/>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row>
    <row r="280" spans="1:211" ht="18" customHeight="1" x14ac:dyDescent="0.4">
      <c r="B280" s="4"/>
      <c r="C280" s="260"/>
      <c r="D280" s="476"/>
      <c r="E280" s="477"/>
      <c r="F280" s="477"/>
      <c r="G280" s="477"/>
      <c r="H280" s="477"/>
      <c r="I280" s="477"/>
      <c r="J280" s="477"/>
      <c r="K280" s="477"/>
      <c r="L280" s="477"/>
      <c r="M280" s="477"/>
      <c r="N280" s="477"/>
      <c r="O280" s="477"/>
      <c r="P280" s="477"/>
      <c r="Q280" s="477"/>
      <c r="R280" s="478"/>
      <c r="S280" s="274"/>
      <c r="T280" s="274"/>
      <c r="U280" s="274"/>
      <c r="V280" s="274"/>
      <c r="W280" s="274"/>
      <c r="X280" s="274"/>
      <c r="Y280" s="274"/>
      <c r="Z280" s="274"/>
      <c r="AA280" s="274"/>
      <c r="AB280" s="274"/>
      <c r="AC280" s="274"/>
      <c r="AD280" s="476"/>
      <c r="AE280" s="477"/>
      <c r="AF280" s="477"/>
      <c r="AG280" s="477"/>
      <c r="AH280" s="477"/>
      <c r="AI280" s="477"/>
      <c r="AJ280" s="477"/>
      <c r="AK280" s="477"/>
      <c r="AL280" s="477"/>
      <c r="AM280" s="477"/>
      <c r="AN280" s="477"/>
      <c r="AO280" s="477"/>
      <c r="AP280" s="477"/>
      <c r="AQ280" s="477"/>
      <c r="AR280" s="478"/>
      <c r="AS280" s="272"/>
      <c r="AT280" s="273"/>
      <c r="AU280" s="476"/>
      <c r="AV280" s="477"/>
      <c r="AW280" s="477"/>
      <c r="AX280" s="477"/>
      <c r="AY280" s="477"/>
      <c r="AZ280" s="477"/>
      <c r="BA280" s="477"/>
      <c r="BB280" s="477"/>
      <c r="BC280" s="477"/>
      <c r="BD280" s="477"/>
      <c r="BE280" s="477"/>
      <c r="BF280" s="477"/>
      <c r="BG280" s="477"/>
      <c r="BH280" s="477"/>
      <c r="BI280" s="478"/>
      <c r="BJ280" s="183"/>
      <c r="BK280" s="261"/>
      <c r="BP280"/>
      <c r="BQ280" s="260"/>
      <c r="BR280" s="502"/>
      <c r="BS280" s="503"/>
      <c r="BT280" s="503"/>
      <c r="BU280" s="503"/>
      <c r="BV280" s="503"/>
      <c r="BW280" s="503"/>
      <c r="BX280" s="503"/>
      <c r="BY280" s="503"/>
      <c r="BZ280" s="503"/>
      <c r="CA280" s="503"/>
      <c r="CB280" s="503"/>
      <c r="CC280" s="503"/>
      <c r="CD280" s="503"/>
      <c r="CE280" s="503"/>
      <c r="CF280" s="504"/>
      <c r="CG280" s="274"/>
      <c r="CH280" s="274"/>
      <c r="CI280" s="274"/>
      <c r="CJ280" s="274"/>
      <c r="CK280" s="274"/>
      <c r="CL280" s="274"/>
      <c r="CM280" s="274"/>
      <c r="CN280" s="274"/>
      <c r="CO280" s="274"/>
      <c r="CP280" s="274"/>
      <c r="CQ280" s="274"/>
      <c r="CR280" s="476"/>
      <c r="CS280" s="477"/>
      <c r="CT280" s="477"/>
      <c r="CU280" s="477"/>
      <c r="CV280" s="477"/>
      <c r="CW280" s="477"/>
      <c r="CX280" s="477"/>
      <c r="CY280" s="477"/>
      <c r="CZ280" s="477"/>
      <c r="DA280" s="477"/>
      <c r="DB280" s="477"/>
      <c r="DC280" s="477"/>
      <c r="DD280" s="477"/>
      <c r="DE280" s="477"/>
      <c r="DF280" s="478"/>
      <c r="DG280" s="272"/>
      <c r="DH280" s="273"/>
      <c r="DI280" s="443"/>
      <c r="DJ280" s="444"/>
      <c r="DK280" s="444"/>
      <c r="DL280" s="444"/>
      <c r="DM280" s="444"/>
      <c r="DN280" s="444"/>
      <c r="DO280" s="444"/>
      <c r="DP280" s="444"/>
      <c r="DQ280" s="444"/>
      <c r="DR280" s="444"/>
      <c r="DS280" s="444"/>
      <c r="DT280" s="444"/>
      <c r="DU280" s="444"/>
      <c r="DV280" s="444"/>
      <c r="DW280" s="445"/>
      <c r="DX280" s="183"/>
      <c r="DY280" s="261"/>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row>
    <row r="281" spans="1:211" ht="18" customHeight="1" thickBot="1" x14ac:dyDescent="0.45">
      <c r="B281" s="4"/>
      <c r="C281" s="260"/>
      <c r="D281" s="479"/>
      <c r="E281" s="480"/>
      <c r="F281" s="480"/>
      <c r="G281" s="480"/>
      <c r="H281" s="480"/>
      <c r="I281" s="480"/>
      <c r="J281" s="480"/>
      <c r="K281" s="480"/>
      <c r="L281" s="480"/>
      <c r="M281" s="480"/>
      <c r="N281" s="480"/>
      <c r="O281" s="480"/>
      <c r="P281" s="480"/>
      <c r="Q281" s="480"/>
      <c r="R281" s="481"/>
      <c r="S281" s="274"/>
      <c r="T281" s="274"/>
      <c r="U281" s="274"/>
      <c r="V281" s="274"/>
      <c r="W281" s="274"/>
      <c r="X281" s="274"/>
      <c r="Y281" s="274"/>
      <c r="Z281" s="274"/>
      <c r="AA281" s="274"/>
      <c r="AB281" s="274"/>
      <c r="AC281" s="274"/>
      <c r="AD281" s="479"/>
      <c r="AE281" s="480"/>
      <c r="AF281" s="480"/>
      <c r="AG281" s="480"/>
      <c r="AH281" s="480"/>
      <c r="AI281" s="480"/>
      <c r="AJ281" s="480"/>
      <c r="AK281" s="480"/>
      <c r="AL281" s="480"/>
      <c r="AM281" s="480"/>
      <c r="AN281" s="480"/>
      <c r="AO281" s="480"/>
      <c r="AP281" s="480"/>
      <c r="AQ281" s="480"/>
      <c r="AR281" s="481"/>
      <c r="AS281" s="272"/>
      <c r="AT281" s="273"/>
      <c r="AU281" s="479"/>
      <c r="AV281" s="480"/>
      <c r="AW281" s="480"/>
      <c r="AX281" s="480"/>
      <c r="AY281" s="480"/>
      <c r="AZ281" s="480"/>
      <c r="BA281" s="480"/>
      <c r="BB281" s="480"/>
      <c r="BC281" s="480"/>
      <c r="BD281" s="480"/>
      <c r="BE281" s="480"/>
      <c r="BF281" s="480"/>
      <c r="BG281" s="480"/>
      <c r="BH281" s="480"/>
      <c r="BI281" s="481"/>
      <c r="BJ281" s="183"/>
      <c r="BK281" s="261"/>
      <c r="BP281"/>
      <c r="BQ281" s="260"/>
      <c r="BR281" s="505"/>
      <c r="BS281" s="506"/>
      <c r="BT281" s="506"/>
      <c r="BU281" s="506"/>
      <c r="BV281" s="506"/>
      <c r="BW281" s="506"/>
      <c r="BX281" s="506"/>
      <c r="BY281" s="506"/>
      <c r="BZ281" s="506"/>
      <c r="CA281" s="506"/>
      <c r="CB281" s="506"/>
      <c r="CC281" s="506"/>
      <c r="CD281" s="506"/>
      <c r="CE281" s="506"/>
      <c r="CF281" s="507"/>
      <c r="CG281" s="274"/>
      <c r="CH281" s="274"/>
      <c r="CI281" s="274"/>
      <c r="CJ281" s="274"/>
      <c r="CK281" s="274"/>
      <c r="CL281" s="274"/>
      <c r="CM281" s="274"/>
      <c r="CN281" s="274"/>
      <c r="CO281" s="274"/>
      <c r="CP281" s="274"/>
      <c r="CQ281" s="274"/>
      <c r="CR281" s="479"/>
      <c r="CS281" s="480"/>
      <c r="CT281" s="480"/>
      <c r="CU281" s="480"/>
      <c r="CV281" s="480"/>
      <c r="CW281" s="480"/>
      <c r="CX281" s="480"/>
      <c r="CY281" s="480"/>
      <c r="CZ281" s="480"/>
      <c r="DA281" s="480"/>
      <c r="DB281" s="480"/>
      <c r="DC281" s="480"/>
      <c r="DD281" s="480"/>
      <c r="DE281" s="480"/>
      <c r="DF281" s="481"/>
      <c r="DG281" s="272"/>
      <c r="DH281" s="273"/>
      <c r="DI281" s="446"/>
      <c r="DJ281" s="447"/>
      <c r="DK281" s="447"/>
      <c r="DL281" s="447"/>
      <c r="DM281" s="447"/>
      <c r="DN281" s="447"/>
      <c r="DO281" s="447"/>
      <c r="DP281" s="447"/>
      <c r="DQ281" s="447"/>
      <c r="DR281" s="447"/>
      <c r="DS281" s="447"/>
      <c r="DT281" s="447"/>
      <c r="DU281" s="447"/>
      <c r="DV281" s="447"/>
      <c r="DW281" s="448"/>
      <c r="DX281" s="183"/>
      <c r="DY281" s="26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row>
    <row r="282" spans="1:211" ht="12" customHeight="1" thickBot="1" x14ac:dyDescent="0.45">
      <c r="B282" s="4"/>
      <c r="C282" s="262"/>
      <c r="D282" s="189"/>
      <c r="E282" s="189"/>
      <c r="F282" s="189"/>
      <c r="G282" s="189"/>
      <c r="H282" s="189"/>
      <c r="I282" s="189"/>
      <c r="J282" s="189"/>
      <c r="K282" s="189"/>
      <c r="L282" s="189"/>
      <c r="M282" s="189"/>
      <c r="N282" s="189"/>
      <c r="O282" s="189"/>
      <c r="P282" s="189"/>
      <c r="Q282" s="189"/>
      <c r="R282" s="189"/>
      <c r="S282" s="189"/>
      <c r="T282" s="189"/>
      <c r="U282" s="189"/>
      <c r="V282" s="189"/>
      <c r="W282" s="189"/>
      <c r="X282" s="189"/>
      <c r="Y282" s="189"/>
      <c r="Z282" s="189"/>
      <c r="AA282" s="189"/>
      <c r="AB282" s="189"/>
      <c r="AC282" s="189"/>
      <c r="AD282" s="189"/>
      <c r="AE282" s="189"/>
      <c r="AF282" s="189"/>
      <c r="AG282" s="189"/>
      <c r="AH282" s="189"/>
      <c r="AI282" s="189"/>
      <c r="AJ282" s="189"/>
      <c r="AK282" s="189"/>
      <c r="AL282" s="189"/>
      <c r="AM282" s="189"/>
      <c r="AN282" s="189"/>
      <c r="AO282" s="189"/>
      <c r="AP282" s="189"/>
      <c r="AQ282" s="189"/>
      <c r="AR282" s="189"/>
      <c r="AS282" s="189"/>
      <c r="AT282" s="189"/>
      <c r="AU282" s="189"/>
      <c r="AV282" s="189"/>
      <c r="AW282" s="189"/>
      <c r="AX282" s="189"/>
      <c r="AY282" s="189"/>
      <c r="AZ282" s="189"/>
      <c r="BA282" s="189"/>
      <c r="BB282" s="189"/>
      <c r="BC282" s="189"/>
      <c r="BD282" s="189"/>
      <c r="BE282" s="189"/>
      <c r="BF282" s="189"/>
      <c r="BG282" s="189"/>
      <c r="BH282" s="189"/>
      <c r="BI282" s="189"/>
      <c r="BJ282" s="189"/>
      <c r="BK282" s="263"/>
      <c r="BP282"/>
      <c r="BQ282" s="262"/>
      <c r="BR282" s="189"/>
      <c r="BS282" s="189"/>
      <c r="BT282" s="189"/>
      <c r="BU282" s="189"/>
      <c r="BV282" s="189"/>
      <c r="BW282" s="189"/>
      <c r="BX282" s="189"/>
      <c r="BY282" s="189"/>
      <c r="BZ282" s="189"/>
      <c r="CA282" s="189"/>
      <c r="CB282" s="189"/>
      <c r="CC282" s="189"/>
      <c r="CD282" s="189"/>
      <c r="CE282" s="189"/>
      <c r="CF282" s="189"/>
      <c r="CG282" s="189"/>
      <c r="CH282" s="189"/>
      <c r="CI282" s="189"/>
      <c r="CJ282" s="189"/>
      <c r="CK282" s="189"/>
      <c r="CL282" s="189"/>
      <c r="CM282" s="189"/>
      <c r="CN282" s="189"/>
      <c r="CO282" s="189"/>
      <c r="CP282" s="189"/>
      <c r="CQ282" s="189"/>
      <c r="CR282" s="189"/>
      <c r="CS282" s="189"/>
      <c r="CT282" s="189"/>
      <c r="CU282" s="189"/>
      <c r="CV282" s="189"/>
      <c r="CW282" s="189"/>
      <c r="CX282" s="189"/>
      <c r="CY282" s="189"/>
      <c r="CZ282" s="189"/>
      <c r="DA282" s="189"/>
      <c r="DB282" s="189"/>
      <c r="DC282" s="189"/>
      <c r="DD282" s="189"/>
      <c r="DE282" s="189"/>
      <c r="DF282" s="189"/>
      <c r="DG282" s="189"/>
      <c r="DH282" s="189"/>
      <c r="DI282" s="189"/>
      <c r="DJ282" s="189"/>
      <c r="DK282" s="189"/>
      <c r="DL282" s="189"/>
      <c r="DM282" s="189"/>
      <c r="DN282" s="189"/>
      <c r="DO282" s="189"/>
      <c r="DP282" s="189"/>
      <c r="DQ282" s="189"/>
      <c r="DR282" s="189"/>
      <c r="DS282" s="189"/>
      <c r="DT282" s="189"/>
      <c r="DU282" s="189"/>
      <c r="DV282" s="189"/>
      <c r="DW282" s="189"/>
      <c r="DX282" s="189"/>
      <c r="DY282" s="263"/>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row>
    <row r="283" spans="1:211" s="156" customFormat="1" ht="17.25" customHeight="1" x14ac:dyDescent="0.4">
      <c r="A283" s="114"/>
      <c r="B283" s="121"/>
      <c r="C283" s="121"/>
      <c r="D283" s="121"/>
      <c r="E283" s="121"/>
      <c r="F283" s="121"/>
      <c r="G283" s="121"/>
      <c r="H283" s="121"/>
      <c r="I283" s="121"/>
      <c r="J283" s="121"/>
      <c r="K283" s="121"/>
      <c r="L283" s="121"/>
      <c r="M283" s="121"/>
      <c r="N283" s="121"/>
      <c r="O283" s="121"/>
      <c r="P283" s="121"/>
      <c r="Q283" s="121"/>
      <c r="R283" s="121"/>
      <c r="S283" s="121"/>
      <c r="T283" s="121"/>
      <c r="U283" s="121"/>
      <c r="V283" s="121"/>
      <c r="W283" s="121"/>
      <c r="X283" s="121"/>
      <c r="Y283" s="121"/>
      <c r="Z283" s="121"/>
      <c r="AA283" s="121"/>
      <c r="AB283" s="121"/>
      <c r="AC283" s="121"/>
      <c r="AD283" s="121"/>
      <c r="AE283" s="121"/>
      <c r="AF283" s="114"/>
      <c r="AG283" s="114"/>
      <c r="AH283" s="114"/>
      <c r="AI283" s="114"/>
      <c r="AJ283" s="114"/>
      <c r="AK283" s="114"/>
      <c r="AL283" s="114"/>
      <c r="AM283" s="114"/>
      <c r="AN283" s="114"/>
      <c r="AO283" s="114"/>
      <c r="AP283" s="114"/>
      <c r="AQ283" s="114"/>
      <c r="AR283" s="114"/>
      <c r="AS283" s="114"/>
      <c r="AT283" s="114"/>
      <c r="AU283" s="114"/>
      <c r="AV283" s="114"/>
      <c r="AW283" s="114"/>
      <c r="AX283" s="114"/>
      <c r="AY283" s="114"/>
      <c r="AZ283" s="114"/>
      <c r="BA283" s="114"/>
      <c r="BB283" s="114"/>
      <c r="BC283" s="114"/>
      <c r="BD283" s="114"/>
      <c r="BE283" s="114"/>
      <c r="BF283" s="114"/>
      <c r="BG283" s="114"/>
      <c r="BH283" s="114"/>
      <c r="BI283" s="114"/>
      <c r="BJ283" s="114"/>
      <c r="BK283" s="114"/>
      <c r="BL283" s="114"/>
      <c r="BM283" s="114"/>
      <c r="BN283" s="114"/>
      <c r="BO283" s="114"/>
      <c r="BP283" s="114"/>
      <c r="BQ283" s="114"/>
      <c r="BR283" s="114"/>
      <c r="BS283" s="114"/>
      <c r="BT283" s="114"/>
      <c r="BU283" s="114"/>
      <c r="BV283" s="114"/>
      <c r="BW283" s="114"/>
      <c r="BX283" s="114"/>
      <c r="BY283" s="114"/>
      <c r="BZ283" s="114"/>
      <c r="CA283" s="114"/>
      <c r="CB283" s="114"/>
      <c r="CC283" s="114"/>
      <c r="CD283" s="114"/>
      <c r="CE283" s="114"/>
      <c r="CF283" s="114"/>
      <c r="CG283" s="114"/>
      <c r="CH283" s="114"/>
      <c r="CI283" s="114"/>
      <c r="CJ283" s="114"/>
      <c r="CK283" s="114"/>
      <c r="CL283" s="114"/>
      <c r="CM283" s="114"/>
      <c r="CN283" s="114"/>
      <c r="CO283" s="114"/>
      <c r="CP283" s="114"/>
      <c r="CQ283" s="114"/>
      <c r="CR283" s="114"/>
      <c r="CS283" s="114"/>
      <c r="CT283" s="114"/>
      <c r="CU283" s="114"/>
      <c r="CV283" s="114"/>
      <c r="CW283" s="114"/>
      <c r="CX283" s="114"/>
      <c r="CY283" s="114"/>
      <c r="CZ283" s="114"/>
      <c r="DA283" s="114"/>
      <c r="DB283" s="114"/>
      <c r="DC283" s="114"/>
      <c r="DD283" s="114"/>
      <c r="DE283" s="114"/>
      <c r="DF283" s="114"/>
      <c r="DG283" s="114"/>
      <c r="DH283" s="114"/>
      <c r="DI283" s="114"/>
      <c r="DJ283" s="114"/>
      <c r="DK283" s="114"/>
      <c r="DL283" s="114"/>
      <c r="DM283" s="114"/>
      <c r="DN283" s="114"/>
      <c r="DO283" s="114"/>
      <c r="DP283" s="114"/>
      <c r="DQ283" s="114"/>
      <c r="DR283" s="114"/>
      <c r="DS283" s="114"/>
      <c r="DT283" s="114"/>
      <c r="DU283" s="114"/>
      <c r="DV283" s="114"/>
      <c r="DW283" s="114"/>
      <c r="DX283" s="114"/>
      <c r="DY283" s="114"/>
      <c r="DZ283" s="114"/>
      <c r="EA283" s="114"/>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row>
    <row r="284" spans="1:211" s="2" customFormat="1" x14ac:dyDescent="0.4">
      <c r="A284" s="20"/>
      <c r="B284" s="4"/>
      <c r="C284" s="4"/>
      <c r="D284" s="256" t="s">
        <v>336</v>
      </c>
      <c r="E284" s="214"/>
      <c r="F284" s="214"/>
      <c r="G284" s="214"/>
      <c r="H284" s="214"/>
      <c r="I284" s="214"/>
      <c r="J284" s="214"/>
      <c r="K284" s="214"/>
      <c r="L284" s="214"/>
      <c r="M284" s="214"/>
      <c r="N284" s="214"/>
      <c r="O284" s="214"/>
      <c r="P284" s="214"/>
      <c r="Q284" s="214"/>
      <c r="R284" s="214"/>
      <c r="S284" s="214"/>
      <c r="T284" s="214"/>
      <c r="U284" s="214"/>
      <c r="V284" s="214"/>
      <c r="W284" s="214"/>
      <c r="X284" s="214"/>
      <c r="Y284" s="214"/>
      <c r="Z284" s="214"/>
      <c r="AA284" s="214"/>
      <c r="AB284" s="214"/>
      <c r="AC284" s="214"/>
      <c r="AD284" s="214"/>
      <c r="AE284" s="214"/>
      <c r="AF284" s="214"/>
      <c r="AG284" s="214"/>
      <c r="AH284" s="214"/>
      <c r="AI284" s="214"/>
      <c r="AJ284" s="214"/>
      <c r="AK284" s="214"/>
      <c r="AL284" s="214"/>
      <c r="AM284" s="214"/>
      <c r="AN284" s="214"/>
      <c r="AO284" s="214"/>
      <c r="AP284" s="214"/>
      <c r="AQ284" s="214"/>
      <c r="AR284" s="214"/>
      <c r="AS284" s="214"/>
      <c r="AT284" s="214"/>
      <c r="AU284" s="214"/>
      <c r="AV284" s="214"/>
      <c r="AW284" s="214"/>
      <c r="AX284" s="214"/>
      <c r="AY284" s="214"/>
      <c r="AZ284" s="214"/>
      <c r="BA284" s="214"/>
      <c r="BB284" s="214"/>
      <c r="BC284" s="214"/>
      <c r="BD284" s="214"/>
      <c r="BE284" s="214"/>
      <c r="BF284" s="214"/>
      <c r="BG284" s="214"/>
      <c r="BH284" s="214"/>
      <c r="BI284" s="214"/>
      <c r="BJ284" s="214"/>
      <c r="BK284" s="214"/>
      <c r="BL284" s="214"/>
      <c r="BM284" s="214"/>
      <c r="BN284" s="214"/>
      <c r="BO284" s="214"/>
      <c r="BP284" s="214"/>
      <c r="BQ284" s="214"/>
      <c r="BR284" s="256" t="s">
        <v>336</v>
      </c>
      <c r="BS284" s="214"/>
      <c r="BT284" s="214"/>
      <c r="BU284" s="214"/>
      <c r="BV284" s="214"/>
      <c r="BW284" s="214"/>
      <c r="BX284" s="214"/>
      <c r="BY284" s="214"/>
      <c r="BZ284" s="214"/>
      <c r="CA284" s="214"/>
      <c r="CB284" s="214"/>
      <c r="CC284" s="214"/>
      <c r="CD284" s="214"/>
      <c r="CE284" s="214"/>
      <c r="CF284" s="214"/>
      <c r="CG284" s="214"/>
      <c r="CH284" s="214"/>
      <c r="CI284" s="214"/>
      <c r="CJ284" s="214"/>
      <c r="CK284" s="214"/>
      <c r="CL284" s="214"/>
      <c r="CM284" s="214"/>
      <c r="CN284" s="214"/>
      <c r="CO284" s="214"/>
      <c r="CP284" s="214"/>
      <c r="CQ284" s="214"/>
      <c r="CR284" s="214"/>
      <c r="CS284" s="214"/>
      <c r="CT284" s="214"/>
      <c r="CU284" s="214"/>
      <c r="CV284" s="214"/>
      <c r="CW284" s="214"/>
      <c r="CX284" s="214"/>
      <c r="CY284" s="214"/>
      <c r="CZ284" s="214"/>
      <c r="DA284" s="214"/>
      <c r="DB284" s="214"/>
      <c r="DC284" s="214"/>
      <c r="DD284" s="214"/>
      <c r="DE284" s="214"/>
      <c r="DF284" s="214"/>
      <c r="DG284" s="214"/>
      <c r="DH284" s="214"/>
      <c r="DI284" s="214"/>
      <c r="DJ284" s="214"/>
      <c r="DK284" s="214"/>
      <c r="DL284" s="214"/>
      <c r="DM284" s="214"/>
      <c r="DN284" s="214"/>
      <c r="DO284" s="214"/>
      <c r="DP284" s="214"/>
      <c r="DQ284" s="214"/>
      <c r="DR284" s="214"/>
      <c r="DS284" s="214"/>
      <c r="DT284" s="214"/>
      <c r="DU284" s="214"/>
      <c r="DV284" s="214"/>
      <c r="DW284" s="214"/>
      <c r="DX284" s="214"/>
      <c r="DY284" s="214"/>
      <c r="DZ284" s="20"/>
      <c r="EA284" s="20"/>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row>
    <row r="285" spans="1:211" s="2" customFormat="1" ht="18.75" customHeight="1" x14ac:dyDescent="0.4">
      <c r="A285" s="41"/>
      <c r="B285" s="41"/>
      <c r="C285" s="41"/>
      <c r="D285" s="662"/>
      <c r="E285" s="663"/>
      <c r="F285" s="663"/>
      <c r="G285" s="663"/>
      <c r="H285" s="663"/>
      <c r="I285" s="663"/>
      <c r="J285" s="663"/>
      <c r="K285" s="663"/>
      <c r="L285" s="663"/>
      <c r="M285" s="663"/>
      <c r="N285" s="663"/>
      <c r="O285" s="663"/>
      <c r="P285" s="663"/>
      <c r="Q285" s="663"/>
      <c r="R285" s="663"/>
      <c r="S285" s="663"/>
      <c r="T285" s="663"/>
      <c r="U285" s="663"/>
      <c r="V285" s="663"/>
      <c r="W285" s="663"/>
      <c r="X285" s="663"/>
      <c r="Y285" s="663"/>
      <c r="Z285" s="663"/>
      <c r="AA285" s="663"/>
      <c r="AB285" s="663"/>
      <c r="AC285" s="663"/>
      <c r="AD285" s="663"/>
      <c r="AE285" s="663"/>
      <c r="AF285" s="663"/>
      <c r="AG285" s="663"/>
      <c r="AH285" s="663"/>
      <c r="AI285" s="663"/>
      <c r="AJ285" s="663"/>
      <c r="AK285" s="663"/>
      <c r="AL285" s="663"/>
      <c r="AM285" s="663"/>
      <c r="AN285" s="663"/>
      <c r="AO285" s="663"/>
      <c r="AP285" s="663"/>
      <c r="AQ285" s="663"/>
      <c r="AR285" s="663"/>
      <c r="AS285" s="663"/>
      <c r="AT285" s="663"/>
      <c r="AU285" s="663"/>
      <c r="AV285" s="663"/>
      <c r="AW285" s="663"/>
      <c r="AX285" s="663"/>
      <c r="AY285" s="663"/>
      <c r="AZ285" s="663"/>
      <c r="BA285" s="663"/>
      <c r="BB285" s="663"/>
      <c r="BC285" s="663"/>
      <c r="BD285" s="663"/>
      <c r="BE285" s="663"/>
      <c r="BF285" s="663"/>
      <c r="BG285" s="663"/>
      <c r="BH285" s="663"/>
      <c r="BI285" s="663"/>
      <c r="BJ285" s="663"/>
      <c r="BK285" s="664"/>
      <c r="BL285" s="214"/>
      <c r="BM285" s="214"/>
      <c r="BN285" s="214"/>
      <c r="BO285" s="214"/>
      <c r="BP285" s="214"/>
      <c r="BQ285" s="214"/>
      <c r="BR285" s="662" t="s">
        <v>337</v>
      </c>
      <c r="BS285" s="663"/>
      <c r="BT285" s="663"/>
      <c r="BU285" s="663"/>
      <c r="BV285" s="663"/>
      <c r="BW285" s="663"/>
      <c r="BX285" s="663"/>
      <c r="BY285" s="663"/>
      <c r="BZ285" s="663"/>
      <c r="CA285" s="663"/>
      <c r="CB285" s="663"/>
      <c r="CC285" s="663"/>
      <c r="CD285" s="663"/>
      <c r="CE285" s="663"/>
      <c r="CF285" s="663"/>
      <c r="CG285" s="663"/>
      <c r="CH285" s="663"/>
      <c r="CI285" s="663"/>
      <c r="CJ285" s="663"/>
      <c r="CK285" s="663"/>
      <c r="CL285" s="663"/>
      <c r="CM285" s="663"/>
      <c r="CN285" s="663"/>
      <c r="CO285" s="663"/>
      <c r="CP285" s="663"/>
      <c r="CQ285" s="663"/>
      <c r="CR285" s="663"/>
      <c r="CS285" s="663"/>
      <c r="CT285" s="663"/>
      <c r="CU285" s="663"/>
      <c r="CV285" s="663"/>
      <c r="CW285" s="663"/>
      <c r="CX285" s="663"/>
      <c r="CY285" s="663"/>
      <c r="CZ285" s="663"/>
      <c r="DA285" s="663"/>
      <c r="DB285" s="663"/>
      <c r="DC285" s="663"/>
      <c r="DD285" s="663"/>
      <c r="DE285" s="663"/>
      <c r="DF285" s="663"/>
      <c r="DG285" s="663"/>
      <c r="DH285" s="663"/>
      <c r="DI285" s="663"/>
      <c r="DJ285" s="663"/>
      <c r="DK285" s="663"/>
      <c r="DL285" s="663"/>
      <c r="DM285" s="663"/>
      <c r="DN285" s="663"/>
      <c r="DO285" s="663"/>
      <c r="DP285" s="663"/>
      <c r="DQ285" s="663"/>
      <c r="DR285" s="663"/>
      <c r="DS285" s="663"/>
      <c r="DT285" s="663"/>
      <c r="DU285" s="663"/>
      <c r="DV285" s="663"/>
      <c r="DW285" s="663"/>
      <c r="DX285" s="663"/>
      <c r="DY285" s="664"/>
      <c r="DZ285" s="20"/>
      <c r="EA285" s="20"/>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row>
    <row r="286" spans="1:211" s="2" customFormat="1" ht="18.75" customHeight="1" x14ac:dyDescent="0.4">
      <c r="A286" s="41"/>
      <c r="B286" s="41"/>
      <c r="C286" s="41"/>
      <c r="D286" s="665"/>
      <c r="E286" s="666"/>
      <c r="F286" s="666"/>
      <c r="G286" s="666"/>
      <c r="H286" s="666"/>
      <c r="I286" s="666"/>
      <c r="J286" s="666"/>
      <c r="K286" s="666"/>
      <c r="L286" s="666"/>
      <c r="M286" s="666"/>
      <c r="N286" s="666"/>
      <c r="O286" s="666"/>
      <c r="P286" s="666"/>
      <c r="Q286" s="666"/>
      <c r="R286" s="666"/>
      <c r="S286" s="666"/>
      <c r="T286" s="666"/>
      <c r="U286" s="666"/>
      <c r="V286" s="666"/>
      <c r="W286" s="666"/>
      <c r="X286" s="666"/>
      <c r="Y286" s="666"/>
      <c r="Z286" s="666"/>
      <c r="AA286" s="666"/>
      <c r="AB286" s="666"/>
      <c r="AC286" s="666"/>
      <c r="AD286" s="666"/>
      <c r="AE286" s="666"/>
      <c r="AF286" s="666"/>
      <c r="AG286" s="666"/>
      <c r="AH286" s="666"/>
      <c r="AI286" s="666"/>
      <c r="AJ286" s="666"/>
      <c r="AK286" s="666"/>
      <c r="AL286" s="666"/>
      <c r="AM286" s="666"/>
      <c r="AN286" s="666"/>
      <c r="AO286" s="666"/>
      <c r="AP286" s="666"/>
      <c r="AQ286" s="666"/>
      <c r="AR286" s="666"/>
      <c r="AS286" s="666"/>
      <c r="AT286" s="666"/>
      <c r="AU286" s="666"/>
      <c r="AV286" s="666"/>
      <c r="AW286" s="666"/>
      <c r="AX286" s="666"/>
      <c r="AY286" s="666"/>
      <c r="AZ286" s="666"/>
      <c r="BA286" s="666"/>
      <c r="BB286" s="666"/>
      <c r="BC286" s="666"/>
      <c r="BD286" s="666"/>
      <c r="BE286" s="666"/>
      <c r="BF286" s="666"/>
      <c r="BG286" s="666"/>
      <c r="BH286" s="666"/>
      <c r="BI286" s="666"/>
      <c r="BJ286" s="666"/>
      <c r="BK286" s="667"/>
      <c r="BL286" s="214"/>
      <c r="BM286" s="214"/>
      <c r="BN286" s="214"/>
      <c r="BO286" s="214"/>
      <c r="BP286" s="214"/>
      <c r="BQ286" s="214"/>
      <c r="BR286" s="665"/>
      <c r="BS286" s="666"/>
      <c r="BT286" s="666"/>
      <c r="BU286" s="666"/>
      <c r="BV286" s="666"/>
      <c r="BW286" s="666"/>
      <c r="BX286" s="666"/>
      <c r="BY286" s="666"/>
      <c r="BZ286" s="666"/>
      <c r="CA286" s="666"/>
      <c r="CB286" s="666"/>
      <c r="CC286" s="666"/>
      <c r="CD286" s="666"/>
      <c r="CE286" s="666"/>
      <c r="CF286" s="666"/>
      <c r="CG286" s="666"/>
      <c r="CH286" s="666"/>
      <c r="CI286" s="666"/>
      <c r="CJ286" s="666"/>
      <c r="CK286" s="666"/>
      <c r="CL286" s="666"/>
      <c r="CM286" s="666"/>
      <c r="CN286" s="666"/>
      <c r="CO286" s="666"/>
      <c r="CP286" s="666"/>
      <c r="CQ286" s="666"/>
      <c r="CR286" s="666"/>
      <c r="CS286" s="666"/>
      <c r="CT286" s="666"/>
      <c r="CU286" s="666"/>
      <c r="CV286" s="666"/>
      <c r="CW286" s="666"/>
      <c r="CX286" s="666"/>
      <c r="CY286" s="666"/>
      <c r="CZ286" s="666"/>
      <c r="DA286" s="666"/>
      <c r="DB286" s="666"/>
      <c r="DC286" s="666"/>
      <c r="DD286" s="666"/>
      <c r="DE286" s="666"/>
      <c r="DF286" s="666"/>
      <c r="DG286" s="666"/>
      <c r="DH286" s="666"/>
      <c r="DI286" s="666"/>
      <c r="DJ286" s="666"/>
      <c r="DK286" s="666"/>
      <c r="DL286" s="666"/>
      <c r="DM286" s="666"/>
      <c r="DN286" s="666"/>
      <c r="DO286" s="666"/>
      <c r="DP286" s="666"/>
      <c r="DQ286" s="666"/>
      <c r="DR286" s="666"/>
      <c r="DS286" s="666"/>
      <c r="DT286" s="666"/>
      <c r="DU286" s="666"/>
      <c r="DV286" s="666"/>
      <c r="DW286" s="666"/>
      <c r="DX286" s="666"/>
      <c r="DY286" s="667"/>
      <c r="DZ286" s="20"/>
      <c r="EA286" s="20"/>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row>
    <row r="287" spans="1:211" s="2" customFormat="1" ht="18.75" customHeight="1" x14ac:dyDescent="0.4">
      <c r="A287" s="41"/>
      <c r="B287" s="41"/>
      <c r="C287" s="41"/>
      <c r="D287" s="665"/>
      <c r="E287" s="666"/>
      <c r="F287" s="666"/>
      <c r="G287" s="666"/>
      <c r="H287" s="666"/>
      <c r="I287" s="666"/>
      <c r="J287" s="666"/>
      <c r="K287" s="666"/>
      <c r="L287" s="666"/>
      <c r="M287" s="666"/>
      <c r="N287" s="666"/>
      <c r="O287" s="666"/>
      <c r="P287" s="666"/>
      <c r="Q287" s="666"/>
      <c r="R287" s="666"/>
      <c r="S287" s="666"/>
      <c r="T287" s="666"/>
      <c r="U287" s="666"/>
      <c r="V287" s="666"/>
      <c r="W287" s="666"/>
      <c r="X287" s="666"/>
      <c r="Y287" s="666"/>
      <c r="Z287" s="666"/>
      <c r="AA287" s="666"/>
      <c r="AB287" s="666"/>
      <c r="AC287" s="666"/>
      <c r="AD287" s="666"/>
      <c r="AE287" s="666"/>
      <c r="AF287" s="666"/>
      <c r="AG287" s="666"/>
      <c r="AH287" s="666"/>
      <c r="AI287" s="666"/>
      <c r="AJ287" s="666"/>
      <c r="AK287" s="666"/>
      <c r="AL287" s="666"/>
      <c r="AM287" s="666"/>
      <c r="AN287" s="666"/>
      <c r="AO287" s="666"/>
      <c r="AP287" s="666"/>
      <c r="AQ287" s="666"/>
      <c r="AR287" s="666"/>
      <c r="AS287" s="666"/>
      <c r="AT287" s="666"/>
      <c r="AU287" s="666"/>
      <c r="AV287" s="666"/>
      <c r="AW287" s="666"/>
      <c r="AX287" s="666"/>
      <c r="AY287" s="666"/>
      <c r="AZ287" s="666"/>
      <c r="BA287" s="666"/>
      <c r="BB287" s="666"/>
      <c r="BC287" s="666"/>
      <c r="BD287" s="666"/>
      <c r="BE287" s="666"/>
      <c r="BF287" s="666"/>
      <c r="BG287" s="666"/>
      <c r="BH287" s="666"/>
      <c r="BI287" s="666"/>
      <c r="BJ287" s="666"/>
      <c r="BK287" s="667"/>
      <c r="BL287" s="214"/>
      <c r="BM287" s="214"/>
      <c r="BN287" s="214"/>
      <c r="BO287" s="214"/>
      <c r="BP287" s="214"/>
      <c r="BQ287" s="214"/>
      <c r="BR287" s="665"/>
      <c r="BS287" s="666"/>
      <c r="BT287" s="666"/>
      <c r="BU287" s="666"/>
      <c r="BV287" s="666"/>
      <c r="BW287" s="666"/>
      <c r="BX287" s="666"/>
      <c r="BY287" s="666"/>
      <c r="BZ287" s="666"/>
      <c r="CA287" s="666"/>
      <c r="CB287" s="666"/>
      <c r="CC287" s="666"/>
      <c r="CD287" s="666"/>
      <c r="CE287" s="666"/>
      <c r="CF287" s="666"/>
      <c r="CG287" s="666"/>
      <c r="CH287" s="666"/>
      <c r="CI287" s="666"/>
      <c r="CJ287" s="666"/>
      <c r="CK287" s="666"/>
      <c r="CL287" s="666"/>
      <c r="CM287" s="666"/>
      <c r="CN287" s="666"/>
      <c r="CO287" s="666"/>
      <c r="CP287" s="666"/>
      <c r="CQ287" s="666"/>
      <c r="CR287" s="666"/>
      <c r="CS287" s="666"/>
      <c r="CT287" s="666"/>
      <c r="CU287" s="666"/>
      <c r="CV287" s="666"/>
      <c r="CW287" s="666"/>
      <c r="CX287" s="666"/>
      <c r="CY287" s="666"/>
      <c r="CZ287" s="666"/>
      <c r="DA287" s="666"/>
      <c r="DB287" s="666"/>
      <c r="DC287" s="666"/>
      <c r="DD287" s="666"/>
      <c r="DE287" s="666"/>
      <c r="DF287" s="666"/>
      <c r="DG287" s="666"/>
      <c r="DH287" s="666"/>
      <c r="DI287" s="666"/>
      <c r="DJ287" s="666"/>
      <c r="DK287" s="666"/>
      <c r="DL287" s="666"/>
      <c r="DM287" s="666"/>
      <c r="DN287" s="666"/>
      <c r="DO287" s="666"/>
      <c r="DP287" s="666"/>
      <c r="DQ287" s="666"/>
      <c r="DR287" s="666"/>
      <c r="DS287" s="666"/>
      <c r="DT287" s="666"/>
      <c r="DU287" s="666"/>
      <c r="DV287" s="666"/>
      <c r="DW287" s="666"/>
      <c r="DX287" s="666"/>
      <c r="DY287" s="667"/>
      <c r="DZ287" s="20"/>
      <c r="EA287" s="20"/>
      <c r="EB287" s="20"/>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row>
    <row r="288" spans="1:211" s="2" customFormat="1" ht="14.25" customHeight="1" x14ac:dyDescent="0.4">
      <c r="A288" s="41"/>
      <c r="B288" s="41"/>
      <c r="C288" s="41"/>
      <c r="D288" s="668"/>
      <c r="E288" s="669"/>
      <c r="F288" s="669"/>
      <c r="G288" s="669"/>
      <c r="H288" s="669"/>
      <c r="I288" s="669"/>
      <c r="J288" s="669"/>
      <c r="K288" s="669"/>
      <c r="L288" s="669"/>
      <c r="M288" s="669"/>
      <c r="N288" s="669"/>
      <c r="O288" s="669"/>
      <c r="P288" s="669"/>
      <c r="Q288" s="669"/>
      <c r="R288" s="669"/>
      <c r="S288" s="669"/>
      <c r="T288" s="669"/>
      <c r="U288" s="669"/>
      <c r="V288" s="669"/>
      <c r="W288" s="669"/>
      <c r="X288" s="669"/>
      <c r="Y288" s="669"/>
      <c r="Z288" s="669"/>
      <c r="AA288" s="669"/>
      <c r="AB288" s="669"/>
      <c r="AC288" s="669"/>
      <c r="AD288" s="669"/>
      <c r="AE288" s="669"/>
      <c r="AF288" s="669"/>
      <c r="AG288" s="669"/>
      <c r="AH288" s="669"/>
      <c r="AI288" s="669"/>
      <c r="AJ288" s="669"/>
      <c r="AK288" s="669"/>
      <c r="AL288" s="669"/>
      <c r="AM288" s="669"/>
      <c r="AN288" s="669"/>
      <c r="AO288" s="669"/>
      <c r="AP288" s="669"/>
      <c r="AQ288" s="669"/>
      <c r="AR288" s="669"/>
      <c r="AS288" s="669"/>
      <c r="AT288" s="669"/>
      <c r="AU288" s="669"/>
      <c r="AV288" s="669"/>
      <c r="AW288" s="669"/>
      <c r="AX288" s="669"/>
      <c r="AY288" s="669"/>
      <c r="AZ288" s="669"/>
      <c r="BA288" s="669"/>
      <c r="BB288" s="669"/>
      <c r="BC288" s="669"/>
      <c r="BD288" s="669"/>
      <c r="BE288" s="669"/>
      <c r="BF288" s="669"/>
      <c r="BG288" s="669"/>
      <c r="BH288" s="669"/>
      <c r="BI288" s="669"/>
      <c r="BJ288" s="669"/>
      <c r="BK288" s="670"/>
      <c r="BL288" s="214"/>
      <c r="BM288" s="214"/>
      <c r="BN288" s="214"/>
      <c r="BO288" s="214"/>
      <c r="BP288" s="214"/>
      <c r="BQ288" s="214"/>
      <c r="BR288" s="668"/>
      <c r="BS288" s="669"/>
      <c r="BT288" s="669"/>
      <c r="BU288" s="669"/>
      <c r="BV288" s="669"/>
      <c r="BW288" s="669"/>
      <c r="BX288" s="669"/>
      <c r="BY288" s="669"/>
      <c r="BZ288" s="669"/>
      <c r="CA288" s="669"/>
      <c r="CB288" s="669"/>
      <c r="CC288" s="669"/>
      <c r="CD288" s="669"/>
      <c r="CE288" s="669"/>
      <c r="CF288" s="669"/>
      <c r="CG288" s="669"/>
      <c r="CH288" s="669"/>
      <c r="CI288" s="669"/>
      <c r="CJ288" s="669"/>
      <c r="CK288" s="669"/>
      <c r="CL288" s="669"/>
      <c r="CM288" s="669"/>
      <c r="CN288" s="669"/>
      <c r="CO288" s="669"/>
      <c r="CP288" s="669"/>
      <c r="CQ288" s="669"/>
      <c r="CR288" s="669"/>
      <c r="CS288" s="669"/>
      <c r="CT288" s="669"/>
      <c r="CU288" s="669"/>
      <c r="CV288" s="669"/>
      <c r="CW288" s="669"/>
      <c r="CX288" s="669"/>
      <c r="CY288" s="669"/>
      <c r="CZ288" s="669"/>
      <c r="DA288" s="669"/>
      <c r="DB288" s="669"/>
      <c r="DC288" s="669"/>
      <c r="DD288" s="669"/>
      <c r="DE288" s="669"/>
      <c r="DF288" s="669"/>
      <c r="DG288" s="669"/>
      <c r="DH288" s="669"/>
      <c r="DI288" s="669"/>
      <c r="DJ288" s="669"/>
      <c r="DK288" s="669"/>
      <c r="DL288" s="669"/>
      <c r="DM288" s="669"/>
      <c r="DN288" s="669"/>
      <c r="DO288" s="669"/>
      <c r="DP288" s="669"/>
      <c r="DQ288" s="669"/>
      <c r="DR288" s="669"/>
      <c r="DS288" s="669"/>
      <c r="DT288" s="669"/>
      <c r="DU288" s="669"/>
      <c r="DV288" s="669"/>
      <c r="DW288" s="669"/>
      <c r="DX288" s="669"/>
      <c r="DY288" s="670"/>
      <c r="DZ288" s="20"/>
      <c r="EA288" s="20"/>
      <c r="EB288" s="20"/>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row>
    <row r="289" spans="1:211" s="2" customFormat="1" ht="14.25" customHeight="1" x14ac:dyDescent="0.4">
      <c r="A289" s="41"/>
      <c r="B289" s="41"/>
      <c r="C289" s="41"/>
      <c r="D289" s="257"/>
      <c r="E289" s="257"/>
      <c r="F289" s="257"/>
      <c r="G289" s="257"/>
      <c r="H289" s="257"/>
      <c r="I289" s="257"/>
      <c r="J289" s="257"/>
      <c r="K289" s="257"/>
      <c r="L289" s="257"/>
      <c r="M289" s="257"/>
      <c r="N289" s="257"/>
      <c r="O289" s="257"/>
      <c r="P289" s="257"/>
      <c r="Q289" s="257"/>
      <c r="R289" s="257"/>
      <c r="S289" s="257"/>
      <c r="T289" s="257"/>
      <c r="U289" s="257"/>
      <c r="V289" s="257"/>
      <c r="W289" s="257"/>
      <c r="X289" s="257"/>
      <c r="Y289" s="257"/>
      <c r="Z289" s="257"/>
      <c r="AA289" s="257"/>
      <c r="AB289" s="257"/>
      <c r="AC289" s="257"/>
      <c r="AD289" s="257"/>
      <c r="AE289" s="214"/>
      <c r="AF289" s="214"/>
      <c r="AG289" s="214"/>
      <c r="AH289" s="214"/>
      <c r="AI289" s="214"/>
      <c r="AJ289" s="214"/>
      <c r="AK289" s="214"/>
      <c r="AL289" s="214"/>
      <c r="AM289" s="214"/>
      <c r="AN289" s="214"/>
      <c r="AO289" s="214"/>
      <c r="AP289" s="214"/>
      <c r="AQ289" s="214"/>
      <c r="AR289" s="214"/>
      <c r="AS289" s="214"/>
      <c r="AT289" s="214"/>
      <c r="AU289" s="214"/>
      <c r="AV289" s="214"/>
      <c r="AW289" s="214"/>
      <c r="AX289" s="214"/>
      <c r="AY289" s="214"/>
      <c r="AZ289" s="214"/>
      <c r="BA289" s="214"/>
      <c r="BB289" s="214"/>
      <c r="BC289" s="214"/>
      <c r="BD289" s="214"/>
      <c r="BE289" s="214"/>
      <c r="BF289" s="214"/>
      <c r="BG289" s="214"/>
      <c r="BH289" s="214"/>
      <c r="BI289" s="214"/>
      <c r="BJ289" s="214"/>
      <c r="BK289" s="214"/>
      <c r="BL289" s="214"/>
      <c r="BM289" s="214"/>
      <c r="BN289" s="214"/>
      <c r="BO289" s="214"/>
      <c r="BP289" s="214"/>
      <c r="BQ289" s="214"/>
      <c r="BR289" s="214"/>
      <c r="BS289" s="214"/>
      <c r="BT289" s="214"/>
      <c r="BU289" s="214"/>
      <c r="BV289" s="214"/>
      <c r="BW289" s="214"/>
      <c r="BX289" s="214"/>
      <c r="BY289" s="214"/>
      <c r="BZ289" s="214"/>
      <c r="CA289" s="214"/>
      <c r="CB289" s="214"/>
      <c r="CC289" s="214"/>
      <c r="CD289" s="214"/>
      <c r="CE289" s="214"/>
      <c r="CF289" s="214"/>
      <c r="CG289" s="214"/>
      <c r="CH289" s="214"/>
      <c r="CI289" s="214"/>
      <c r="CJ289" s="214"/>
      <c r="CK289" s="214"/>
      <c r="CL289" s="214"/>
      <c r="CM289" s="214"/>
      <c r="CN289" s="214"/>
      <c r="CO289" s="214"/>
      <c r="CP289" s="214"/>
      <c r="CQ289" s="214"/>
      <c r="CR289" s="214"/>
      <c r="CS289" s="214"/>
      <c r="CT289" s="214"/>
      <c r="CU289" s="214"/>
      <c r="CV289" s="214"/>
      <c r="CW289" s="214"/>
      <c r="CX289" s="214"/>
      <c r="CY289" s="214"/>
      <c r="CZ289" s="214"/>
      <c r="DA289" s="214"/>
      <c r="DB289" s="214"/>
      <c r="DC289" s="214"/>
      <c r="DD289" s="214"/>
      <c r="DE289" s="214"/>
      <c r="DF289" s="214"/>
      <c r="DG289" s="214"/>
      <c r="DH289" s="214"/>
      <c r="DI289" s="214"/>
      <c r="DJ289" s="214"/>
      <c r="DK289" s="214"/>
      <c r="DL289" s="214"/>
      <c r="DM289" s="214"/>
      <c r="DN289" s="214"/>
      <c r="DO289" s="214"/>
      <c r="DP289" s="214"/>
      <c r="DQ289" s="214"/>
      <c r="DR289" s="214"/>
      <c r="DS289" s="214"/>
      <c r="DT289" s="214"/>
      <c r="DU289" s="214"/>
      <c r="DV289" s="214"/>
      <c r="DW289" s="214"/>
      <c r="DX289" s="214"/>
      <c r="DY289" s="214"/>
      <c r="DZ289" s="20"/>
      <c r="EA289" s="20"/>
      <c r="EB289" s="20"/>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row>
    <row r="290" spans="1:211" s="2" customFormat="1" x14ac:dyDescent="0.4">
      <c r="A290" s="41"/>
      <c r="B290" s="41"/>
      <c r="C290" s="41"/>
      <c r="D290" s="257"/>
      <c r="E290" s="257"/>
      <c r="F290" s="257"/>
      <c r="G290" s="257"/>
      <c r="H290" s="257"/>
      <c r="I290" s="257"/>
      <c r="J290" s="257"/>
      <c r="K290" s="257"/>
      <c r="L290" s="257"/>
      <c r="M290" s="257"/>
      <c r="N290" s="257"/>
      <c r="O290" s="257"/>
      <c r="P290" s="257"/>
      <c r="Q290" s="257"/>
      <c r="R290" s="257"/>
      <c r="S290" s="257"/>
      <c r="T290" s="257"/>
      <c r="U290" s="257"/>
      <c r="V290" s="257"/>
      <c r="W290" s="257"/>
      <c r="X290" s="257"/>
      <c r="Y290" s="257"/>
      <c r="Z290" s="257"/>
      <c r="AA290" s="257"/>
      <c r="AB290" s="257"/>
      <c r="AC290" s="257"/>
      <c r="AD290" s="257"/>
      <c r="AE290" s="214"/>
      <c r="AF290" s="214"/>
      <c r="AG290" s="214"/>
      <c r="AH290" s="214"/>
      <c r="AI290" s="214"/>
      <c r="AJ290" s="214"/>
      <c r="AK290" s="214"/>
      <c r="AL290" s="214"/>
      <c r="AM290" s="214"/>
      <c r="AN290" s="214"/>
      <c r="AO290" s="214"/>
      <c r="AP290" s="214"/>
      <c r="AQ290" s="214"/>
      <c r="AR290" s="214"/>
      <c r="AS290" s="214"/>
      <c r="AT290" s="214"/>
      <c r="AU290" s="214"/>
      <c r="AV290" s="214"/>
      <c r="AW290" s="214"/>
      <c r="AX290" s="214"/>
      <c r="AY290" s="214"/>
      <c r="AZ290" s="214"/>
      <c r="BA290" s="214"/>
      <c r="BB290" s="214"/>
      <c r="BC290" s="214"/>
      <c r="BD290" s="214"/>
      <c r="BE290" s="214"/>
      <c r="BF290" s="214"/>
      <c r="BG290" s="214"/>
      <c r="BH290" s="214"/>
      <c r="BI290" s="214"/>
      <c r="BJ290" s="214"/>
      <c r="BK290" s="214"/>
      <c r="BL290" s="214"/>
      <c r="BM290" s="214"/>
      <c r="BN290" s="214"/>
      <c r="BO290" s="214"/>
      <c r="BP290" s="214"/>
      <c r="BQ290" s="214"/>
      <c r="BR290" s="256" t="s">
        <v>338</v>
      </c>
      <c r="BS290" s="214"/>
      <c r="BT290" s="214"/>
      <c r="BU290" s="214"/>
      <c r="BV290" s="214"/>
      <c r="BW290" s="214"/>
      <c r="BX290" s="214"/>
      <c r="BY290" s="214"/>
      <c r="BZ290" s="214"/>
      <c r="CA290" s="214"/>
      <c r="CB290" s="214"/>
      <c r="CC290" s="214"/>
      <c r="CD290" s="214"/>
      <c r="CE290" s="214"/>
      <c r="CF290" s="214"/>
      <c r="CG290" s="214"/>
      <c r="CH290" s="214"/>
      <c r="CI290" s="214"/>
      <c r="CJ290" s="214"/>
      <c r="CK290" s="214"/>
      <c r="CL290" s="214"/>
      <c r="CM290" s="214"/>
      <c r="CN290" s="214"/>
      <c r="CO290" s="214"/>
      <c r="CP290" s="214"/>
      <c r="CQ290" s="214"/>
      <c r="CR290" s="214"/>
      <c r="CS290" s="214"/>
      <c r="CT290" s="214"/>
      <c r="CU290" s="214"/>
      <c r="CV290" s="214"/>
      <c r="CW290" s="214"/>
      <c r="CX290" s="214"/>
      <c r="CY290" s="214"/>
      <c r="CZ290" s="214"/>
      <c r="DA290" s="214"/>
      <c r="DB290" s="214"/>
      <c r="DC290" s="214"/>
      <c r="DD290" s="214"/>
      <c r="DE290" s="214"/>
      <c r="DF290" s="214"/>
      <c r="DG290" s="214"/>
      <c r="DH290" s="214"/>
      <c r="DI290" s="214"/>
      <c r="DJ290" s="214"/>
      <c r="DK290" s="214"/>
      <c r="DL290" s="214"/>
      <c r="DM290" s="214"/>
      <c r="DN290" s="214"/>
      <c r="DO290" s="214"/>
      <c r="DP290" s="214"/>
      <c r="DQ290" s="214"/>
      <c r="DR290" s="214"/>
      <c r="DS290" s="214"/>
      <c r="DT290" s="214"/>
      <c r="DU290" s="214"/>
      <c r="DV290" s="214"/>
      <c r="DW290" s="214"/>
      <c r="DX290" s="214"/>
      <c r="DY290" s="214"/>
      <c r="DZ290" s="20"/>
      <c r="EA290" s="20"/>
      <c r="EB290" s="20"/>
      <c r="EC290" s="2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row>
    <row r="291" spans="1:211" s="2" customFormat="1" ht="14.25" customHeight="1" x14ac:dyDescent="0.4">
      <c r="A291" s="41"/>
      <c r="B291" s="41"/>
      <c r="C291" s="41"/>
      <c r="D291" s="257"/>
      <c r="E291" s="257"/>
      <c r="F291" s="257"/>
      <c r="G291" s="257"/>
      <c r="H291" s="257"/>
      <c r="I291" s="257"/>
      <c r="J291" s="257"/>
      <c r="K291" s="257"/>
      <c r="L291" s="257"/>
      <c r="M291" s="257"/>
      <c r="N291" s="257"/>
      <c r="O291" s="257"/>
      <c r="P291" s="257"/>
      <c r="Q291" s="257"/>
      <c r="R291" s="257"/>
      <c r="S291" s="257"/>
      <c r="T291" s="257"/>
      <c r="U291" s="257"/>
      <c r="V291" s="257"/>
      <c r="W291" s="257"/>
      <c r="X291" s="257"/>
      <c r="Y291" s="257"/>
      <c r="Z291" s="257"/>
      <c r="AA291" s="257"/>
      <c r="AB291" s="257"/>
      <c r="AC291" s="257"/>
      <c r="AD291" s="257"/>
      <c r="AE291" s="214"/>
      <c r="AF291" s="214"/>
      <c r="AG291" s="214"/>
      <c r="AH291" s="214"/>
      <c r="AI291" s="214"/>
      <c r="AJ291" s="214"/>
      <c r="AK291" s="214"/>
      <c r="AL291" s="214"/>
      <c r="AM291" s="214"/>
      <c r="AN291" s="214"/>
      <c r="AO291" s="214"/>
      <c r="AP291" s="214"/>
      <c r="AQ291" s="214"/>
      <c r="AR291" s="214"/>
      <c r="AS291" s="214"/>
      <c r="AT291" s="214"/>
      <c r="AU291" s="214"/>
      <c r="AV291" s="214"/>
      <c r="AW291" s="214"/>
      <c r="AX291" s="214"/>
      <c r="AY291" s="214"/>
      <c r="AZ291" s="214"/>
      <c r="BA291" s="214"/>
      <c r="BB291" s="214"/>
      <c r="BC291" s="214"/>
      <c r="BD291" s="214"/>
      <c r="BE291" s="214"/>
      <c r="BF291" s="214"/>
      <c r="BG291" s="214"/>
      <c r="BH291" s="214"/>
      <c r="BI291" s="214"/>
      <c r="BJ291" s="214"/>
      <c r="BK291" s="214"/>
      <c r="BL291" s="386"/>
      <c r="BM291" s="386"/>
      <c r="BN291" s="386"/>
      <c r="BO291" s="214"/>
      <c r="BP291" s="214"/>
      <c r="BQ291" s="214"/>
      <c r="BR291" s="214"/>
      <c r="BS291" s="214"/>
      <c r="BT291" s="214"/>
      <c r="BU291" s="214"/>
      <c r="BV291" s="214"/>
      <c r="BW291" s="214"/>
      <c r="BX291" s="214"/>
      <c r="BY291" s="214"/>
      <c r="BZ291" s="214"/>
      <c r="CA291" s="214"/>
      <c r="CB291" s="214"/>
      <c r="CC291" s="214"/>
      <c r="CD291" s="214"/>
      <c r="CE291" s="214"/>
      <c r="CF291" s="214"/>
      <c r="CG291" s="214"/>
      <c r="CH291" s="214"/>
      <c r="CI291" s="214"/>
      <c r="CJ291" s="214"/>
      <c r="CK291" s="214"/>
      <c r="CL291" s="214"/>
      <c r="CM291" s="214"/>
      <c r="CN291" s="214"/>
      <c r="CO291" s="214"/>
      <c r="CP291" s="214"/>
      <c r="CQ291" s="214"/>
      <c r="CR291" s="214"/>
      <c r="CS291" s="214"/>
      <c r="CT291" s="214"/>
      <c r="CU291" s="214"/>
      <c r="CV291" s="214"/>
      <c r="CW291" s="214"/>
      <c r="CX291" s="214"/>
      <c r="CY291" s="214"/>
      <c r="CZ291" s="214"/>
      <c r="DA291" s="214"/>
      <c r="DB291" s="214"/>
      <c r="DC291" s="214"/>
      <c r="DD291" s="214"/>
      <c r="DE291" s="214"/>
      <c r="DF291" s="214"/>
      <c r="DG291" s="214"/>
      <c r="DH291" s="214"/>
      <c r="DI291" s="214"/>
      <c r="DJ291" s="214"/>
      <c r="DK291" s="214"/>
      <c r="DL291" s="214"/>
      <c r="DM291" s="214"/>
      <c r="DN291" s="214"/>
      <c r="DO291" s="214"/>
      <c r="DP291" s="214"/>
      <c r="DQ291" s="214"/>
      <c r="DR291" s="214"/>
      <c r="DS291" s="214"/>
      <c r="DT291" s="214"/>
      <c r="DU291" s="214"/>
      <c r="DV291" s="214"/>
      <c r="DW291" s="214"/>
      <c r="DX291" s="214"/>
      <c r="DY291" s="214"/>
      <c r="DZ291" s="20"/>
      <c r="EA291" s="20"/>
      <c r="EB291" s="20"/>
      <c r="EC291" s="20"/>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row>
    <row r="292" spans="1:211" ht="17.25" customHeight="1" x14ac:dyDescent="0.4">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BO292" s="36"/>
      <c r="BP292" s="36"/>
      <c r="BQ292" s="36"/>
      <c r="BR292" s="36"/>
      <c r="BS292" s="36"/>
      <c r="BT292" s="36"/>
      <c r="BU292" s="36"/>
      <c r="BV292" s="36"/>
      <c r="BW292" s="36"/>
      <c r="BX292" s="36"/>
      <c r="BY292" s="36"/>
      <c r="BZ292" s="36"/>
      <c r="CA292" s="36"/>
      <c r="CB292" s="36"/>
      <c r="CC292" s="36"/>
      <c r="CD292" s="36"/>
      <c r="CE292" s="36"/>
      <c r="CF292" s="36"/>
      <c r="CG292" s="36"/>
      <c r="CH292" s="36"/>
      <c r="CI292" s="36"/>
      <c r="CJ292" s="36"/>
      <c r="CK292" s="36"/>
      <c r="CL292" s="36"/>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row>
    <row r="293" spans="1:211" ht="17.25" customHeight="1" x14ac:dyDescent="0.4">
      <c r="A293" s="41"/>
      <c r="B293" s="41"/>
      <c r="C293" s="437" t="s">
        <v>399</v>
      </c>
      <c r="D293" s="437"/>
      <c r="E293" s="437"/>
      <c r="F293" s="437"/>
      <c r="G293" s="437"/>
      <c r="H293" s="437"/>
      <c r="I293" s="437"/>
      <c r="J293" s="437"/>
      <c r="K293" s="437"/>
      <c r="L293" s="437"/>
      <c r="M293" s="437"/>
      <c r="N293" s="437"/>
      <c r="O293" s="437"/>
      <c r="P293" s="437"/>
      <c r="Q293" s="437"/>
      <c r="R293" s="437"/>
      <c r="S293" s="437"/>
      <c r="T293" s="437"/>
      <c r="U293" s="437"/>
      <c r="V293" s="437"/>
      <c r="W293" s="437"/>
      <c r="X293" s="437"/>
      <c r="Y293" s="437"/>
      <c r="Z293" s="437"/>
      <c r="AA293" s="437"/>
      <c r="AB293" s="437"/>
      <c r="AC293" s="437"/>
      <c r="AD293" s="437"/>
      <c r="AE293" s="437"/>
      <c r="AF293" s="437"/>
      <c r="AG293" s="437"/>
      <c r="AH293" s="437"/>
      <c r="AI293" s="437"/>
      <c r="AJ293" s="437"/>
      <c r="AK293" s="437"/>
      <c r="AL293" s="437"/>
      <c r="AM293" s="437"/>
      <c r="AN293" s="437"/>
      <c r="AO293" s="437"/>
      <c r="AP293" s="437"/>
      <c r="AQ293" s="437"/>
      <c r="AR293" s="437"/>
      <c r="AS293" s="437"/>
      <c r="AT293" s="437"/>
      <c r="AU293" s="437"/>
      <c r="AV293" s="437"/>
      <c r="AW293" s="437"/>
      <c r="AX293" s="437"/>
      <c r="AY293" s="437"/>
      <c r="AZ293" s="437"/>
      <c r="BA293" s="437"/>
      <c r="BB293" s="437"/>
      <c r="BC293" s="437"/>
      <c r="BE293" s="436" t="s">
        <v>359</v>
      </c>
      <c r="BF293" s="436"/>
      <c r="BG293" s="436"/>
      <c r="BH293" s="436"/>
      <c r="BI293" s="436"/>
      <c r="BJ293" s="436"/>
      <c r="BK293" s="436"/>
      <c r="BL293" s="436"/>
      <c r="BO293" s="41"/>
      <c r="BP293" s="41"/>
      <c r="BQ293" s="437" t="s">
        <v>399</v>
      </c>
      <c r="BR293" s="437"/>
      <c r="BS293" s="437"/>
      <c r="BT293" s="437"/>
      <c r="BU293" s="437"/>
      <c r="BV293" s="437"/>
      <c r="BW293" s="437"/>
      <c r="BX293" s="437"/>
      <c r="BY293" s="437"/>
      <c r="BZ293" s="437"/>
      <c r="CA293" s="437"/>
      <c r="CB293" s="437"/>
      <c r="CC293" s="437"/>
      <c r="CD293" s="437"/>
      <c r="CE293" s="437"/>
      <c r="CF293" s="437"/>
      <c r="CG293" s="437"/>
      <c r="CH293" s="437"/>
      <c r="CI293" s="437"/>
      <c r="CJ293" s="437"/>
      <c r="CK293" s="437"/>
      <c r="CL293" s="437"/>
      <c r="CM293" s="437"/>
      <c r="CN293" s="437"/>
      <c r="CO293" s="437"/>
      <c r="CP293" s="437"/>
      <c r="CQ293" s="437"/>
      <c r="CR293" s="437"/>
      <c r="CS293" s="437"/>
      <c r="CT293" s="437"/>
      <c r="CU293" s="437"/>
      <c r="CV293" s="437"/>
      <c r="CW293" s="437"/>
      <c r="CX293" s="437"/>
      <c r="CY293" s="437"/>
      <c r="CZ293" s="437"/>
      <c r="DA293" s="437"/>
      <c r="DB293" s="437"/>
      <c r="DC293" s="437"/>
      <c r="DD293" s="437"/>
      <c r="DE293" s="437"/>
      <c r="DF293" s="437"/>
      <c r="DG293" s="437"/>
      <c r="DH293" s="437"/>
      <c r="DI293" s="437"/>
      <c r="DJ293"/>
      <c r="DK293" s="436" t="s">
        <v>359</v>
      </c>
      <c r="DL293" s="436"/>
      <c r="DM293" s="436"/>
      <c r="DN293" s="436"/>
      <c r="DO293" s="436"/>
      <c r="DP293" s="436"/>
      <c r="DQ293" s="436"/>
      <c r="DR293" s="436"/>
      <c r="DS293" s="494" t="s">
        <v>233</v>
      </c>
      <c r="DT293" s="495"/>
      <c r="DU293" s="495"/>
      <c r="DV293" s="495"/>
      <c r="DW293" s="495"/>
      <c r="DX293" s="495"/>
      <c r="DY293" s="495"/>
      <c r="DZ293" s="496"/>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row>
    <row r="294" spans="1:211" ht="17.25" customHeight="1" x14ac:dyDescent="0.4">
      <c r="A294" s="41"/>
      <c r="B294" s="41"/>
      <c r="C294" s="437"/>
      <c r="D294" s="437"/>
      <c r="E294" s="437"/>
      <c r="F294" s="437"/>
      <c r="G294" s="437"/>
      <c r="H294" s="437"/>
      <c r="I294" s="437"/>
      <c r="J294" s="437"/>
      <c r="K294" s="437"/>
      <c r="L294" s="437"/>
      <c r="M294" s="437"/>
      <c r="N294" s="437"/>
      <c r="O294" s="437"/>
      <c r="P294" s="437"/>
      <c r="Q294" s="437"/>
      <c r="R294" s="437"/>
      <c r="S294" s="437"/>
      <c r="T294" s="437"/>
      <c r="U294" s="437"/>
      <c r="V294" s="437"/>
      <c r="W294" s="437"/>
      <c r="X294" s="437"/>
      <c r="Y294" s="437"/>
      <c r="Z294" s="437"/>
      <c r="AA294" s="437"/>
      <c r="AB294" s="437"/>
      <c r="AC294" s="437"/>
      <c r="AD294" s="437"/>
      <c r="AE294" s="437"/>
      <c r="AF294" s="437"/>
      <c r="AG294" s="437"/>
      <c r="AH294" s="437"/>
      <c r="AI294" s="437"/>
      <c r="AJ294" s="437"/>
      <c r="AK294" s="437"/>
      <c r="AL294" s="437"/>
      <c r="AM294" s="437"/>
      <c r="AN294" s="437"/>
      <c r="AO294" s="437"/>
      <c r="AP294" s="437"/>
      <c r="AQ294" s="437"/>
      <c r="AR294" s="437"/>
      <c r="AS294" s="437"/>
      <c r="AT294" s="437"/>
      <c r="AU294" s="437"/>
      <c r="AV294" s="437"/>
      <c r="AW294" s="437"/>
      <c r="AX294" s="437"/>
      <c r="AY294" s="437"/>
      <c r="AZ294" s="437"/>
      <c r="BA294" s="437"/>
      <c r="BB294" s="437"/>
      <c r="BC294" s="437"/>
      <c r="BE294" s="436"/>
      <c r="BF294" s="436"/>
      <c r="BG294" s="436"/>
      <c r="BH294" s="436"/>
      <c r="BI294" s="436"/>
      <c r="BJ294" s="436"/>
      <c r="BK294" s="436"/>
      <c r="BL294" s="436"/>
      <c r="BO294" s="41"/>
      <c r="BP294" s="41"/>
      <c r="BQ294" s="437"/>
      <c r="BR294" s="437"/>
      <c r="BS294" s="437"/>
      <c r="BT294" s="437"/>
      <c r="BU294" s="437"/>
      <c r="BV294" s="437"/>
      <c r="BW294" s="437"/>
      <c r="BX294" s="437"/>
      <c r="BY294" s="437"/>
      <c r="BZ294" s="437"/>
      <c r="CA294" s="437"/>
      <c r="CB294" s="437"/>
      <c r="CC294" s="437"/>
      <c r="CD294" s="437"/>
      <c r="CE294" s="437"/>
      <c r="CF294" s="437"/>
      <c r="CG294" s="437"/>
      <c r="CH294" s="437"/>
      <c r="CI294" s="437"/>
      <c r="CJ294" s="437"/>
      <c r="CK294" s="437"/>
      <c r="CL294" s="437"/>
      <c r="CM294" s="437"/>
      <c r="CN294" s="437"/>
      <c r="CO294" s="437"/>
      <c r="CP294" s="437"/>
      <c r="CQ294" s="437"/>
      <c r="CR294" s="437"/>
      <c r="CS294" s="437"/>
      <c r="CT294" s="437"/>
      <c r="CU294" s="437"/>
      <c r="CV294" s="437"/>
      <c r="CW294" s="437"/>
      <c r="CX294" s="437"/>
      <c r="CY294" s="437"/>
      <c r="CZ294" s="437"/>
      <c r="DA294" s="437"/>
      <c r="DB294" s="437"/>
      <c r="DC294" s="437"/>
      <c r="DD294" s="437"/>
      <c r="DE294" s="437"/>
      <c r="DF294" s="437"/>
      <c r="DG294" s="437"/>
      <c r="DH294" s="437"/>
      <c r="DI294" s="437"/>
      <c r="DJ294"/>
      <c r="DK294" s="436"/>
      <c r="DL294" s="436"/>
      <c r="DM294" s="436"/>
      <c r="DN294" s="436"/>
      <c r="DO294" s="436"/>
      <c r="DP294" s="436"/>
      <c r="DQ294" s="436"/>
      <c r="DR294" s="436"/>
      <c r="DS294" s="497"/>
      <c r="DT294" s="498"/>
      <c r="DU294" s="498"/>
      <c r="DV294" s="498"/>
      <c r="DW294" s="498"/>
      <c r="DX294" s="498"/>
      <c r="DY294" s="498"/>
      <c r="DZ294" s="499"/>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row>
    <row r="295" spans="1:211" customFormat="1" ht="17.25" customHeight="1" x14ac:dyDescent="0.4"/>
    <row r="296" spans="1:211" ht="17.25" customHeight="1" x14ac:dyDescent="0.4">
      <c r="A296" s="41"/>
      <c r="B296" s="41"/>
      <c r="C296" s="279" t="s">
        <v>37</v>
      </c>
      <c r="D296" s="42"/>
      <c r="E296" s="42"/>
      <c r="F296" s="42"/>
      <c r="G296" s="42"/>
      <c r="H296" s="42"/>
      <c r="I296" s="42"/>
      <c r="J296" s="42"/>
      <c r="K296" s="42"/>
      <c r="L296" s="42"/>
      <c r="M296" s="41"/>
      <c r="N296" s="42"/>
      <c r="O296" s="42"/>
      <c r="P296" s="42"/>
      <c r="Q296" s="42"/>
      <c r="R296" s="42"/>
      <c r="S296" s="41"/>
      <c r="T296" s="41"/>
      <c r="U296" s="41"/>
      <c r="V296" s="41"/>
      <c r="W296" s="41"/>
      <c r="X296" s="41"/>
      <c r="Y296" s="41"/>
      <c r="Z296" s="41"/>
      <c r="AA296" s="41"/>
      <c r="AB296" s="41"/>
      <c r="AC296" s="41"/>
      <c r="AD296" s="41"/>
      <c r="BO296" s="41"/>
      <c r="BP296" s="41"/>
      <c r="BQ296" s="279" t="s">
        <v>37</v>
      </c>
      <c r="BR296" s="42"/>
      <c r="BS296" s="42"/>
      <c r="BT296" s="42"/>
      <c r="BU296" s="42"/>
      <c r="BV296" s="42"/>
      <c r="BW296" s="42"/>
      <c r="BX296" s="42"/>
      <c r="BY296" s="42"/>
      <c r="BZ296" s="42"/>
      <c r="CA296" s="41"/>
      <c r="CB296" s="42"/>
      <c r="CC296" s="42"/>
      <c r="CD296" s="42"/>
      <c r="CE296" s="42"/>
      <c r="CF296" s="42"/>
      <c r="CG296" s="41"/>
      <c r="CH296" s="41"/>
      <c r="CI296" s="41"/>
      <c r="CJ296" s="41"/>
      <c r="CK296" s="41"/>
      <c r="CL296" s="41"/>
      <c r="CM296" s="41"/>
      <c r="CN296" s="41"/>
      <c r="CO296" s="41"/>
      <c r="CP296" s="41"/>
      <c r="CQ296" s="41"/>
      <c r="CR296" s="41"/>
    </row>
    <row r="297" spans="1:211" ht="17.25" customHeight="1" x14ac:dyDescent="0.4">
      <c r="A297" s="41"/>
      <c r="B297" s="41"/>
      <c r="C297" s="42"/>
      <c r="D297" s="42"/>
      <c r="E297" s="42"/>
      <c r="F297" s="42"/>
      <c r="G297" s="42"/>
      <c r="H297" s="42"/>
      <c r="I297" s="42"/>
      <c r="J297" s="42"/>
      <c r="K297" s="42"/>
      <c r="L297" s="42"/>
      <c r="M297" s="41"/>
      <c r="N297" s="42"/>
      <c r="O297" s="42"/>
      <c r="P297" s="42"/>
      <c r="Q297" s="42"/>
      <c r="R297" s="42"/>
      <c r="S297" s="41"/>
      <c r="T297" s="41"/>
      <c r="U297" s="41"/>
      <c r="V297" s="41"/>
      <c r="W297" s="41"/>
      <c r="X297" s="41"/>
      <c r="Y297" s="41"/>
      <c r="Z297" s="41"/>
      <c r="AA297" s="41"/>
      <c r="AB297" s="41"/>
      <c r="AC297" s="41"/>
      <c r="AD297" s="41"/>
      <c r="BO297" s="41"/>
      <c r="BP297" s="41"/>
      <c r="BQ297" s="42"/>
      <c r="BR297" s="42"/>
      <c r="BS297" s="42"/>
      <c r="BT297" s="42"/>
      <c r="BU297" s="42"/>
      <c r="BV297" s="42"/>
      <c r="BW297" s="42"/>
      <c r="BX297" s="42"/>
      <c r="BY297" s="42"/>
      <c r="BZ297" s="42"/>
      <c r="CA297" s="41"/>
      <c r="CB297" s="42"/>
      <c r="CC297" s="42"/>
      <c r="CD297" s="42"/>
      <c r="CE297" s="42"/>
      <c r="CF297" s="42"/>
      <c r="CG297" s="41"/>
      <c r="CH297" s="41"/>
      <c r="CI297" s="41"/>
      <c r="CJ297" s="41"/>
      <c r="CK297" s="41"/>
      <c r="CL297" s="41"/>
      <c r="CM297" s="41"/>
      <c r="CN297" s="41"/>
      <c r="CO297" s="41"/>
      <c r="CP297" s="41"/>
      <c r="CQ297" s="41"/>
      <c r="CR297" s="41"/>
    </row>
    <row r="298" spans="1:211" ht="17.25" customHeight="1" x14ac:dyDescent="0.4">
      <c r="A298" s="41"/>
      <c r="B298" s="41"/>
      <c r="C298" s="438"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298" s="438"/>
      <c r="E298" s="438"/>
      <c r="F298" s="438"/>
      <c r="G298" s="438"/>
      <c r="H298" s="438"/>
      <c r="I298" s="438"/>
      <c r="J298" s="438"/>
      <c r="K298" s="438"/>
      <c r="L298" s="438"/>
      <c r="M298" s="438"/>
      <c r="N298" s="438"/>
      <c r="O298" s="438"/>
      <c r="P298" s="438"/>
      <c r="Q298" s="438"/>
      <c r="R298" s="438"/>
      <c r="S298" s="438"/>
      <c r="T298" s="438"/>
      <c r="U298" s="438"/>
      <c r="V298" s="438"/>
      <c r="W298" s="438"/>
      <c r="X298" s="438"/>
      <c r="Y298" s="438"/>
      <c r="Z298" s="438"/>
      <c r="AA298" s="438"/>
      <c r="AB298" s="438"/>
      <c r="AC298" s="438"/>
      <c r="AD298" s="438"/>
      <c r="AE298" s="438"/>
      <c r="AF298" s="438"/>
      <c r="AG298" s="438"/>
      <c r="AH298" s="438"/>
      <c r="AI298" s="438"/>
      <c r="AJ298" s="438"/>
      <c r="AK298" s="438"/>
      <c r="AL298" s="438"/>
      <c r="AM298" s="438"/>
      <c r="AN298" s="438"/>
      <c r="AO298" s="438"/>
      <c r="AP298" s="438"/>
      <c r="AQ298" s="438"/>
      <c r="AR298" s="438"/>
      <c r="AS298" s="438"/>
      <c r="AT298" s="438"/>
      <c r="AU298" s="438"/>
      <c r="AV298" s="438"/>
      <c r="AW298" s="438"/>
      <c r="AX298" s="438"/>
      <c r="AY298" s="438"/>
      <c r="AZ298" s="438"/>
      <c r="BA298" s="438"/>
      <c r="BB298" s="438"/>
      <c r="BC298" s="438"/>
      <c r="BD298" s="438"/>
      <c r="BE298" s="438"/>
      <c r="BF298" s="438"/>
      <c r="BG298" s="438"/>
      <c r="BH298" s="438"/>
      <c r="BI298" s="438"/>
      <c r="BJ298" s="438"/>
      <c r="BK298" s="438"/>
      <c r="BL298" s="43"/>
      <c r="BO298" s="41"/>
      <c r="BP298" s="41"/>
      <c r="BQ298" s="438" t="s">
        <v>376</v>
      </c>
      <c r="BR298" s="438"/>
      <c r="BS298" s="438"/>
      <c r="BT298" s="438"/>
      <c r="BU298" s="438"/>
      <c r="BV298" s="438"/>
      <c r="BW298" s="438"/>
      <c r="BX298" s="438"/>
      <c r="BY298" s="438"/>
      <c r="BZ298" s="438"/>
      <c r="CA298" s="438"/>
      <c r="CB298" s="438"/>
      <c r="CC298" s="438"/>
      <c r="CD298" s="438"/>
      <c r="CE298" s="438"/>
      <c r="CF298" s="438"/>
      <c r="CG298" s="438"/>
      <c r="CH298" s="438"/>
      <c r="CI298" s="438"/>
      <c r="CJ298" s="438"/>
      <c r="CK298" s="438"/>
      <c r="CL298" s="438"/>
      <c r="CM298" s="438"/>
      <c r="CN298" s="438"/>
      <c r="CO298" s="438"/>
      <c r="CP298" s="438"/>
      <c r="CQ298" s="438"/>
      <c r="CR298" s="438"/>
      <c r="CS298" s="438"/>
      <c r="CT298" s="438"/>
      <c r="CU298" s="438"/>
      <c r="CV298" s="438"/>
      <c r="CW298" s="438"/>
      <c r="CX298" s="438"/>
      <c r="CY298" s="438"/>
      <c r="CZ298" s="438"/>
      <c r="DA298" s="438"/>
      <c r="DB298" s="438"/>
      <c r="DC298" s="438"/>
      <c r="DD298" s="438"/>
      <c r="DE298" s="438"/>
      <c r="DF298" s="438"/>
      <c r="DG298" s="438"/>
      <c r="DH298" s="438"/>
      <c r="DI298" s="438"/>
      <c r="DJ298" s="438"/>
      <c r="DK298" s="438"/>
      <c r="DL298" s="438"/>
      <c r="DM298" s="438"/>
      <c r="DN298" s="438"/>
      <c r="DO298" s="438"/>
      <c r="DP298" s="438"/>
      <c r="DQ298" s="438"/>
      <c r="DR298" s="438"/>
      <c r="DS298" s="438"/>
      <c r="DT298" s="438"/>
      <c r="DU298" s="438"/>
      <c r="DV298" s="438"/>
      <c r="DW298" s="438"/>
      <c r="DX298" s="438"/>
      <c r="DY298" s="438"/>
      <c r="DZ298" s="438"/>
      <c r="EA298" s="438" t="s">
        <v>351</v>
      </c>
      <c r="EB298" s="438"/>
      <c r="EC298" s="438"/>
      <c r="ED298" s="438"/>
      <c r="EE298" s="438"/>
      <c r="EF298" s="438"/>
      <c r="EG298" s="438"/>
      <c r="EH298" s="438"/>
      <c r="EI298" s="438"/>
      <c r="EJ298" s="438"/>
      <c r="EK298" s="438"/>
      <c r="EL298" s="438"/>
      <c r="EM298" s="438"/>
      <c r="EN298" s="438"/>
      <c r="EO298" s="438"/>
      <c r="EP298" s="438"/>
      <c r="EQ298" s="438"/>
      <c r="ER298" s="438"/>
      <c r="ES298" s="438"/>
      <c r="ET298" s="438"/>
      <c r="EU298" s="438"/>
      <c r="EV298" s="438"/>
      <c r="EW298" s="438"/>
      <c r="EX298" s="438"/>
      <c r="EY298" s="438"/>
      <c r="EZ298" s="438"/>
      <c r="FA298" s="438"/>
      <c r="FB298" s="438"/>
      <c r="FC298" s="438"/>
      <c r="FD298" s="438"/>
      <c r="FE298" s="438"/>
      <c r="FF298" s="438"/>
      <c r="FG298" s="438"/>
      <c r="FH298" s="438"/>
      <c r="FI298" s="438"/>
      <c r="FJ298" s="438"/>
      <c r="FK298" s="438"/>
      <c r="FL298" s="438"/>
      <c r="FM298" s="438"/>
      <c r="FN298" s="438"/>
      <c r="FO298" s="438"/>
      <c r="FP298" s="438"/>
      <c r="FQ298" s="438"/>
      <c r="FR298" s="438"/>
      <c r="FS298" s="438"/>
      <c r="FT298" s="438"/>
      <c r="FU298" s="438"/>
      <c r="FV298" s="438"/>
      <c r="FW298" s="438"/>
      <c r="FX298" s="438"/>
      <c r="FY298" s="438"/>
      <c r="FZ298" s="438"/>
      <c r="GA298" s="438"/>
      <c r="GB298" s="438"/>
      <c r="GC298" s="438"/>
      <c r="GD298" s="438"/>
      <c r="GE298" s="438"/>
      <c r="GF298" s="438"/>
      <c r="GG298" s="438"/>
      <c r="GH298" s="438"/>
      <c r="GI298" s="438"/>
      <c r="GJ298" s="438"/>
    </row>
    <row r="299" spans="1:211" ht="17.25" customHeight="1" x14ac:dyDescent="0.4">
      <c r="A299" s="41"/>
      <c r="B299" s="42"/>
      <c r="C299" s="438"/>
      <c r="D299" s="438"/>
      <c r="E299" s="438"/>
      <c r="F299" s="438"/>
      <c r="G299" s="438"/>
      <c r="H299" s="438"/>
      <c r="I299" s="438"/>
      <c r="J299" s="438"/>
      <c r="K299" s="438"/>
      <c r="L299" s="438"/>
      <c r="M299" s="438"/>
      <c r="N299" s="438"/>
      <c r="O299" s="438"/>
      <c r="P299" s="438"/>
      <c r="Q299" s="438"/>
      <c r="R299" s="438"/>
      <c r="S299" s="438"/>
      <c r="T299" s="438"/>
      <c r="U299" s="438"/>
      <c r="V299" s="438"/>
      <c r="W299" s="438"/>
      <c r="X299" s="438"/>
      <c r="Y299" s="438"/>
      <c r="Z299" s="438"/>
      <c r="AA299" s="438"/>
      <c r="AB299" s="438"/>
      <c r="AC299" s="438"/>
      <c r="AD299" s="438"/>
      <c r="AE299" s="438"/>
      <c r="AF299" s="438"/>
      <c r="AG299" s="438"/>
      <c r="AH299" s="438"/>
      <c r="AI299" s="438"/>
      <c r="AJ299" s="438"/>
      <c r="AK299" s="438"/>
      <c r="AL299" s="438"/>
      <c r="AM299" s="438"/>
      <c r="AN299" s="438"/>
      <c r="AO299" s="438"/>
      <c r="AP299" s="438"/>
      <c r="AQ299" s="438"/>
      <c r="AR299" s="438"/>
      <c r="AS299" s="438"/>
      <c r="AT299" s="438"/>
      <c r="AU299" s="438"/>
      <c r="AV299" s="438"/>
      <c r="AW299" s="438"/>
      <c r="AX299" s="438"/>
      <c r="AY299" s="438"/>
      <c r="AZ299" s="438"/>
      <c r="BA299" s="438"/>
      <c r="BB299" s="438"/>
      <c r="BC299" s="438"/>
      <c r="BD299" s="438"/>
      <c r="BE299" s="438"/>
      <c r="BF299" s="438"/>
      <c r="BG299" s="438"/>
      <c r="BH299" s="438"/>
      <c r="BI299" s="438"/>
      <c r="BJ299" s="438"/>
      <c r="BK299" s="438"/>
      <c r="BL299" s="43"/>
      <c r="BO299" s="41"/>
      <c r="BP299" s="42"/>
      <c r="BQ299" s="438"/>
      <c r="BR299" s="438"/>
      <c r="BS299" s="438"/>
      <c r="BT299" s="438"/>
      <c r="BU299" s="438"/>
      <c r="BV299" s="438"/>
      <c r="BW299" s="438"/>
      <c r="BX299" s="438"/>
      <c r="BY299" s="438"/>
      <c r="BZ299" s="438"/>
      <c r="CA299" s="438"/>
      <c r="CB299" s="438"/>
      <c r="CC299" s="438"/>
      <c r="CD299" s="438"/>
      <c r="CE299" s="438"/>
      <c r="CF299" s="438"/>
      <c r="CG299" s="438"/>
      <c r="CH299" s="438"/>
      <c r="CI299" s="438"/>
      <c r="CJ299" s="438"/>
      <c r="CK299" s="438"/>
      <c r="CL299" s="438"/>
      <c r="CM299" s="438"/>
      <c r="CN299" s="438"/>
      <c r="CO299" s="438"/>
      <c r="CP299" s="438"/>
      <c r="CQ299" s="438"/>
      <c r="CR299" s="438"/>
      <c r="CS299" s="438"/>
      <c r="CT299" s="438"/>
      <c r="CU299" s="438"/>
      <c r="CV299" s="438"/>
      <c r="CW299" s="438"/>
      <c r="CX299" s="438"/>
      <c r="CY299" s="438"/>
      <c r="CZ299" s="438"/>
      <c r="DA299" s="438"/>
      <c r="DB299" s="438"/>
      <c r="DC299" s="438"/>
      <c r="DD299" s="438"/>
      <c r="DE299" s="438"/>
      <c r="DF299" s="438"/>
      <c r="DG299" s="438"/>
      <c r="DH299" s="438"/>
      <c r="DI299" s="438"/>
      <c r="DJ299" s="438"/>
      <c r="DK299" s="438"/>
      <c r="DL299" s="438"/>
      <c r="DM299" s="438"/>
      <c r="DN299" s="438"/>
      <c r="DO299" s="438"/>
      <c r="DP299" s="438"/>
      <c r="DQ299" s="438"/>
      <c r="DR299" s="438"/>
      <c r="DS299" s="438"/>
      <c r="DT299" s="438"/>
      <c r="DU299" s="438"/>
      <c r="DV299" s="438"/>
      <c r="DW299" s="438"/>
      <c r="DX299" s="438"/>
      <c r="DY299" s="438"/>
      <c r="DZ299" s="438"/>
      <c r="EA299" s="438"/>
      <c r="EB299" s="438"/>
      <c r="EC299" s="438"/>
      <c r="ED299" s="438"/>
      <c r="EE299" s="438"/>
      <c r="EF299" s="438"/>
      <c r="EG299" s="438"/>
      <c r="EH299" s="438"/>
      <c r="EI299" s="438"/>
      <c r="EJ299" s="438"/>
      <c r="EK299" s="438"/>
      <c r="EL299" s="438"/>
      <c r="EM299" s="438"/>
      <c r="EN299" s="438"/>
      <c r="EO299" s="438"/>
      <c r="EP299" s="438"/>
      <c r="EQ299" s="438"/>
      <c r="ER299" s="438"/>
      <c r="ES299" s="438"/>
      <c r="ET299" s="438"/>
      <c r="EU299" s="438"/>
      <c r="EV299" s="438"/>
      <c r="EW299" s="438"/>
      <c r="EX299" s="438"/>
      <c r="EY299" s="438"/>
      <c r="EZ299" s="438"/>
      <c r="FA299" s="438"/>
      <c r="FB299" s="438"/>
      <c r="FC299" s="438"/>
      <c r="FD299" s="438"/>
      <c r="FE299" s="438"/>
      <c r="FF299" s="438"/>
      <c r="FG299" s="438"/>
      <c r="FH299" s="438"/>
      <c r="FI299" s="438"/>
      <c r="FJ299" s="438"/>
      <c r="FK299" s="438"/>
      <c r="FL299" s="438"/>
      <c r="FM299" s="438"/>
      <c r="FN299" s="438"/>
      <c r="FO299" s="438"/>
      <c r="FP299" s="438"/>
      <c r="FQ299" s="438"/>
      <c r="FR299" s="438"/>
      <c r="FS299" s="438"/>
      <c r="FT299" s="438"/>
      <c r="FU299" s="438"/>
      <c r="FV299" s="438"/>
      <c r="FW299" s="438"/>
      <c r="FX299" s="438"/>
      <c r="FY299" s="438"/>
      <c r="FZ299" s="438"/>
      <c r="GA299" s="438"/>
      <c r="GB299" s="438"/>
      <c r="GC299" s="438"/>
      <c r="GD299" s="438"/>
      <c r="GE299" s="438"/>
      <c r="GF299" s="438"/>
      <c r="GG299" s="438"/>
      <c r="GH299" s="438"/>
      <c r="GI299" s="438"/>
      <c r="GJ299" s="438"/>
    </row>
    <row r="300" spans="1:211" ht="17.25" customHeight="1" x14ac:dyDescent="0.4">
      <c r="A300" s="41"/>
      <c r="B300" s="41"/>
      <c r="C300" s="438"/>
      <c r="D300" s="438"/>
      <c r="E300" s="438"/>
      <c r="F300" s="438"/>
      <c r="G300" s="438"/>
      <c r="H300" s="438"/>
      <c r="I300" s="438"/>
      <c r="J300" s="438"/>
      <c r="K300" s="438"/>
      <c r="L300" s="438"/>
      <c r="M300" s="438"/>
      <c r="N300" s="438"/>
      <c r="O300" s="438"/>
      <c r="P300" s="438"/>
      <c r="Q300" s="438"/>
      <c r="R300" s="438"/>
      <c r="S300" s="438"/>
      <c r="T300" s="438"/>
      <c r="U300" s="438"/>
      <c r="V300" s="438"/>
      <c r="W300" s="438"/>
      <c r="X300" s="438"/>
      <c r="Y300" s="438"/>
      <c r="Z300" s="438"/>
      <c r="AA300" s="438"/>
      <c r="AB300" s="438"/>
      <c r="AC300" s="438"/>
      <c r="AD300" s="438"/>
      <c r="AE300" s="438"/>
      <c r="AF300" s="438"/>
      <c r="AG300" s="438"/>
      <c r="AH300" s="438"/>
      <c r="AI300" s="438"/>
      <c r="AJ300" s="438"/>
      <c r="AK300" s="438"/>
      <c r="AL300" s="438"/>
      <c r="AM300" s="438"/>
      <c r="AN300" s="438"/>
      <c r="AO300" s="438"/>
      <c r="AP300" s="438"/>
      <c r="AQ300" s="438"/>
      <c r="AR300" s="438"/>
      <c r="AS300" s="438"/>
      <c r="AT300" s="438"/>
      <c r="AU300" s="438"/>
      <c r="AV300" s="438"/>
      <c r="AW300" s="438"/>
      <c r="AX300" s="438"/>
      <c r="AY300" s="438"/>
      <c r="AZ300" s="438"/>
      <c r="BA300" s="438"/>
      <c r="BB300" s="438"/>
      <c r="BC300" s="438"/>
      <c r="BD300" s="438"/>
      <c r="BE300" s="438"/>
      <c r="BF300" s="438"/>
      <c r="BG300" s="438"/>
      <c r="BH300" s="438"/>
      <c r="BI300" s="438"/>
      <c r="BJ300" s="438"/>
      <c r="BK300" s="438"/>
      <c r="BL300" s="43"/>
      <c r="BO300" s="41"/>
      <c r="BP300" s="41"/>
      <c r="BQ300" s="438"/>
      <c r="BR300" s="438"/>
      <c r="BS300" s="438"/>
      <c r="BT300" s="438"/>
      <c r="BU300" s="438"/>
      <c r="BV300" s="438"/>
      <c r="BW300" s="438"/>
      <c r="BX300" s="438"/>
      <c r="BY300" s="438"/>
      <c r="BZ300" s="438"/>
      <c r="CA300" s="438"/>
      <c r="CB300" s="438"/>
      <c r="CC300" s="438"/>
      <c r="CD300" s="438"/>
      <c r="CE300" s="438"/>
      <c r="CF300" s="438"/>
      <c r="CG300" s="438"/>
      <c r="CH300" s="438"/>
      <c r="CI300" s="438"/>
      <c r="CJ300" s="438"/>
      <c r="CK300" s="438"/>
      <c r="CL300" s="438"/>
      <c r="CM300" s="438"/>
      <c r="CN300" s="438"/>
      <c r="CO300" s="438"/>
      <c r="CP300" s="438"/>
      <c r="CQ300" s="438"/>
      <c r="CR300" s="438"/>
      <c r="CS300" s="438"/>
      <c r="CT300" s="438"/>
      <c r="CU300" s="438"/>
      <c r="CV300" s="438"/>
      <c r="CW300" s="438"/>
      <c r="CX300" s="438"/>
      <c r="CY300" s="438"/>
      <c r="CZ300" s="438"/>
      <c r="DA300" s="438"/>
      <c r="DB300" s="438"/>
      <c r="DC300" s="438"/>
      <c r="DD300" s="438"/>
      <c r="DE300" s="438"/>
      <c r="DF300" s="438"/>
      <c r="DG300" s="438"/>
      <c r="DH300" s="438"/>
      <c r="DI300" s="438"/>
      <c r="DJ300" s="438"/>
      <c r="DK300" s="438"/>
      <c r="DL300" s="438"/>
      <c r="DM300" s="438"/>
      <c r="DN300" s="438"/>
      <c r="DO300" s="438"/>
      <c r="DP300" s="438"/>
      <c r="DQ300" s="438"/>
      <c r="DR300" s="438"/>
      <c r="DS300" s="438"/>
      <c r="DT300" s="438"/>
      <c r="DU300" s="438"/>
      <c r="DV300" s="438"/>
      <c r="DW300" s="438"/>
      <c r="DX300" s="438"/>
      <c r="DY300" s="438"/>
      <c r="DZ300" s="438"/>
      <c r="EA300" s="438"/>
      <c r="EB300" s="438"/>
      <c r="EC300" s="438"/>
      <c r="ED300" s="438"/>
      <c r="EE300" s="438"/>
      <c r="EF300" s="438"/>
      <c r="EG300" s="438"/>
      <c r="EH300" s="438"/>
      <c r="EI300" s="438"/>
      <c r="EJ300" s="438"/>
      <c r="EK300" s="438"/>
      <c r="EL300" s="438"/>
      <c r="EM300" s="438"/>
      <c r="EN300" s="438"/>
      <c r="EO300" s="438"/>
      <c r="EP300" s="438"/>
      <c r="EQ300" s="438"/>
      <c r="ER300" s="438"/>
      <c r="ES300" s="438"/>
      <c r="ET300" s="438"/>
      <c r="EU300" s="438"/>
      <c r="EV300" s="438"/>
      <c r="EW300" s="438"/>
      <c r="EX300" s="438"/>
      <c r="EY300" s="438"/>
      <c r="EZ300" s="438"/>
      <c r="FA300" s="438"/>
      <c r="FB300" s="438"/>
      <c r="FC300" s="438"/>
      <c r="FD300" s="438"/>
      <c r="FE300" s="438"/>
      <c r="FF300" s="438"/>
      <c r="FG300" s="438"/>
      <c r="FH300" s="438"/>
      <c r="FI300" s="438"/>
      <c r="FJ300" s="438"/>
      <c r="FK300" s="438"/>
      <c r="FL300" s="438"/>
      <c r="FM300" s="438"/>
      <c r="FN300" s="438"/>
      <c r="FO300" s="438"/>
      <c r="FP300" s="438"/>
      <c r="FQ300" s="438"/>
      <c r="FR300" s="438"/>
      <c r="FS300" s="438"/>
      <c r="FT300" s="438"/>
      <c r="FU300" s="438"/>
      <c r="FV300" s="438"/>
      <c r="FW300" s="438"/>
      <c r="FX300" s="438"/>
      <c r="FY300" s="438"/>
      <c r="FZ300" s="438"/>
      <c r="GA300" s="438"/>
      <c r="GB300" s="438"/>
      <c r="GC300" s="438"/>
      <c r="GD300" s="438"/>
      <c r="GE300" s="438"/>
      <c r="GF300" s="438"/>
      <c r="GG300" s="438"/>
      <c r="GH300" s="438"/>
      <c r="GI300" s="438"/>
      <c r="GJ300" s="438"/>
    </row>
    <row r="301" spans="1:211" ht="17.25" customHeight="1" x14ac:dyDescent="0.4">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row>
    <row r="302" spans="1:211" ht="30" customHeight="1" thickBot="1" x14ac:dyDescent="0.45">
      <c r="A302" s="4"/>
      <c r="B302" s="4"/>
      <c r="C302" s="255" t="s">
        <v>38</v>
      </c>
      <c r="D302" s="4"/>
      <c r="E302" s="4"/>
      <c r="F302" s="4"/>
      <c r="G302" s="4"/>
      <c r="H302" s="4"/>
      <c r="I302" s="4"/>
      <c r="J302" s="4"/>
      <c r="K302" s="4"/>
      <c r="L302" s="4"/>
      <c r="M302" s="4"/>
      <c r="N302" s="4"/>
      <c r="O302" s="4"/>
      <c r="P302" s="4"/>
      <c r="Q302" s="4"/>
      <c r="R302" s="15"/>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13"/>
      <c r="BE302" s="4"/>
      <c r="BF302" s="4"/>
      <c r="BG302" s="4"/>
      <c r="BH302" s="4"/>
      <c r="BI302" s="4"/>
      <c r="BK302" s="44"/>
      <c r="BO302" s="4"/>
      <c r="BP302" s="4"/>
      <c r="BQ302" s="255" t="s">
        <v>38</v>
      </c>
      <c r="BR302" s="4"/>
      <c r="BS302" s="4"/>
      <c r="BT302" s="4"/>
      <c r="BU302" s="4"/>
      <c r="BV302" s="4"/>
      <c r="BW302" s="4"/>
      <c r="BX302" s="4"/>
      <c r="BY302" s="4"/>
      <c r="BZ302" s="4"/>
      <c r="CA302" s="4"/>
      <c r="CB302" s="4"/>
      <c r="CC302" s="4"/>
      <c r="CD302" s="4"/>
      <c r="CE302" s="4"/>
      <c r="CF302" s="15"/>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13"/>
      <c r="DS302" s="4"/>
      <c r="DT302" s="4"/>
      <c r="DU302" s="4"/>
      <c r="DV302" s="4"/>
      <c r="DW302" s="4"/>
      <c r="DY302" s="45"/>
    </row>
    <row r="303" spans="1:211" ht="18" customHeight="1" x14ac:dyDescent="0.4">
      <c r="B303" s="4"/>
      <c r="C303" s="8"/>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10"/>
      <c r="BL303" s="4"/>
      <c r="BM303" s="4"/>
      <c r="BP303"/>
      <c r="BQ303" s="8"/>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c r="CZ303" s="9"/>
      <c r="DA303" s="9"/>
      <c r="DB303" s="9"/>
      <c r="DC303" s="9"/>
      <c r="DD303" s="9"/>
      <c r="DE303" s="9"/>
      <c r="DF303" s="9"/>
      <c r="DG303" s="9"/>
      <c r="DH303" s="9"/>
      <c r="DI303" s="9"/>
      <c r="DJ303" s="9"/>
      <c r="DK303" s="9"/>
      <c r="DL303" s="9"/>
      <c r="DM303" s="9"/>
      <c r="DN303" s="9"/>
      <c r="DO303" s="9"/>
      <c r="DP303" s="9"/>
      <c r="DQ303" s="9"/>
      <c r="DR303" s="9"/>
      <c r="DS303" s="9"/>
      <c r="DT303" s="9"/>
      <c r="DU303" s="9"/>
      <c r="DV303" s="9"/>
      <c r="DW303" s="9"/>
      <c r="DX303" s="9"/>
      <c r="DY303" s="10"/>
      <c r="DZ303" s="4"/>
      <c r="EA303" s="4"/>
      <c r="EB303" s="470" t="s">
        <v>333</v>
      </c>
      <c r="EC303" s="470"/>
      <c r="ED303" s="470"/>
      <c r="EE303" s="470"/>
      <c r="EF303" s="470"/>
      <c r="EG303" s="470"/>
      <c r="EH303" s="470"/>
      <c r="EI303" s="470"/>
      <c r="EJ303" s="470"/>
      <c r="EK303" s="470"/>
      <c r="EL303" s="470"/>
      <c r="EM303" s="470"/>
      <c r="EN303" s="470"/>
      <c r="EO303" s="470"/>
      <c r="EP303" s="470"/>
      <c r="EQ303" s="470"/>
      <c r="ER303" s="470"/>
      <c r="ES303" s="470"/>
      <c r="ET303" s="470"/>
      <c r="EU303" s="470"/>
      <c r="EV303" s="470"/>
      <c r="EW303" s="470"/>
      <c r="EX303" s="234"/>
      <c r="EY303" s="234"/>
      <c r="EZ303" s="234"/>
      <c r="FA303" s="471" t="s">
        <v>400</v>
      </c>
      <c r="FB303" s="471"/>
      <c r="FC303" s="471"/>
      <c r="FD303" s="471"/>
      <c r="FE303" s="471"/>
      <c r="FF303" s="471"/>
      <c r="FG303" s="471"/>
      <c r="FH303" s="471"/>
      <c r="FI303" s="471"/>
      <c r="FJ303" s="471"/>
      <c r="FK303" s="471"/>
      <c r="FL303" s="471"/>
      <c r="FM303" s="471"/>
      <c r="FN303" s="471"/>
      <c r="FO303" s="471"/>
      <c r="FP303" s="471"/>
      <c r="FQ303" s="471"/>
      <c r="FR303" s="471"/>
      <c r="FS303" s="471"/>
      <c r="FT303" s="471"/>
      <c r="FU303" s="471"/>
      <c r="FV303" s="471"/>
      <c r="FW303" s="471"/>
      <c r="FX303" s="471"/>
      <c r="FY303" s="471"/>
      <c r="FZ303" s="471"/>
      <c r="GA303" s="471"/>
      <c r="GB303" s="471"/>
      <c r="GC303" s="471"/>
      <c r="GD303" s="471"/>
      <c r="GE303" s="471"/>
      <c r="GF303" s="471"/>
      <c r="GG303" s="471"/>
      <c r="GH303" s="471"/>
      <c r="GI303" s="471"/>
    </row>
    <row r="304" spans="1:211" ht="18" customHeight="1" x14ac:dyDescent="0.4">
      <c r="B304" s="4"/>
      <c r="C304" s="11"/>
      <c r="D304" s="259"/>
      <c r="E304" s="259"/>
      <c r="F304" s="259"/>
      <c r="G304" s="259"/>
      <c r="H304" s="259"/>
      <c r="I304" s="259"/>
      <c r="J304" s="259"/>
      <c r="K304" s="259"/>
      <c r="L304" s="259"/>
      <c r="M304" s="259"/>
      <c r="N304" s="259"/>
      <c r="O304" s="259"/>
      <c r="P304" s="259"/>
      <c r="Q304" s="259"/>
      <c r="R304" s="259"/>
      <c r="S304" s="259"/>
      <c r="T304" s="259"/>
      <c r="U304" s="259"/>
      <c r="V304" s="259"/>
      <c r="W304" s="259"/>
      <c r="X304" s="259"/>
      <c r="Y304" s="259"/>
      <c r="Z304" s="259"/>
      <c r="AA304" s="259"/>
      <c r="AB304" s="259"/>
      <c r="AC304" s="259"/>
      <c r="AD304" s="259"/>
      <c r="AE304" s="259"/>
      <c r="AF304" s="259"/>
      <c r="AG304" s="259"/>
      <c r="AH304" s="259"/>
      <c r="AI304" s="259"/>
      <c r="AJ304" s="259"/>
      <c r="AK304" s="259"/>
      <c r="AL304" s="259"/>
      <c r="AM304" s="259"/>
      <c r="AN304" s="259"/>
      <c r="AO304" s="259"/>
      <c r="AP304" s="259"/>
      <c r="AQ304" s="259"/>
      <c r="AR304" s="259"/>
      <c r="AS304" s="259"/>
      <c r="AT304" s="259"/>
      <c r="AU304" s="259"/>
      <c r="AV304" s="259"/>
      <c r="AW304" s="259"/>
      <c r="AX304" s="259"/>
      <c r="AY304" s="259"/>
      <c r="AZ304" s="259"/>
      <c r="BA304" s="259"/>
      <c r="BB304" s="259"/>
      <c r="BC304" s="259"/>
      <c r="BD304" s="259"/>
      <c r="BE304" s="259"/>
      <c r="BF304" s="259"/>
      <c r="BG304" s="259"/>
      <c r="BH304" s="259"/>
      <c r="BI304" s="259"/>
      <c r="BJ304" s="259"/>
      <c r="BK304" s="12"/>
      <c r="BL304" s="4"/>
      <c r="BM304" s="4"/>
      <c r="BP304"/>
      <c r="BQ304" s="11"/>
      <c r="BR304" s="259"/>
      <c r="BS304" s="259"/>
      <c r="BT304" s="259"/>
      <c r="BU304" s="259"/>
      <c r="BV304" s="259"/>
      <c r="BW304" s="259"/>
      <c r="BX304" s="259"/>
      <c r="BY304" s="259"/>
      <c r="BZ304" s="259"/>
      <c r="CA304" s="259"/>
      <c r="CB304" s="259"/>
      <c r="CC304" s="259"/>
      <c r="CD304" s="259"/>
      <c r="CE304" s="259"/>
      <c r="CF304" s="259"/>
      <c r="CG304" s="259"/>
      <c r="CH304" s="259"/>
      <c r="CI304" s="259"/>
      <c r="CJ304" s="259"/>
      <c r="CK304" s="259"/>
      <c r="CL304" s="259"/>
      <c r="CM304" s="259"/>
      <c r="CN304" s="259"/>
      <c r="CO304" s="259"/>
      <c r="CP304" s="259"/>
      <c r="CQ304" s="259"/>
      <c r="CR304" s="259"/>
      <c r="CS304" s="259"/>
      <c r="CT304" s="259"/>
      <c r="CU304" s="259"/>
      <c r="CV304" s="259"/>
      <c r="CW304" s="259"/>
      <c r="CX304" s="259"/>
      <c r="CY304" s="259"/>
      <c r="CZ304" s="259"/>
      <c r="DA304" s="259"/>
      <c r="DB304" s="259"/>
      <c r="DC304" s="259"/>
      <c r="DD304" s="259"/>
      <c r="DE304" s="259"/>
      <c r="DF304" s="259"/>
      <c r="DG304" s="259"/>
      <c r="DH304" s="259"/>
      <c r="DI304" s="259"/>
      <c r="DJ304" s="259"/>
      <c r="DK304" s="259"/>
      <c r="DL304" s="259"/>
      <c r="DM304" s="259"/>
      <c r="DN304" s="259"/>
      <c r="DO304" s="259"/>
      <c r="DP304" s="259"/>
      <c r="DQ304" s="259"/>
      <c r="DR304" s="259"/>
      <c r="DS304" s="259"/>
      <c r="DT304" s="259"/>
      <c r="DU304" s="259"/>
      <c r="DV304" s="259"/>
      <c r="DW304" s="259"/>
      <c r="DX304" s="259"/>
      <c r="DY304" s="12"/>
      <c r="DZ304" s="4"/>
      <c r="EA304" s="4"/>
      <c r="EB304" s="472" t="s">
        <v>273</v>
      </c>
      <c r="EC304" s="472"/>
      <c r="ED304" s="472"/>
      <c r="EE304" s="472"/>
      <c r="EF304" s="472"/>
      <c r="EG304" s="472"/>
      <c r="EH304" s="472"/>
      <c r="EI304" s="472"/>
      <c r="EJ304" s="472"/>
      <c r="EK304" s="472"/>
      <c r="EL304" s="472"/>
      <c r="EM304" s="472"/>
      <c r="EN304" s="472"/>
      <c r="EO304" s="472"/>
      <c r="EP304" s="472"/>
      <c r="EQ304" s="472"/>
      <c r="ER304" s="472"/>
      <c r="ES304" s="472"/>
      <c r="ET304" s="472"/>
      <c r="EU304" s="472"/>
      <c r="EV304" s="472"/>
      <c r="EW304" s="472"/>
      <c r="EX304" s="234"/>
      <c r="EY304" s="234"/>
      <c r="EZ304" s="234"/>
      <c r="FA304" s="471"/>
      <c r="FB304" s="471"/>
      <c r="FC304" s="471"/>
      <c r="FD304" s="471"/>
      <c r="FE304" s="471"/>
      <c r="FF304" s="471"/>
      <c r="FG304" s="471"/>
      <c r="FH304" s="471"/>
      <c r="FI304" s="471"/>
      <c r="FJ304" s="471"/>
      <c r="FK304" s="471"/>
      <c r="FL304" s="471"/>
      <c r="FM304" s="471"/>
      <c r="FN304" s="471"/>
      <c r="FO304" s="471"/>
      <c r="FP304" s="471"/>
      <c r="FQ304" s="471"/>
      <c r="FR304" s="471"/>
      <c r="FS304" s="471"/>
      <c r="FT304" s="471"/>
      <c r="FU304" s="471"/>
      <c r="FV304" s="471"/>
      <c r="FW304" s="471"/>
      <c r="FX304" s="471"/>
      <c r="FY304" s="471"/>
      <c r="FZ304" s="471"/>
      <c r="GA304" s="471"/>
      <c r="GB304" s="471"/>
      <c r="GC304" s="471"/>
      <c r="GD304" s="471"/>
      <c r="GE304" s="471"/>
      <c r="GF304" s="471"/>
      <c r="GG304" s="471"/>
      <c r="GH304" s="471"/>
      <c r="GI304" s="471"/>
    </row>
    <row r="305" spans="2:192" ht="18" customHeight="1" thickBot="1" x14ac:dyDescent="0.45">
      <c r="B305" s="4"/>
      <c r="C305" s="11"/>
      <c r="D305" s="259"/>
      <c r="E305" s="259"/>
      <c r="F305" s="259"/>
      <c r="G305" s="259"/>
      <c r="H305" s="259"/>
      <c r="I305" s="259"/>
      <c r="J305" s="259"/>
      <c r="K305" s="259"/>
      <c r="L305" s="259"/>
      <c r="M305" s="259"/>
      <c r="N305" s="259"/>
      <c r="O305" s="259"/>
      <c r="P305" s="259"/>
      <c r="Q305" s="259"/>
      <c r="R305" s="259"/>
      <c r="S305" s="259"/>
      <c r="T305" s="259"/>
      <c r="U305" s="259"/>
      <c r="V305" s="259"/>
      <c r="W305" s="259"/>
      <c r="X305" s="259"/>
      <c r="Y305" s="259"/>
      <c r="Z305" s="259"/>
      <c r="AA305" s="259"/>
      <c r="AB305" s="259"/>
      <c r="AC305" s="259"/>
      <c r="AD305" s="259"/>
      <c r="AE305" s="259"/>
      <c r="AF305" s="259"/>
      <c r="AG305" s="259"/>
      <c r="AH305" s="259"/>
      <c r="AI305" s="259"/>
      <c r="AJ305" s="259"/>
      <c r="AK305" s="259"/>
      <c r="AL305" s="259"/>
      <c r="AM305" s="259"/>
      <c r="AN305" s="259"/>
      <c r="AO305" s="259"/>
      <c r="AP305" s="259"/>
      <c r="AQ305" s="259"/>
      <c r="AR305" s="259"/>
      <c r="AS305" s="259"/>
      <c r="AT305" s="259"/>
      <c r="AU305" s="259"/>
      <c r="AV305" s="259"/>
      <c r="AW305" s="259"/>
      <c r="AX305" s="259"/>
      <c r="AY305" s="259"/>
      <c r="AZ305" s="259"/>
      <c r="BA305" s="259"/>
      <c r="BB305" s="259"/>
      <c r="BC305" s="259"/>
      <c r="BD305" s="259"/>
      <c r="BE305" s="259"/>
      <c r="BF305" s="259"/>
      <c r="BG305" s="259"/>
      <c r="BH305" s="259"/>
      <c r="BI305" s="259"/>
      <c r="BJ305" s="259"/>
      <c r="BK305" s="12"/>
      <c r="BL305" s="4"/>
      <c r="BM305" s="4"/>
      <c r="BP305"/>
      <c r="BQ305" s="11"/>
      <c r="BR305" s="259"/>
      <c r="BS305" s="259"/>
      <c r="BT305" s="259"/>
      <c r="BU305" s="259"/>
      <c r="BV305" s="259"/>
      <c r="BW305" s="259"/>
      <c r="BX305" s="259"/>
      <c r="BY305" s="259"/>
      <c r="BZ305" s="259"/>
      <c r="CA305" s="259"/>
      <c r="CB305" s="259"/>
      <c r="CC305" s="259"/>
      <c r="CD305" s="259"/>
      <c r="CE305" s="259"/>
      <c r="CF305" s="259"/>
      <c r="CG305" s="259"/>
      <c r="CH305" s="259"/>
      <c r="CI305" s="259"/>
      <c r="CJ305" s="259"/>
      <c r="CK305" s="259"/>
      <c r="CL305" s="259"/>
      <c r="CM305" s="259"/>
      <c r="CN305" s="259"/>
      <c r="CO305" s="259"/>
      <c r="CP305" s="259"/>
      <c r="CQ305" s="259"/>
      <c r="CR305" s="259"/>
      <c r="CS305" s="259"/>
      <c r="CT305" s="259"/>
      <c r="CU305" s="259"/>
      <c r="CV305" s="259"/>
      <c r="CW305" s="259"/>
      <c r="CX305" s="259"/>
      <c r="CY305" s="259"/>
      <c r="CZ305" s="259"/>
      <c r="DA305" s="259"/>
      <c r="DB305" s="259"/>
      <c r="DC305" s="259"/>
      <c r="DD305" s="259"/>
      <c r="DE305" s="259"/>
      <c r="DF305" s="259"/>
      <c r="DG305" s="259"/>
      <c r="DH305" s="259"/>
      <c r="DI305" s="259"/>
      <c r="DJ305" s="259"/>
      <c r="DK305" s="259"/>
      <c r="DL305" s="259"/>
      <c r="DM305" s="259"/>
      <c r="DN305" s="259"/>
      <c r="DO305" s="259"/>
      <c r="DP305" s="259"/>
      <c r="DQ305" s="259"/>
      <c r="DR305" s="259"/>
      <c r="DS305" s="259"/>
      <c r="DT305" s="259"/>
      <c r="DU305" s="259"/>
      <c r="DV305" s="259"/>
      <c r="DW305" s="259"/>
      <c r="DX305" s="259"/>
      <c r="DY305" s="12"/>
      <c r="DZ305" s="4"/>
      <c r="EA305" s="4"/>
      <c r="EB305" s="472"/>
      <c r="EC305" s="472"/>
      <c r="ED305" s="472"/>
      <c r="EE305" s="472"/>
      <c r="EF305" s="472"/>
      <c r="EG305" s="472"/>
      <c r="EH305" s="472"/>
      <c r="EI305" s="472"/>
      <c r="EJ305" s="472"/>
      <c r="EK305" s="472"/>
      <c r="EL305" s="472"/>
      <c r="EM305" s="472"/>
      <c r="EN305" s="472"/>
      <c r="EO305" s="472"/>
      <c r="EP305" s="472"/>
      <c r="EQ305" s="472"/>
      <c r="ER305" s="472"/>
      <c r="ES305" s="472"/>
      <c r="ET305" s="472"/>
      <c r="EU305" s="472"/>
      <c r="EV305" s="472"/>
      <c r="EW305" s="472"/>
      <c r="EX305" s="234"/>
      <c r="EY305" s="234"/>
      <c r="EZ305" s="234"/>
      <c r="FA305" s="471"/>
      <c r="FB305" s="471"/>
      <c r="FC305" s="471"/>
      <c r="FD305" s="471"/>
      <c r="FE305" s="471"/>
      <c r="FF305" s="471"/>
      <c r="FG305" s="471"/>
      <c r="FH305" s="471"/>
      <c r="FI305" s="471"/>
      <c r="FJ305" s="471"/>
      <c r="FK305" s="471"/>
      <c r="FL305" s="471"/>
      <c r="FM305" s="471"/>
      <c r="FN305" s="471"/>
      <c r="FO305" s="471"/>
      <c r="FP305" s="471"/>
      <c r="FQ305" s="471"/>
      <c r="FR305" s="471"/>
      <c r="FS305" s="471"/>
      <c r="FT305" s="471"/>
      <c r="FU305" s="471"/>
      <c r="FV305" s="471"/>
      <c r="FW305" s="471"/>
      <c r="FX305" s="471"/>
      <c r="FY305" s="471"/>
      <c r="FZ305" s="471"/>
      <c r="GA305" s="471"/>
      <c r="GB305" s="471"/>
      <c r="GC305" s="471"/>
      <c r="GD305" s="471"/>
      <c r="GE305" s="471"/>
      <c r="GF305" s="471"/>
      <c r="GG305" s="471"/>
      <c r="GH305" s="471"/>
      <c r="GI305" s="471"/>
    </row>
    <row r="306" spans="2:192" ht="18" customHeight="1" x14ac:dyDescent="0.4">
      <c r="B306" s="4"/>
      <c r="C306" s="11"/>
      <c r="D306" s="473"/>
      <c r="E306" s="474"/>
      <c r="F306" s="474"/>
      <c r="G306" s="474"/>
      <c r="H306" s="474"/>
      <c r="I306" s="474"/>
      <c r="J306" s="474"/>
      <c r="K306" s="474"/>
      <c r="L306" s="474"/>
      <c r="M306" s="474"/>
      <c r="N306" s="474"/>
      <c r="O306" s="474"/>
      <c r="P306" s="474"/>
      <c r="Q306" s="474"/>
      <c r="R306" s="475"/>
      <c r="S306" s="272"/>
      <c r="T306" s="272"/>
      <c r="U306" s="272"/>
      <c r="V306" s="272"/>
      <c r="W306" s="272"/>
      <c r="X306" s="272"/>
      <c r="Y306" s="272"/>
      <c r="Z306" s="272"/>
      <c r="AA306" s="272"/>
      <c r="AB306" s="272"/>
      <c r="AC306" s="272"/>
      <c r="AD306" s="473"/>
      <c r="AE306" s="474"/>
      <c r="AF306" s="474"/>
      <c r="AG306" s="474"/>
      <c r="AH306" s="474"/>
      <c r="AI306" s="474"/>
      <c r="AJ306" s="474"/>
      <c r="AK306" s="474"/>
      <c r="AL306" s="474"/>
      <c r="AM306" s="474"/>
      <c r="AN306" s="474"/>
      <c r="AO306" s="474"/>
      <c r="AP306" s="474"/>
      <c r="AQ306" s="474"/>
      <c r="AR306" s="475"/>
      <c r="AS306" s="272"/>
      <c r="AT306" s="273"/>
      <c r="AU306" s="473"/>
      <c r="AV306" s="474"/>
      <c r="AW306" s="474"/>
      <c r="AX306" s="474"/>
      <c r="AY306" s="474"/>
      <c r="AZ306" s="474"/>
      <c r="BA306" s="474"/>
      <c r="BB306" s="474"/>
      <c r="BC306" s="474"/>
      <c r="BD306" s="474"/>
      <c r="BE306" s="474"/>
      <c r="BF306" s="474"/>
      <c r="BG306" s="474"/>
      <c r="BH306" s="474"/>
      <c r="BI306" s="475"/>
      <c r="BJ306"/>
      <c r="BK306" s="12"/>
      <c r="BL306" s="4"/>
      <c r="BM306" s="4"/>
      <c r="BP306"/>
      <c r="BQ306" s="11"/>
      <c r="BR306" s="440" t="s">
        <v>403</v>
      </c>
      <c r="BS306" s="474"/>
      <c r="BT306" s="474"/>
      <c r="BU306" s="474"/>
      <c r="BV306" s="474"/>
      <c r="BW306" s="474"/>
      <c r="BX306" s="474"/>
      <c r="BY306" s="474"/>
      <c r="BZ306" s="474"/>
      <c r="CA306" s="474"/>
      <c r="CB306" s="474"/>
      <c r="CC306" s="474"/>
      <c r="CD306" s="474"/>
      <c r="CE306" s="474"/>
      <c r="CF306" s="475"/>
      <c r="CG306" s="272"/>
      <c r="CH306" s="272"/>
      <c r="CI306" s="272"/>
      <c r="CJ306" s="272"/>
      <c r="CK306" s="272"/>
      <c r="CL306" s="272"/>
      <c r="CM306" s="272"/>
      <c r="CN306" s="272"/>
      <c r="CO306" s="272"/>
      <c r="CP306" s="272"/>
      <c r="CQ306" s="272"/>
      <c r="CR306" s="440" t="s">
        <v>401</v>
      </c>
      <c r="CS306" s="441"/>
      <c r="CT306" s="441"/>
      <c r="CU306" s="441"/>
      <c r="CV306" s="441"/>
      <c r="CW306" s="441"/>
      <c r="CX306" s="441"/>
      <c r="CY306" s="441"/>
      <c r="CZ306" s="441"/>
      <c r="DA306" s="441"/>
      <c r="DB306" s="441"/>
      <c r="DC306" s="441"/>
      <c r="DD306" s="441"/>
      <c r="DE306" s="441"/>
      <c r="DF306" s="442"/>
      <c r="DG306" s="272"/>
      <c r="DH306" s="273"/>
      <c r="DI306" s="440" t="s">
        <v>382</v>
      </c>
      <c r="DJ306" s="441"/>
      <c r="DK306" s="441"/>
      <c r="DL306" s="441"/>
      <c r="DM306" s="441"/>
      <c r="DN306" s="441"/>
      <c r="DO306" s="441"/>
      <c r="DP306" s="441"/>
      <c r="DQ306" s="441"/>
      <c r="DR306" s="441"/>
      <c r="DS306" s="441"/>
      <c r="DT306" s="441"/>
      <c r="DU306" s="441"/>
      <c r="DV306" s="441"/>
      <c r="DW306" s="442"/>
      <c r="DX306"/>
      <c r="DY306" s="12"/>
      <c r="DZ306" s="4"/>
      <c r="EA306" s="4"/>
      <c r="EB306" s="472"/>
      <c r="EC306" s="472"/>
      <c r="ED306" s="472"/>
      <c r="EE306" s="472"/>
      <c r="EF306" s="472"/>
      <c r="EG306" s="472"/>
      <c r="EH306" s="472"/>
      <c r="EI306" s="472"/>
      <c r="EJ306" s="472"/>
      <c r="EK306" s="472"/>
      <c r="EL306" s="472"/>
      <c r="EM306" s="472"/>
      <c r="EN306" s="472"/>
      <c r="EO306" s="472"/>
      <c r="EP306" s="472"/>
      <c r="EQ306" s="472"/>
      <c r="ER306" s="472"/>
      <c r="ES306" s="472"/>
      <c r="ET306" s="472"/>
      <c r="EU306" s="472"/>
      <c r="EV306" s="472"/>
      <c r="EW306" s="472"/>
      <c r="EX306" s="234"/>
      <c r="EY306" s="234"/>
      <c r="EZ306" s="234"/>
      <c r="FA306" s="471"/>
      <c r="FB306" s="471"/>
      <c r="FC306" s="471"/>
      <c r="FD306" s="471"/>
      <c r="FE306" s="471"/>
      <c r="FF306" s="471"/>
      <c r="FG306" s="471"/>
      <c r="FH306" s="471"/>
      <c r="FI306" s="471"/>
      <c r="FJ306" s="471"/>
      <c r="FK306" s="471"/>
      <c r="FL306" s="471"/>
      <c r="FM306" s="471"/>
      <c r="FN306" s="471"/>
      <c r="FO306" s="471"/>
      <c r="FP306" s="471"/>
      <c r="FQ306" s="471"/>
      <c r="FR306" s="471"/>
      <c r="FS306" s="471"/>
      <c r="FT306" s="471"/>
      <c r="FU306" s="471"/>
      <c r="FV306" s="471"/>
      <c r="FW306" s="471"/>
      <c r="FX306" s="471"/>
      <c r="FY306" s="471"/>
      <c r="FZ306" s="471"/>
      <c r="GA306" s="471"/>
      <c r="GB306" s="471"/>
      <c r="GC306" s="471"/>
      <c r="GD306" s="471"/>
      <c r="GE306" s="471"/>
      <c r="GF306" s="471"/>
      <c r="GG306" s="471"/>
      <c r="GH306" s="471"/>
      <c r="GI306" s="471"/>
    </row>
    <row r="307" spans="2:192" ht="18" customHeight="1" x14ac:dyDescent="0.4">
      <c r="B307" s="4"/>
      <c r="C307" s="11"/>
      <c r="D307" s="476"/>
      <c r="E307" s="477"/>
      <c r="F307" s="477"/>
      <c r="G307" s="477"/>
      <c r="H307" s="477"/>
      <c r="I307" s="477"/>
      <c r="J307" s="477"/>
      <c r="K307" s="477"/>
      <c r="L307" s="477"/>
      <c r="M307" s="477"/>
      <c r="N307" s="477"/>
      <c r="O307" s="477"/>
      <c r="P307" s="477"/>
      <c r="Q307" s="477"/>
      <c r="R307" s="478"/>
      <c r="S307" s="272"/>
      <c r="T307" s="272"/>
      <c r="U307" s="272"/>
      <c r="V307" s="272"/>
      <c r="W307" s="272"/>
      <c r="X307" s="272"/>
      <c r="Y307" s="272"/>
      <c r="Z307" s="272"/>
      <c r="AA307" s="272"/>
      <c r="AB307" s="272"/>
      <c r="AC307" s="272"/>
      <c r="AD307" s="476"/>
      <c r="AE307" s="477"/>
      <c r="AF307" s="477"/>
      <c r="AG307" s="477"/>
      <c r="AH307" s="477"/>
      <c r="AI307" s="477"/>
      <c r="AJ307" s="477"/>
      <c r="AK307" s="477"/>
      <c r="AL307" s="477"/>
      <c r="AM307" s="477"/>
      <c r="AN307" s="477"/>
      <c r="AO307" s="477"/>
      <c r="AP307" s="477"/>
      <c r="AQ307" s="477"/>
      <c r="AR307" s="478"/>
      <c r="AS307" s="272"/>
      <c r="AT307" s="273"/>
      <c r="AU307" s="476"/>
      <c r="AV307" s="477"/>
      <c r="AW307" s="477"/>
      <c r="AX307" s="477"/>
      <c r="AY307" s="477"/>
      <c r="AZ307" s="477"/>
      <c r="BA307" s="477"/>
      <c r="BB307" s="477"/>
      <c r="BC307" s="477"/>
      <c r="BD307" s="477"/>
      <c r="BE307" s="477"/>
      <c r="BF307" s="477"/>
      <c r="BG307" s="477"/>
      <c r="BH307" s="477"/>
      <c r="BI307" s="478"/>
      <c r="BJ307"/>
      <c r="BK307" s="12"/>
      <c r="BL307" s="4"/>
      <c r="BM307" s="4"/>
      <c r="BP307"/>
      <c r="BQ307" s="11"/>
      <c r="BR307" s="476"/>
      <c r="BS307" s="477"/>
      <c r="BT307" s="477"/>
      <c r="BU307" s="477"/>
      <c r="BV307" s="477"/>
      <c r="BW307" s="477"/>
      <c r="BX307" s="477"/>
      <c r="BY307" s="477"/>
      <c r="BZ307" s="477"/>
      <c r="CA307" s="477"/>
      <c r="CB307" s="477"/>
      <c r="CC307" s="477"/>
      <c r="CD307" s="477"/>
      <c r="CE307" s="477"/>
      <c r="CF307" s="478"/>
      <c r="CG307" s="272"/>
      <c r="CH307" s="272"/>
      <c r="CI307" s="272"/>
      <c r="CJ307" s="272"/>
      <c r="CK307" s="272"/>
      <c r="CL307" s="272"/>
      <c r="CM307" s="272"/>
      <c r="CN307" s="272"/>
      <c r="CO307" s="272"/>
      <c r="CP307" s="272"/>
      <c r="CQ307" s="272"/>
      <c r="CR307" s="443"/>
      <c r="CS307" s="444"/>
      <c r="CT307" s="444"/>
      <c r="CU307" s="444"/>
      <c r="CV307" s="444"/>
      <c r="CW307" s="444"/>
      <c r="CX307" s="444"/>
      <c r="CY307" s="444"/>
      <c r="CZ307" s="444"/>
      <c r="DA307" s="444"/>
      <c r="DB307" s="444"/>
      <c r="DC307" s="444"/>
      <c r="DD307" s="444"/>
      <c r="DE307" s="444"/>
      <c r="DF307" s="445"/>
      <c r="DG307" s="272"/>
      <c r="DH307" s="273"/>
      <c r="DI307" s="443"/>
      <c r="DJ307" s="444"/>
      <c r="DK307" s="444"/>
      <c r="DL307" s="444"/>
      <c r="DM307" s="444"/>
      <c r="DN307" s="444"/>
      <c r="DO307" s="444"/>
      <c r="DP307" s="444"/>
      <c r="DQ307" s="444"/>
      <c r="DR307" s="444"/>
      <c r="DS307" s="444"/>
      <c r="DT307" s="444"/>
      <c r="DU307" s="444"/>
      <c r="DV307" s="444"/>
      <c r="DW307" s="445"/>
      <c r="DX307"/>
      <c r="DY307" s="12"/>
      <c r="DZ307" s="4"/>
      <c r="EA307" s="4"/>
      <c r="EB307" s="264"/>
      <c r="EC307" s="264"/>
      <c r="ED307" s="264"/>
      <c r="EE307" s="264"/>
      <c r="EF307" s="234"/>
      <c r="EG307" s="264"/>
      <c r="EH307" s="264"/>
      <c r="EI307" s="264"/>
      <c r="EJ307" s="264"/>
      <c r="EK307" s="265" t="s">
        <v>95</v>
      </c>
      <c r="EL307" s="234"/>
      <c r="EM307" s="234"/>
      <c r="EN307" s="234"/>
      <c r="EO307" s="234"/>
      <c r="EP307" s="234"/>
      <c r="EQ307" s="234"/>
      <c r="ER307" s="234"/>
      <c r="ES307" s="234"/>
      <c r="ET307" s="234"/>
      <c r="EU307" s="234"/>
      <c r="EV307" s="234"/>
      <c r="EW307" s="234"/>
      <c r="EX307" s="234"/>
      <c r="EY307" s="234"/>
      <c r="EZ307" s="234"/>
      <c r="FA307" s="471"/>
      <c r="FB307" s="471"/>
      <c r="FC307" s="471"/>
      <c r="FD307" s="471"/>
      <c r="FE307" s="471"/>
      <c r="FF307" s="471"/>
      <c r="FG307" s="471"/>
      <c r="FH307" s="471"/>
      <c r="FI307" s="471"/>
      <c r="FJ307" s="471"/>
      <c r="FK307" s="471"/>
      <c r="FL307" s="471"/>
      <c r="FM307" s="471"/>
      <c r="FN307" s="471"/>
      <c r="FO307" s="471"/>
      <c r="FP307" s="471"/>
      <c r="FQ307" s="471"/>
      <c r="FR307" s="471"/>
      <c r="FS307" s="471"/>
      <c r="FT307" s="471"/>
      <c r="FU307" s="471"/>
      <c r="FV307" s="471"/>
      <c r="FW307" s="471"/>
      <c r="FX307" s="471"/>
      <c r="FY307" s="471"/>
      <c r="FZ307" s="471"/>
      <c r="GA307" s="471"/>
      <c r="GB307" s="471"/>
      <c r="GC307" s="471"/>
      <c r="GD307" s="471"/>
      <c r="GE307" s="471"/>
      <c r="GF307" s="471"/>
      <c r="GG307" s="471"/>
      <c r="GH307" s="471"/>
      <c r="GI307" s="471"/>
    </row>
    <row r="308" spans="2:192" ht="18" customHeight="1" x14ac:dyDescent="0.4">
      <c r="B308" s="4"/>
      <c r="C308" s="11"/>
      <c r="D308" s="476"/>
      <c r="E308" s="477"/>
      <c r="F308" s="477"/>
      <c r="G308" s="477"/>
      <c r="H308" s="477"/>
      <c r="I308" s="477"/>
      <c r="J308" s="477"/>
      <c r="K308" s="477"/>
      <c r="L308" s="477"/>
      <c r="M308" s="477"/>
      <c r="N308" s="477"/>
      <c r="O308" s="477"/>
      <c r="P308" s="477"/>
      <c r="Q308" s="477"/>
      <c r="R308" s="478"/>
      <c r="S308" s="272"/>
      <c r="T308" s="272"/>
      <c r="U308" s="272"/>
      <c r="V308" s="272"/>
      <c r="W308" s="272"/>
      <c r="X308" s="272"/>
      <c r="Y308" s="272"/>
      <c r="Z308" s="272"/>
      <c r="AA308" s="272"/>
      <c r="AB308" s="272"/>
      <c r="AC308" s="272"/>
      <c r="AD308" s="476"/>
      <c r="AE308" s="477"/>
      <c r="AF308" s="477"/>
      <c r="AG308" s="477"/>
      <c r="AH308" s="477"/>
      <c r="AI308" s="477"/>
      <c r="AJ308" s="477"/>
      <c r="AK308" s="477"/>
      <c r="AL308" s="477"/>
      <c r="AM308" s="477"/>
      <c r="AN308" s="477"/>
      <c r="AO308" s="477"/>
      <c r="AP308" s="477"/>
      <c r="AQ308" s="477"/>
      <c r="AR308" s="478"/>
      <c r="AS308" s="272"/>
      <c r="AT308" s="273"/>
      <c r="AU308" s="476"/>
      <c r="AV308" s="477"/>
      <c r="AW308" s="477"/>
      <c r="AX308" s="477"/>
      <c r="AY308" s="477"/>
      <c r="AZ308" s="477"/>
      <c r="BA308" s="477"/>
      <c r="BB308" s="477"/>
      <c r="BC308" s="477"/>
      <c r="BD308" s="477"/>
      <c r="BE308" s="477"/>
      <c r="BF308" s="477"/>
      <c r="BG308" s="477"/>
      <c r="BH308" s="477"/>
      <c r="BI308" s="478"/>
      <c r="BJ308"/>
      <c r="BK308" s="12"/>
      <c r="BL308" s="4"/>
      <c r="BM308" s="4"/>
      <c r="BP308"/>
      <c r="BQ308" s="11"/>
      <c r="BR308" s="476"/>
      <c r="BS308" s="477"/>
      <c r="BT308" s="477"/>
      <c r="BU308" s="477"/>
      <c r="BV308" s="477"/>
      <c r="BW308" s="477"/>
      <c r="BX308" s="477"/>
      <c r="BY308" s="477"/>
      <c r="BZ308" s="477"/>
      <c r="CA308" s="477"/>
      <c r="CB308" s="477"/>
      <c r="CC308" s="477"/>
      <c r="CD308" s="477"/>
      <c r="CE308" s="477"/>
      <c r="CF308" s="478"/>
      <c r="CG308" s="272"/>
      <c r="CH308" s="272"/>
      <c r="CI308" s="272"/>
      <c r="CJ308" s="272"/>
      <c r="CK308" s="272"/>
      <c r="CL308" s="272"/>
      <c r="CM308" s="272"/>
      <c r="CN308" s="272"/>
      <c r="CO308" s="272"/>
      <c r="CP308" s="272"/>
      <c r="CQ308" s="272"/>
      <c r="CR308" s="443"/>
      <c r="CS308" s="444"/>
      <c r="CT308" s="444"/>
      <c r="CU308" s="444"/>
      <c r="CV308" s="444"/>
      <c r="CW308" s="444"/>
      <c r="CX308" s="444"/>
      <c r="CY308" s="444"/>
      <c r="CZ308" s="444"/>
      <c r="DA308" s="444"/>
      <c r="DB308" s="444"/>
      <c r="DC308" s="444"/>
      <c r="DD308" s="444"/>
      <c r="DE308" s="444"/>
      <c r="DF308" s="445"/>
      <c r="DG308" s="272"/>
      <c r="DH308" s="273"/>
      <c r="DI308" s="443"/>
      <c r="DJ308" s="444"/>
      <c r="DK308" s="444"/>
      <c r="DL308" s="444"/>
      <c r="DM308" s="444"/>
      <c r="DN308" s="444"/>
      <c r="DO308" s="444"/>
      <c r="DP308" s="444"/>
      <c r="DQ308" s="444"/>
      <c r="DR308" s="444"/>
      <c r="DS308" s="444"/>
      <c r="DT308" s="444"/>
      <c r="DU308" s="444"/>
      <c r="DV308" s="444"/>
      <c r="DW308" s="445"/>
      <c r="DX308"/>
      <c r="DY308" s="12"/>
      <c r="DZ308" s="4"/>
      <c r="EA308" s="4"/>
      <c r="EB308" s="482" t="s">
        <v>334</v>
      </c>
      <c r="EC308" s="482"/>
      <c r="ED308" s="482"/>
      <c r="EE308" s="482"/>
      <c r="EF308" s="482"/>
      <c r="EG308" s="482"/>
      <c r="EH308" s="482"/>
      <c r="EI308" s="482"/>
      <c r="EJ308" s="482"/>
      <c r="EK308" s="482"/>
      <c r="EL308" s="482"/>
      <c r="EM308" s="482"/>
      <c r="EN308" s="482"/>
      <c r="EO308" s="482"/>
      <c r="EP308" s="482"/>
      <c r="EQ308" s="482"/>
      <c r="ER308" s="482"/>
      <c r="ES308" s="482"/>
      <c r="ET308" s="482"/>
      <c r="EU308" s="482"/>
      <c r="EV308" s="482"/>
      <c r="EW308" s="482"/>
      <c r="EX308" s="234"/>
      <c r="EY308" s="234"/>
      <c r="EZ308" s="234"/>
      <c r="FA308" s="266"/>
      <c r="FB308" s="266"/>
      <c r="FC308" s="266"/>
      <c r="FD308" s="266"/>
      <c r="FE308" s="266"/>
      <c r="FF308" s="266"/>
      <c r="FG308" s="266"/>
      <c r="FH308" s="266"/>
      <c r="FI308" s="266"/>
      <c r="FJ308" s="266"/>
      <c r="FK308" s="266"/>
      <c r="FL308" s="266"/>
      <c r="FM308" s="266"/>
      <c r="FN308" s="266"/>
      <c r="FO308" s="266"/>
      <c r="FP308" s="266"/>
      <c r="FQ308" s="266"/>
      <c r="FR308" s="266"/>
      <c r="FS308" s="266"/>
      <c r="FT308" s="266"/>
      <c r="FU308" s="266"/>
      <c r="FV308" s="266"/>
      <c r="FW308" s="266"/>
      <c r="FX308" s="266"/>
      <c r="FY308" s="266"/>
      <c r="FZ308" s="266"/>
      <c r="GA308" s="266"/>
      <c r="GB308" s="266"/>
      <c r="GC308" s="266"/>
      <c r="GD308" s="266"/>
      <c r="GE308" s="266"/>
      <c r="GF308" s="266"/>
      <c r="GG308" s="266"/>
      <c r="GH308" s="234"/>
      <c r="GI308" s="234"/>
    </row>
    <row r="309" spans="2:192" ht="18" customHeight="1" x14ac:dyDescent="0.4">
      <c r="B309" s="4"/>
      <c r="C309" s="11"/>
      <c r="D309" s="476"/>
      <c r="E309" s="477"/>
      <c r="F309" s="477"/>
      <c r="G309" s="477"/>
      <c r="H309" s="477"/>
      <c r="I309" s="477"/>
      <c r="J309" s="477"/>
      <c r="K309" s="477"/>
      <c r="L309" s="477"/>
      <c r="M309" s="477"/>
      <c r="N309" s="477"/>
      <c r="O309" s="477"/>
      <c r="P309" s="477"/>
      <c r="Q309" s="477"/>
      <c r="R309" s="478"/>
      <c r="S309" s="272"/>
      <c r="T309" s="272"/>
      <c r="U309" s="272"/>
      <c r="V309" s="272"/>
      <c r="W309" s="272"/>
      <c r="X309" s="272"/>
      <c r="Y309" s="272"/>
      <c r="Z309" s="272"/>
      <c r="AA309" s="272"/>
      <c r="AB309" s="272"/>
      <c r="AC309" s="272"/>
      <c r="AD309" s="476"/>
      <c r="AE309" s="477"/>
      <c r="AF309" s="477"/>
      <c r="AG309" s="477"/>
      <c r="AH309" s="477"/>
      <c r="AI309" s="477"/>
      <c r="AJ309" s="477"/>
      <c r="AK309" s="477"/>
      <c r="AL309" s="477"/>
      <c r="AM309" s="477"/>
      <c r="AN309" s="477"/>
      <c r="AO309" s="477"/>
      <c r="AP309" s="477"/>
      <c r="AQ309" s="477"/>
      <c r="AR309" s="478"/>
      <c r="AS309" s="272"/>
      <c r="AT309" s="273"/>
      <c r="AU309" s="476"/>
      <c r="AV309" s="477"/>
      <c r="AW309" s="477"/>
      <c r="AX309" s="477"/>
      <c r="AY309" s="477"/>
      <c r="AZ309" s="477"/>
      <c r="BA309" s="477"/>
      <c r="BB309" s="477"/>
      <c r="BC309" s="477"/>
      <c r="BD309" s="477"/>
      <c r="BE309" s="477"/>
      <c r="BF309" s="477"/>
      <c r="BG309" s="477"/>
      <c r="BH309" s="477"/>
      <c r="BI309" s="478"/>
      <c r="BJ309"/>
      <c r="BK309" s="12"/>
      <c r="BL309" s="4"/>
      <c r="BM309" s="4"/>
      <c r="BP309"/>
      <c r="BQ309" s="11"/>
      <c r="BR309" s="476"/>
      <c r="BS309" s="477"/>
      <c r="BT309" s="477"/>
      <c r="BU309" s="477"/>
      <c r="BV309" s="477"/>
      <c r="BW309" s="477"/>
      <c r="BX309" s="477"/>
      <c r="BY309" s="477"/>
      <c r="BZ309" s="477"/>
      <c r="CA309" s="477"/>
      <c r="CB309" s="477"/>
      <c r="CC309" s="477"/>
      <c r="CD309" s="477"/>
      <c r="CE309" s="477"/>
      <c r="CF309" s="478"/>
      <c r="CG309" s="272"/>
      <c r="CH309" s="272"/>
      <c r="CI309" s="272"/>
      <c r="CJ309" s="272"/>
      <c r="CK309" s="272"/>
      <c r="CL309" s="272"/>
      <c r="CM309" s="272"/>
      <c r="CN309" s="272"/>
      <c r="CO309" s="272"/>
      <c r="CP309" s="272"/>
      <c r="CQ309" s="272"/>
      <c r="CR309" s="443"/>
      <c r="CS309" s="444"/>
      <c r="CT309" s="444"/>
      <c r="CU309" s="444"/>
      <c r="CV309" s="444"/>
      <c r="CW309" s="444"/>
      <c r="CX309" s="444"/>
      <c r="CY309" s="444"/>
      <c r="CZ309" s="444"/>
      <c r="DA309" s="444"/>
      <c r="DB309" s="444"/>
      <c r="DC309" s="444"/>
      <c r="DD309" s="444"/>
      <c r="DE309" s="444"/>
      <c r="DF309" s="445"/>
      <c r="DG309" s="272"/>
      <c r="DH309" s="273"/>
      <c r="DI309" s="443"/>
      <c r="DJ309" s="444"/>
      <c r="DK309" s="444"/>
      <c r="DL309" s="444"/>
      <c r="DM309" s="444"/>
      <c r="DN309" s="444"/>
      <c r="DO309" s="444"/>
      <c r="DP309" s="444"/>
      <c r="DQ309" s="444"/>
      <c r="DR309" s="444"/>
      <c r="DS309" s="444"/>
      <c r="DT309" s="444"/>
      <c r="DU309" s="444"/>
      <c r="DV309" s="444"/>
      <c r="DW309" s="445"/>
      <c r="DX309"/>
      <c r="DY309" s="12"/>
      <c r="DZ309" s="4"/>
      <c r="EA309" s="4"/>
      <c r="EB309" s="472" t="s">
        <v>394</v>
      </c>
      <c r="EC309" s="472"/>
      <c r="ED309" s="472"/>
      <c r="EE309" s="472"/>
      <c r="EF309" s="472"/>
      <c r="EG309" s="472"/>
      <c r="EH309" s="472"/>
      <c r="EI309" s="472"/>
      <c r="EJ309" s="472"/>
      <c r="EK309" s="472"/>
      <c r="EL309" s="472"/>
      <c r="EM309" s="472"/>
      <c r="EN309" s="472"/>
      <c r="EO309" s="472"/>
      <c r="EP309" s="472"/>
      <c r="EQ309" s="472"/>
      <c r="ER309" s="472"/>
      <c r="ES309" s="472"/>
      <c r="ET309" s="472"/>
      <c r="EU309" s="472"/>
      <c r="EV309" s="472"/>
      <c r="EW309" s="472"/>
      <c r="EX309" s="234"/>
      <c r="EY309" s="234"/>
      <c r="EZ309" s="234"/>
      <c r="FA309" s="267"/>
      <c r="FB309" s="267"/>
      <c r="FC309" s="267"/>
      <c r="FD309" s="267"/>
      <c r="FE309" s="267"/>
      <c r="FF309" s="267"/>
      <c r="FG309" s="267"/>
      <c r="FH309" s="267"/>
      <c r="FI309" s="268"/>
      <c r="FJ309" s="268"/>
      <c r="FK309" s="268"/>
      <c r="FL309" s="268"/>
      <c r="FM309" s="268"/>
      <c r="FN309" s="268"/>
      <c r="FO309" s="268"/>
      <c r="FP309" s="268"/>
      <c r="FQ309" s="268"/>
      <c r="FR309" s="268"/>
      <c r="FS309" s="268"/>
      <c r="FT309" s="268"/>
      <c r="FU309" s="268"/>
      <c r="FV309" s="268"/>
      <c r="FW309" s="268"/>
      <c r="FX309" s="268"/>
      <c r="FY309" s="268"/>
      <c r="FZ309" s="268"/>
      <c r="GA309" s="268"/>
      <c r="GB309" s="267"/>
      <c r="GC309" s="267"/>
      <c r="GD309" s="267"/>
      <c r="GE309" s="267"/>
      <c r="GF309" s="267"/>
      <c r="GG309" s="267"/>
      <c r="GH309" s="234"/>
      <c r="GI309" s="234"/>
    </row>
    <row r="310" spans="2:192" ht="18" customHeight="1" x14ac:dyDescent="0.4">
      <c r="B310" s="4"/>
      <c r="C310" s="11"/>
      <c r="D310" s="476"/>
      <c r="E310" s="477"/>
      <c r="F310" s="477"/>
      <c r="G310" s="477"/>
      <c r="H310" s="477"/>
      <c r="I310" s="477"/>
      <c r="J310" s="477"/>
      <c r="K310" s="477"/>
      <c r="L310" s="477"/>
      <c r="M310" s="477"/>
      <c r="N310" s="477"/>
      <c r="O310" s="477"/>
      <c r="P310" s="477"/>
      <c r="Q310" s="477"/>
      <c r="R310" s="478"/>
      <c r="S310" s="272"/>
      <c r="T310" s="272"/>
      <c r="U310" s="272"/>
      <c r="V310" s="272"/>
      <c r="W310" s="272"/>
      <c r="X310" s="272"/>
      <c r="Y310" s="272"/>
      <c r="Z310" s="272"/>
      <c r="AA310" s="272"/>
      <c r="AB310" s="272"/>
      <c r="AC310" s="272"/>
      <c r="AD310" s="476"/>
      <c r="AE310" s="477"/>
      <c r="AF310" s="477"/>
      <c r="AG310" s="477"/>
      <c r="AH310" s="477"/>
      <c r="AI310" s="477"/>
      <c r="AJ310" s="477"/>
      <c r="AK310" s="477"/>
      <c r="AL310" s="477"/>
      <c r="AM310" s="477"/>
      <c r="AN310" s="477"/>
      <c r="AO310" s="477"/>
      <c r="AP310" s="477"/>
      <c r="AQ310" s="477"/>
      <c r="AR310" s="478"/>
      <c r="AS310" s="272"/>
      <c r="AT310" s="273"/>
      <c r="AU310" s="476"/>
      <c r="AV310" s="477"/>
      <c r="AW310" s="477"/>
      <c r="AX310" s="477"/>
      <c r="AY310" s="477"/>
      <c r="AZ310" s="477"/>
      <c r="BA310" s="477"/>
      <c r="BB310" s="477"/>
      <c r="BC310" s="477"/>
      <c r="BD310" s="477"/>
      <c r="BE310" s="477"/>
      <c r="BF310" s="477"/>
      <c r="BG310" s="477"/>
      <c r="BH310" s="477"/>
      <c r="BI310" s="478"/>
      <c r="BJ310"/>
      <c r="BK310" s="12"/>
      <c r="BL310" s="4"/>
      <c r="BM310" s="4"/>
      <c r="BP310"/>
      <c r="BQ310" s="11"/>
      <c r="BR310" s="476"/>
      <c r="BS310" s="477"/>
      <c r="BT310" s="477"/>
      <c r="BU310" s="477"/>
      <c r="BV310" s="477"/>
      <c r="BW310" s="477"/>
      <c r="BX310" s="477"/>
      <c r="BY310" s="477"/>
      <c r="BZ310" s="477"/>
      <c r="CA310" s="477"/>
      <c r="CB310" s="477"/>
      <c r="CC310" s="477"/>
      <c r="CD310" s="477"/>
      <c r="CE310" s="477"/>
      <c r="CF310" s="478"/>
      <c r="CG310" s="272"/>
      <c r="CH310" s="272"/>
      <c r="CI310" s="272"/>
      <c r="CJ310" s="272"/>
      <c r="CK310" s="272"/>
      <c r="CL310" s="272"/>
      <c r="CM310" s="272"/>
      <c r="CN310" s="272"/>
      <c r="CO310" s="272"/>
      <c r="CP310" s="272"/>
      <c r="CQ310" s="272"/>
      <c r="CR310" s="443"/>
      <c r="CS310" s="444"/>
      <c r="CT310" s="444"/>
      <c r="CU310" s="444"/>
      <c r="CV310" s="444"/>
      <c r="CW310" s="444"/>
      <c r="CX310" s="444"/>
      <c r="CY310" s="444"/>
      <c r="CZ310" s="444"/>
      <c r="DA310" s="444"/>
      <c r="DB310" s="444"/>
      <c r="DC310" s="444"/>
      <c r="DD310" s="444"/>
      <c r="DE310" s="444"/>
      <c r="DF310" s="445"/>
      <c r="DG310" s="272"/>
      <c r="DH310" s="273"/>
      <c r="DI310" s="443"/>
      <c r="DJ310" s="444"/>
      <c r="DK310" s="444"/>
      <c r="DL310" s="444"/>
      <c r="DM310" s="444"/>
      <c r="DN310" s="444"/>
      <c r="DO310" s="444"/>
      <c r="DP310" s="444"/>
      <c r="DQ310" s="444"/>
      <c r="DR310" s="444"/>
      <c r="DS310" s="444"/>
      <c r="DT310" s="444"/>
      <c r="DU310" s="444"/>
      <c r="DV310" s="444"/>
      <c r="DW310" s="445"/>
      <c r="DX310"/>
      <c r="DY310" s="12"/>
      <c r="DZ310" s="4"/>
      <c r="EA310" s="4"/>
      <c r="EB310" s="472"/>
      <c r="EC310" s="472"/>
      <c r="ED310" s="472"/>
      <c r="EE310" s="472"/>
      <c r="EF310" s="472"/>
      <c r="EG310" s="472"/>
      <c r="EH310" s="472"/>
      <c r="EI310" s="472"/>
      <c r="EJ310" s="472"/>
      <c r="EK310" s="472"/>
      <c r="EL310" s="472"/>
      <c r="EM310" s="472"/>
      <c r="EN310" s="472"/>
      <c r="EO310" s="472"/>
      <c r="EP310" s="472"/>
      <c r="EQ310" s="472"/>
      <c r="ER310" s="472"/>
      <c r="ES310" s="472"/>
      <c r="ET310" s="472"/>
      <c r="EU310" s="472"/>
      <c r="EV310" s="472"/>
      <c r="EW310" s="472"/>
      <c r="EX310" s="234"/>
      <c r="EY310" s="234"/>
      <c r="EZ310" s="234"/>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row>
    <row r="311" spans="2:192" ht="18" customHeight="1" x14ac:dyDescent="0.4">
      <c r="B311" s="4"/>
      <c r="C311" s="11"/>
      <c r="D311" s="476"/>
      <c r="E311" s="477"/>
      <c r="F311" s="477"/>
      <c r="G311" s="477"/>
      <c r="H311" s="477"/>
      <c r="I311" s="477"/>
      <c r="J311" s="477"/>
      <c r="K311" s="477"/>
      <c r="L311" s="477"/>
      <c r="M311" s="477"/>
      <c r="N311" s="477"/>
      <c r="O311" s="477"/>
      <c r="P311" s="477"/>
      <c r="Q311" s="477"/>
      <c r="R311" s="478"/>
      <c r="S311" s="272"/>
      <c r="T311" s="272"/>
      <c r="U311" s="272"/>
      <c r="V311" s="272"/>
      <c r="W311" s="272"/>
      <c r="X311" s="272"/>
      <c r="Y311" s="272"/>
      <c r="Z311" s="272"/>
      <c r="AA311" s="272"/>
      <c r="AB311" s="272"/>
      <c r="AC311" s="272"/>
      <c r="AD311" s="476"/>
      <c r="AE311" s="477"/>
      <c r="AF311" s="477"/>
      <c r="AG311" s="477"/>
      <c r="AH311" s="477"/>
      <c r="AI311" s="477"/>
      <c r="AJ311" s="477"/>
      <c r="AK311" s="477"/>
      <c r="AL311" s="477"/>
      <c r="AM311" s="477"/>
      <c r="AN311" s="477"/>
      <c r="AO311" s="477"/>
      <c r="AP311" s="477"/>
      <c r="AQ311" s="477"/>
      <c r="AR311" s="478"/>
      <c r="AS311" s="272"/>
      <c r="AT311" s="273"/>
      <c r="AU311" s="476"/>
      <c r="AV311" s="477"/>
      <c r="AW311" s="477"/>
      <c r="AX311" s="477"/>
      <c r="AY311" s="477"/>
      <c r="AZ311" s="477"/>
      <c r="BA311" s="477"/>
      <c r="BB311" s="477"/>
      <c r="BC311" s="477"/>
      <c r="BD311" s="477"/>
      <c r="BE311" s="477"/>
      <c r="BF311" s="477"/>
      <c r="BG311" s="477"/>
      <c r="BH311" s="477"/>
      <c r="BI311" s="478"/>
      <c r="BJ311"/>
      <c r="BK311" s="12"/>
      <c r="BL311" s="4"/>
      <c r="BM311" s="4"/>
      <c r="BP311"/>
      <c r="BQ311" s="11"/>
      <c r="BR311" s="476"/>
      <c r="BS311" s="477"/>
      <c r="BT311" s="477"/>
      <c r="BU311" s="477"/>
      <c r="BV311" s="477"/>
      <c r="BW311" s="477"/>
      <c r="BX311" s="477"/>
      <c r="BY311" s="477"/>
      <c r="BZ311" s="477"/>
      <c r="CA311" s="477"/>
      <c r="CB311" s="477"/>
      <c r="CC311" s="477"/>
      <c r="CD311" s="477"/>
      <c r="CE311" s="477"/>
      <c r="CF311" s="478"/>
      <c r="CG311" s="272"/>
      <c r="CH311" s="272"/>
      <c r="CI311" s="272"/>
      <c r="CJ311" s="272"/>
      <c r="CK311" s="272"/>
      <c r="CL311" s="272"/>
      <c r="CM311" s="272"/>
      <c r="CN311" s="272"/>
      <c r="CO311" s="272"/>
      <c r="CP311" s="272"/>
      <c r="CQ311" s="272"/>
      <c r="CR311" s="443"/>
      <c r="CS311" s="444"/>
      <c r="CT311" s="444"/>
      <c r="CU311" s="444"/>
      <c r="CV311" s="444"/>
      <c r="CW311" s="444"/>
      <c r="CX311" s="444"/>
      <c r="CY311" s="444"/>
      <c r="CZ311" s="444"/>
      <c r="DA311" s="444"/>
      <c r="DB311" s="444"/>
      <c r="DC311" s="444"/>
      <c r="DD311" s="444"/>
      <c r="DE311" s="444"/>
      <c r="DF311" s="445"/>
      <c r="DG311" s="272"/>
      <c r="DH311" s="273"/>
      <c r="DI311" s="443"/>
      <c r="DJ311" s="444"/>
      <c r="DK311" s="444"/>
      <c r="DL311" s="444"/>
      <c r="DM311" s="444"/>
      <c r="DN311" s="444"/>
      <c r="DO311" s="444"/>
      <c r="DP311" s="444"/>
      <c r="DQ311" s="444"/>
      <c r="DR311" s="444"/>
      <c r="DS311" s="444"/>
      <c r="DT311" s="444"/>
      <c r="DU311" s="444"/>
      <c r="DV311" s="444"/>
      <c r="DW311" s="445"/>
      <c r="DX311"/>
      <c r="DY311" s="12"/>
      <c r="DZ311" s="4"/>
      <c r="EA311" s="4"/>
      <c r="EB311" s="483"/>
      <c r="EC311" s="483"/>
      <c r="ED311" s="483"/>
      <c r="EE311" s="264"/>
      <c r="EF311" s="234"/>
      <c r="EG311" s="264"/>
      <c r="EH311" s="264"/>
      <c r="EI311" s="264"/>
      <c r="EJ311" s="264"/>
      <c r="EK311" s="265" t="s">
        <v>95</v>
      </c>
      <c r="EL311" s="234"/>
      <c r="EM311" s="234"/>
      <c r="EN311" s="234"/>
      <c r="EO311" s="234"/>
      <c r="EP311" s="234"/>
      <c r="EQ311" s="234"/>
      <c r="ER311" s="234"/>
      <c r="ES311" s="234"/>
      <c r="ET311" s="234"/>
      <c r="EU311" s="234"/>
      <c r="EV311" s="234"/>
      <c r="EW311" s="234"/>
      <c r="EX311" s="234"/>
      <c r="EY311" s="234"/>
      <c r="EZ311" s="234"/>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row>
    <row r="312" spans="2:192" ht="18" customHeight="1" x14ac:dyDescent="0.4">
      <c r="B312" s="4"/>
      <c r="C312" s="11"/>
      <c r="D312" s="476"/>
      <c r="E312" s="477"/>
      <c r="F312" s="477"/>
      <c r="G312" s="477"/>
      <c r="H312" s="477"/>
      <c r="I312" s="477"/>
      <c r="J312" s="477"/>
      <c r="K312" s="477"/>
      <c r="L312" s="477"/>
      <c r="M312" s="477"/>
      <c r="N312" s="477"/>
      <c r="O312" s="477"/>
      <c r="P312" s="477"/>
      <c r="Q312" s="477"/>
      <c r="R312" s="478"/>
      <c r="S312" s="272"/>
      <c r="T312" s="272"/>
      <c r="U312" s="272"/>
      <c r="V312" s="272"/>
      <c r="W312" s="272"/>
      <c r="X312" s="272"/>
      <c r="Y312" s="272"/>
      <c r="Z312" s="272"/>
      <c r="AA312" s="272"/>
      <c r="AB312" s="272"/>
      <c r="AC312" s="272"/>
      <c r="AD312" s="476"/>
      <c r="AE312" s="477"/>
      <c r="AF312" s="477"/>
      <c r="AG312" s="477"/>
      <c r="AH312" s="477"/>
      <c r="AI312" s="477"/>
      <c r="AJ312" s="477"/>
      <c r="AK312" s="477"/>
      <c r="AL312" s="477"/>
      <c r="AM312" s="477"/>
      <c r="AN312" s="477"/>
      <c r="AO312" s="477"/>
      <c r="AP312" s="477"/>
      <c r="AQ312" s="477"/>
      <c r="AR312" s="478"/>
      <c r="AS312" s="272"/>
      <c r="AT312" s="273"/>
      <c r="AU312" s="476"/>
      <c r="AV312" s="477"/>
      <c r="AW312" s="477"/>
      <c r="AX312" s="477"/>
      <c r="AY312" s="477"/>
      <c r="AZ312" s="477"/>
      <c r="BA312" s="477"/>
      <c r="BB312" s="477"/>
      <c r="BC312" s="477"/>
      <c r="BD312" s="477"/>
      <c r="BE312" s="477"/>
      <c r="BF312" s="477"/>
      <c r="BG312" s="477"/>
      <c r="BH312" s="477"/>
      <c r="BI312" s="478"/>
      <c r="BJ312"/>
      <c r="BK312" s="12"/>
      <c r="BL312" s="4"/>
      <c r="BM312" s="4"/>
      <c r="BP312"/>
      <c r="BQ312" s="11"/>
      <c r="BR312" s="476"/>
      <c r="BS312" s="477"/>
      <c r="BT312" s="477"/>
      <c r="BU312" s="477"/>
      <c r="BV312" s="477"/>
      <c r="BW312" s="477"/>
      <c r="BX312" s="477"/>
      <c r="BY312" s="477"/>
      <c r="BZ312" s="477"/>
      <c r="CA312" s="477"/>
      <c r="CB312" s="477"/>
      <c r="CC312" s="477"/>
      <c r="CD312" s="477"/>
      <c r="CE312" s="477"/>
      <c r="CF312" s="478"/>
      <c r="CG312" s="272"/>
      <c r="CH312" s="272"/>
      <c r="CI312" s="272"/>
      <c r="CJ312" s="272"/>
      <c r="CK312" s="272"/>
      <c r="CL312" s="272"/>
      <c r="CM312" s="272"/>
      <c r="CN312" s="272"/>
      <c r="CO312" s="272"/>
      <c r="CP312" s="272"/>
      <c r="CQ312" s="272"/>
      <c r="CR312" s="443"/>
      <c r="CS312" s="444"/>
      <c r="CT312" s="444"/>
      <c r="CU312" s="444"/>
      <c r="CV312" s="444"/>
      <c r="CW312" s="444"/>
      <c r="CX312" s="444"/>
      <c r="CY312" s="444"/>
      <c r="CZ312" s="444"/>
      <c r="DA312" s="444"/>
      <c r="DB312" s="444"/>
      <c r="DC312" s="444"/>
      <c r="DD312" s="444"/>
      <c r="DE312" s="444"/>
      <c r="DF312" s="445"/>
      <c r="DG312" s="272"/>
      <c r="DH312" s="273"/>
      <c r="DI312" s="443"/>
      <c r="DJ312" s="444"/>
      <c r="DK312" s="444"/>
      <c r="DL312" s="444"/>
      <c r="DM312" s="444"/>
      <c r="DN312" s="444"/>
      <c r="DO312" s="444"/>
      <c r="DP312" s="444"/>
      <c r="DQ312" s="444"/>
      <c r="DR312" s="444"/>
      <c r="DS312" s="444"/>
      <c r="DT312" s="444"/>
      <c r="DU312" s="444"/>
      <c r="DV312" s="444"/>
      <c r="DW312" s="445"/>
      <c r="DX312"/>
      <c r="DY312" s="12"/>
      <c r="DZ312" s="4"/>
      <c r="EA312" s="4"/>
      <c r="EB312" s="484" t="s">
        <v>335</v>
      </c>
      <c r="EC312" s="484"/>
      <c r="ED312" s="484"/>
      <c r="EE312" s="484"/>
      <c r="EF312" s="484"/>
      <c r="EG312" s="484"/>
      <c r="EH312" s="484"/>
      <c r="EI312" s="484"/>
      <c r="EJ312" s="484"/>
      <c r="EK312" s="484"/>
      <c r="EL312" s="484"/>
      <c r="EM312" s="484"/>
      <c r="EN312" s="484"/>
      <c r="EO312" s="484"/>
      <c r="EP312" s="484"/>
      <c r="EQ312" s="484"/>
      <c r="ER312" s="484"/>
      <c r="ES312" s="484"/>
      <c r="ET312" s="484"/>
      <c r="EU312" s="484"/>
      <c r="EV312" s="484"/>
      <c r="EW312" s="484"/>
      <c r="EX312" s="234"/>
      <c r="EY312" s="234"/>
      <c r="EZ312" s="234"/>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row>
    <row r="313" spans="2:192" ht="18" customHeight="1" x14ac:dyDescent="0.4">
      <c r="B313" s="4"/>
      <c r="C313" s="11"/>
      <c r="D313" s="476"/>
      <c r="E313" s="477"/>
      <c r="F313" s="477"/>
      <c r="G313" s="477"/>
      <c r="H313" s="477"/>
      <c r="I313" s="477"/>
      <c r="J313" s="477"/>
      <c r="K313" s="477"/>
      <c r="L313" s="477"/>
      <c r="M313" s="477"/>
      <c r="N313" s="477"/>
      <c r="O313" s="477"/>
      <c r="P313" s="477"/>
      <c r="Q313" s="477"/>
      <c r="R313" s="478"/>
      <c r="S313" s="272"/>
      <c r="T313" s="272"/>
      <c r="U313" s="272"/>
      <c r="V313" s="272"/>
      <c r="W313" s="272"/>
      <c r="X313" s="272"/>
      <c r="Y313" s="272"/>
      <c r="Z313" s="272"/>
      <c r="AA313" s="272"/>
      <c r="AB313" s="272"/>
      <c r="AC313" s="272"/>
      <c r="AD313" s="476"/>
      <c r="AE313" s="477"/>
      <c r="AF313" s="477"/>
      <c r="AG313" s="477"/>
      <c r="AH313" s="477"/>
      <c r="AI313" s="477"/>
      <c r="AJ313" s="477"/>
      <c r="AK313" s="477"/>
      <c r="AL313" s="477"/>
      <c r="AM313" s="477"/>
      <c r="AN313" s="477"/>
      <c r="AO313" s="477"/>
      <c r="AP313" s="477"/>
      <c r="AQ313" s="477"/>
      <c r="AR313" s="478"/>
      <c r="AS313" s="272"/>
      <c r="AT313" s="273"/>
      <c r="AU313" s="476"/>
      <c r="AV313" s="477"/>
      <c r="AW313" s="477"/>
      <c r="AX313" s="477"/>
      <c r="AY313" s="477"/>
      <c r="AZ313" s="477"/>
      <c r="BA313" s="477"/>
      <c r="BB313" s="477"/>
      <c r="BC313" s="477"/>
      <c r="BD313" s="477"/>
      <c r="BE313" s="477"/>
      <c r="BF313" s="477"/>
      <c r="BG313" s="477"/>
      <c r="BH313" s="477"/>
      <c r="BI313" s="478"/>
      <c r="BJ313"/>
      <c r="BK313" s="12"/>
      <c r="BL313" s="4"/>
      <c r="BM313" s="4"/>
      <c r="BP313"/>
      <c r="BQ313" s="11"/>
      <c r="BR313" s="476"/>
      <c r="BS313" s="477"/>
      <c r="BT313" s="477"/>
      <c r="BU313" s="477"/>
      <c r="BV313" s="477"/>
      <c r="BW313" s="477"/>
      <c r="BX313" s="477"/>
      <c r="BY313" s="477"/>
      <c r="BZ313" s="477"/>
      <c r="CA313" s="477"/>
      <c r="CB313" s="477"/>
      <c r="CC313" s="477"/>
      <c r="CD313" s="477"/>
      <c r="CE313" s="477"/>
      <c r="CF313" s="478"/>
      <c r="CG313" s="272"/>
      <c r="CH313" s="272"/>
      <c r="CI313" s="272"/>
      <c r="CJ313" s="272"/>
      <c r="CK313" s="272"/>
      <c r="CL313" s="272"/>
      <c r="CM313" s="272"/>
      <c r="CN313" s="272"/>
      <c r="CO313" s="272"/>
      <c r="CP313" s="272"/>
      <c r="CQ313" s="272"/>
      <c r="CR313" s="443"/>
      <c r="CS313" s="444"/>
      <c r="CT313" s="444"/>
      <c r="CU313" s="444"/>
      <c r="CV313" s="444"/>
      <c r="CW313" s="444"/>
      <c r="CX313" s="444"/>
      <c r="CY313" s="444"/>
      <c r="CZ313" s="444"/>
      <c r="DA313" s="444"/>
      <c r="DB313" s="444"/>
      <c r="DC313" s="444"/>
      <c r="DD313" s="444"/>
      <c r="DE313" s="444"/>
      <c r="DF313" s="445"/>
      <c r="DG313" s="272"/>
      <c r="DH313" s="273"/>
      <c r="DI313" s="443"/>
      <c r="DJ313" s="444"/>
      <c r="DK313" s="444"/>
      <c r="DL313" s="444"/>
      <c r="DM313" s="444"/>
      <c r="DN313" s="444"/>
      <c r="DO313" s="444"/>
      <c r="DP313" s="444"/>
      <c r="DQ313" s="444"/>
      <c r="DR313" s="444"/>
      <c r="DS313" s="444"/>
      <c r="DT313" s="444"/>
      <c r="DU313" s="444"/>
      <c r="DV313" s="444"/>
      <c r="DW313" s="445"/>
      <c r="DX313"/>
      <c r="DY313" s="12"/>
      <c r="DZ313" s="4"/>
      <c r="EA313" s="4"/>
      <c r="EB313" s="472" t="s">
        <v>395</v>
      </c>
      <c r="EC313" s="472"/>
      <c r="ED313" s="472"/>
      <c r="EE313" s="472"/>
      <c r="EF313" s="472"/>
      <c r="EG313" s="472"/>
      <c r="EH313" s="472"/>
      <c r="EI313" s="472"/>
      <c r="EJ313" s="472"/>
      <c r="EK313" s="472"/>
      <c r="EL313" s="472"/>
      <c r="EM313" s="472"/>
      <c r="EN313" s="472"/>
      <c r="EO313" s="472"/>
      <c r="EP313" s="472"/>
      <c r="EQ313" s="472"/>
      <c r="ER313" s="472"/>
      <c r="ES313" s="472"/>
      <c r="ET313" s="472"/>
      <c r="EU313" s="472"/>
      <c r="EV313" s="472"/>
      <c r="EW313" s="472"/>
      <c r="EX313" s="264"/>
      <c r="EY313" s="264"/>
      <c r="EZ313" s="264"/>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row>
    <row r="314" spans="2:192" ht="18" customHeight="1" x14ac:dyDescent="0.4">
      <c r="B314" s="4"/>
      <c r="C314" s="11"/>
      <c r="D314" s="476"/>
      <c r="E314" s="477"/>
      <c r="F314" s="477"/>
      <c r="G314" s="477"/>
      <c r="H314" s="477"/>
      <c r="I314" s="477"/>
      <c r="J314" s="477"/>
      <c r="K314" s="477"/>
      <c r="L314" s="477"/>
      <c r="M314" s="477"/>
      <c r="N314" s="477"/>
      <c r="O314" s="477"/>
      <c r="P314" s="477"/>
      <c r="Q314" s="477"/>
      <c r="R314" s="478"/>
      <c r="S314" s="272"/>
      <c r="T314" s="272"/>
      <c r="U314" s="272"/>
      <c r="V314" s="272"/>
      <c r="W314" s="272"/>
      <c r="X314" s="272"/>
      <c r="Y314" s="272"/>
      <c r="Z314" s="272"/>
      <c r="AA314" s="272"/>
      <c r="AB314" s="272"/>
      <c r="AC314" s="272"/>
      <c r="AD314" s="476"/>
      <c r="AE314" s="477"/>
      <c r="AF314" s="477"/>
      <c r="AG314" s="477"/>
      <c r="AH314" s="477"/>
      <c r="AI314" s="477"/>
      <c r="AJ314" s="477"/>
      <c r="AK314" s="477"/>
      <c r="AL314" s="477"/>
      <c r="AM314" s="477"/>
      <c r="AN314" s="477"/>
      <c r="AO314" s="477"/>
      <c r="AP314" s="477"/>
      <c r="AQ314" s="477"/>
      <c r="AR314" s="478"/>
      <c r="AS314" s="272"/>
      <c r="AT314" s="273"/>
      <c r="AU314" s="476"/>
      <c r="AV314" s="477"/>
      <c r="AW314" s="477"/>
      <c r="AX314" s="477"/>
      <c r="AY314" s="477"/>
      <c r="AZ314" s="477"/>
      <c r="BA314" s="477"/>
      <c r="BB314" s="477"/>
      <c r="BC314" s="477"/>
      <c r="BD314" s="477"/>
      <c r="BE314" s="477"/>
      <c r="BF314" s="477"/>
      <c r="BG314" s="477"/>
      <c r="BH314" s="477"/>
      <c r="BI314" s="478"/>
      <c r="BJ314"/>
      <c r="BK314" s="12"/>
      <c r="BL314" s="4"/>
      <c r="BM314" s="4"/>
      <c r="BP314"/>
      <c r="BQ314" s="11"/>
      <c r="BR314" s="476"/>
      <c r="BS314" s="477"/>
      <c r="BT314" s="477"/>
      <c r="BU314" s="477"/>
      <c r="BV314" s="477"/>
      <c r="BW314" s="477"/>
      <c r="BX314" s="477"/>
      <c r="BY314" s="477"/>
      <c r="BZ314" s="477"/>
      <c r="CA314" s="477"/>
      <c r="CB314" s="477"/>
      <c r="CC314" s="477"/>
      <c r="CD314" s="477"/>
      <c r="CE314" s="477"/>
      <c r="CF314" s="478"/>
      <c r="CG314" s="272"/>
      <c r="CH314" s="272"/>
      <c r="CI314" s="272"/>
      <c r="CJ314" s="272"/>
      <c r="CK314" s="272"/>
      <c r="CL314" s="272"/>
      <c r="CM314" s="272"/>
      <c r="CN314" s="272"/>
      <c r="CO314" s="272"/>
      <c r="CP314" s="272"/>
      <c r="CQ314" s="272"/>
      <c r="CR314" s="443"/>
      <c r="CS314" s="444"/>
      <c r="CT314" s="444"/>
      <c r="CU314" s="444"/>
      <c r="CV314" s="444"/>
      <c r="CW314" s="444"/>
      <c r="CX314" s="444"/>
      <c r="CY314" s="444"/>
      <c r="CZ314" s="444"/>
      <c r="DA314" s="444"/>
      <c r="DB314" s="444"/>
      <c r="DC314" s="444"/>
      <c r="DD314" s="444"/>
      <c r="DE314" s="444"/>
      <c r="DF314" s="445"/>
      <c r="DG314" s="272"/>
      <c r="DH314" s="273"/>
      <c r="DI314" s="443"/>
      <c r="DJ314" s="444"/>
      <c r="DK314" s="444"/>
      <c r="DL314" s="444"/>
      <c r="DM314" s="444"/>
      <c r="DN314" s="444"/>
      <c r="DO314" s="444"/>
      <c r="DP314" s="444"/>
      <c r="DQ314" s="444"/>
      <c r="DR314" s="444"/>
      <c r="DS314" s="444"/>
      <c r="DT314" s="444"/>
      <c r="DU314" s="444"/>
      <c r="DV314" s="444"/>
      <c r="DW314" s="445"/>
      <c r="DX314"/>
      <c r="DY314" s="12"/>
      <c r="DZ314" s="4"/>
      <c r="EA314" s="4"/>
      <c r="EB314" s="472"/>
      <c r="EC314" s="472"/>
      <c r="ED314" s="472"/>
      <c r="EE314" s="472"/>
      <c r="EF314" s="472"/>
      <c r="EG314" s="472"/>
      <c r="EH314" s="472"/>
      <c r="EI314" s="472"/>
      <c r="EJ314" s="472"/>
      <c r="EK314" s="472"/>
      <c r="EL314" s="472"/>
      <c r="EM314" s="472"/>
      <c r="EN314" s="472"/>
      <c r="EO314" s="472"/>
      <c r="EP314" s="472"/>
      <c r="EQ314" s="472"/>
      <c r="ER314" s="472"/>
      <c r="ES314" s="472"/>
      <c r="ET314" s="472"/>
      <c r="EU314" s="472"/>
      <c r="EV314" s="472"/>
      <c r="EW314" s="472"/>
      <c r="EX314" s="264"/>
      <c r="EY314" s="264"/>
      <c r="EZ314" s="264"/>
      <c r="FA314" s="264"/>
      <c r="FB314" s="264"/>
      <c r="FC314" s="264"/>
      <c r="FD314" s="234"/>
      <c r="FE314" s="234"/>
      <c r="FF314" s="234"/>
      <c r="FG314" s="234"/>
      <c r="FH314" s="234"/>
      <c r="FI314" s="234"/>
      <c r="FJ314" s="234"/>
      <c r="FK314" s="234"/>
      <c r="FL314" s="234"/>
      <c r="FM314" s="234"/>
      <c r="FN314" s="234"/>
      <c r="FO314" s="234"/>
      <c r="FP314" s="234"/>
      <c r="FQ314" s="234"/>
      <c r="FR314" s="234"/>
      <c r="FS314" s="234"/>
      <c r="FT314" s="234"/>
      <c r="FU314" s="234"/>
      <c r="FV314" s="234"/>
      <c r="FW314" s="234"/>
      <c r="FX314" s="234"/>
      <c r="FY314" s="234"/>
      <c r="FZ314" s="234"/>
      <c r="GA314" s="234"/>
      <c r="GB314" s="234"/>
      <c r="GC314" s="234"/>
      <c r="GD314" s="234"/>
      <c r="GE314" s="234"/>
      <c r="GF314" s="234"/>
      <c r="GG314" s="234"/>
      <c r="GH314" s="234"/>
      <c r="GI314" s="234"/>
    </row>
    <row r="315" spans="2:192" ht="18" customHeight="1" thickBot="1" x14ac:dyDescent="0.45">
      <c r="B315" s="4"/>
      <c r="C315" s="11"/>
      <c r="D315" s="479"/>
      <c r="E315" s="480"/>
      <c r="F315" s="480"/>
      <c r="G315" s="480"/>
      <c r="H315" s="480"/>
      <c r="I315" s="480"/>
      <c r="J315" s="480"/>
      <c r="K315" s="480"/>
      <c r="L315" s="480"/>
      <c r="M315" s="480"/>
      <c r="N315" s="480"/>
      <c r="O315" s="480"/>
      <c r="P315" s="480"/>
      <c r="Q315" s="480"/>
      <c r="R315" s="481"/>
      <c r="S315" s="272"/>
      <c r="T315" s="272"/>
      <c r="U315" s="272"/>
      <c r="V315" s="272"/>
      <c r="W315" s="272"/>
      <c r="X315" s="272"/>
      <c r="Y315" s="272"/>
      <c r="Z315" s="272"/>
      <c r="AA315" s="272"/>
      <c r="AB315" s="272"/>
      <c r="AC315" s="272"/>
      <c r="AD315" s="479"/>
      <c r="AE315" s="480"/>
      <c r="AF315" s="480"/>
      <c r="AG315" s="480"/>
      <c r="AH315" s="480"/>
      <c r="AI315" s="480"/>
      <c r="AJ315" s="480"/>
      <c r="AK315" s="480"/>
      <c r="AL315" s="480"/>
      <c r="AM315" s="480"/>
      <c r="AN315" s="480"/>
      <c r="AO315" s="480"/>
      <c r="AP315" s="480"/>
      <c r="AQ315" s="480"/>
      <c r="AR315" s="481"/>
      <c r="AS315" s="272"/>
      <c r="AT315" s="273"/>
      <c r="AU315" s="479"/>
      <c r="AV315" s="480"/>
      <c r="AW315" s="480"/>
      <c r="AX315" s="480"/>
      <c r="AY315" s="480"/>
      <c r="AZ315" s="480"/>
      <c r="BA315" s="480"/>
      <c r="BB315" s="480"/>
      <c r="BC315" s="480"/>
      <c r="BD315" s="480"/>
      <c r="BE315" s="480"/>
      <c r="BF315" s="480"/>
      <c r="BG315" s="480"/>
      <c r="BH315" s="480"/>
      <c r="BI315" s="481"/>
      <c r="BJ315"/>
      <c r="BK315" s="12"/>
      <c r="BL315" s="4"/>
      <c r="BM315" s="4"/>
      <c r="BP315"/>
      <c r="BQ315" s="11"/>
      <c r="BR315" s="479"/>
      <c r="BS315" s="480"/>
      <c r="BT315" s="480"/>
      <c r="BU315" s="480"/>
      <c r="BV315" s="480"/>
      <c r="BW315" s="480"/>
      <c r="BX315" s="480"/>
      <c r="BY315" s="480"/>
      <c r="BZ315" s="480"/>
      <c r="CA315" s="480"/>
      <c r="CB315" s="480"/>
      <c r="CC315" s="480"/>
      <c r="CD315" s="480"/>
      <c r="CE315" s="480"/>
      <c r="CF315" s="481"/>
      <c r="CG315" s="272"/>
      <c r="CH315" s="272"/>
      <c r="CI315" s="272"/>
      <c r="CJ315" s="272"/>
      <c r="CK315" s="272"/>
      <c r="CL315" s="272"/>
      <c r="CM315" s="272"/>
      <c r="CN315" s="272"/>
      <c r="CO315" s="272"/>
      <c r="CP315" s="272"/>
      <c r="CQ315" s="272"/>
      <c r="CR315" s="446"/>
      <c r="CS315" s="447"/>
      <c r="CT315" s="447"/>
      <c r="CU315" s="447"/>
      <c r="CV315" s="447"/>
      <c r="CW315" s="447"/>
      <c r="CX315" s="447"/>
      <c r="CY315" s="447"/>
      <c r="CZ315" s="447"/>
      <c r="DA315" s="447"/>
      <c r="DB315" s="447"/>
      <c r="DC315" s="447"/>
      <c r="DD315" s="447"/>
      <c r="DE315" s="447"/>
      <c r="DF315" s="448"/>
      <c r="DG315" s="272"/>
      <c r="DH315" s="273"/>
      <c r="DI315" s="446"/>
      <c r="DJ315" s="447"/>
      <c r="DK315" s="447"/>
      <c r="DL315" s="447"/>
      <c r="DM315" s="447"/>
      <c r="DN315" s="447"/>
      <c r="DO315" s="447"/>
      <c r="DP315" s="447"/>
      <c r="DQ315" s="447"/>
      <c r="DR315" s="447"/>
      <c r="DS315" s="447"/>
      <c r="DT315" s="447"/>
      <c r="DU315" s="447"/>
      <c r="DV315" s="447"/>
      <c r="DW315" s="448"/>
      <c r="DX315"/>
      <c r="DY315" s="12"/>
      <c r="DZ315" s="4"/>
      <c r="EA315" s="4"/>
    </row>
    <row r="316" spans="2:192" ht="12" customHeight="1" thickBot="1" x14ac:dyDescent="0.45">
      <c r="B316" s="4"/>
      <c r="C316" s="11"/>
      <c r="D316" s="273"/>
      <c r="E316" s="273"/>
      <c r="F316" s="273"/>
      <c r="G316" s="273"/>
      <c r="H316" s="273"/>
      <c r="I316" s="273"/>
      <c r="J316" s="273"/>
      <c r="K316" s="273"/>
      <c r="L316" s="273"/>
      <c r="M316" s="273"/>
      <c r="N316" s="273"/>
      <c r="O316" s="273"/>
      <c r="P316" s="273"/>
      <c r="Q316" s="273"/>
      <c r="R316" s="273"/>
      <c r="S316" s="272"/>
      <c r="T316" s="272"/>
      <c r="U316" s="272"/>
      <c r="V316" s="272"/>
      <c r="W316" s="272"/>
      <c r="X316" s="272"/>
      <c r="Y316" s="272"/>
      <c r="Z316" s="272"/>
      <c r="AA316" s="272"/>
      <c r="AB316" s="272"/>
      <c r="AC316" s="272"/>
      <c r="AD316" s="273"/>
      <c r="AE316" s="273"/>
      <c r="AF316" s="273"/>
      <c r="AG316" s="273"/>
      <c r="AH316" s="273"/>
      <c r="AI316" s="273"/>
      <c r="AJ316" s="273"/>
      <c r="AK316" s="273"/>
      <c r="AL316" s="273"/>
      <c r="AM316" s="273"/>
      <c r="AN316" s="273"/>
      <c r="AO316" s="273"/>
      <c r="AP316" s="273"/>
      <c r="AQ316" s="273"/>
      <c r="AR316" s="273"/>
      <c r="AS316" s="272"/>
      <c r="AT316" s="273"/>
      <c r="AU316" s="273"/>
      <c r="AV316" s="273"/>
      <c r="AW316" s="273"/>
      <c r="AX316" s="273"/>
      <c r="AY316" s="273"/>
      <c r="AZ316" s="273"/>
      <c r="BA316" s="273"/>
      <c r="BB316" s="273"/>
      <c r="BC316" s="273"/>
      <c r="BD316" s="273"/>
      <c r="BE316" s="273"/>
      <c r="BF316" s="273"/>
      <c r="BG316" s="273"/>
      <c r="BH316" s="273"/>
      <c r="BI316" s="273"/>
      <c r="BJ316"/>
      <c r="BK316" s="12"/>
      <c r="BL316" s="4"/>
      <c r="BM316" s="4"/>
      <c r="BP316"/>
      <c r="BQ316" s="11"/>
      <c r="BR316" s="273"/>
      <c r="BS316" s="273"/>
      <c r="BT316" s="273"/>
      <c r="BU316" s="273"/>
      <c r="BV316" s="273"/>
      <c r="BW316" s="273"/>
      <c r="BX316" s="273"/>
      <c r="BY316" s="273"/>
      <c r="BZ316" s="273"/>
      <c r="CA316" s="273"/>
      <c r="CB316" s="273"/>
      <c r="CC316" s="273"/>
      <c r="CD316" s="273"/>
      <c r="CE316" s="273"/>
      <c r="CF316" s="273"/>
      <c r="CG316" s="272"/>
      <c r="CH316" s="272"/>
      <c r="CI316" s="272"/>
      <c r="CJ316" s="272"/>
      <c r="CK316" s="272"/>
      <c r="CL316" s="272"/>
      <c r="CM316" s="272"/>
      <c r="CN316" s="272"/>
      <c r="CO316" s="272"/>
      <c r="CP316" s="272"/>
      <c r="CQ316" s="272"/>
      <c r="CR316" s="273"/>
      <c r="CS316" s="273"/>
      <c r="CT316" s="273"/>
      <c r="CU316" s="273"/>
      <c r="CV316" s="273"/>
      <c r="CW316" s="273"/>
      <c r="CX316" s="273"/>
      <c r="CY316" s="273"/>
      <c r="CZ316" s="273"/>
      <c r="DA316" s="273"/>
      <c r="DB316" s="273"/>
      <c r="DC316" s="273"/>
      <c r="DD316" s="273"/>
      <c r="DE316" s="273"/>
      <c r="DF316" s="273"/>
      <c r="DG316" s="272"/>
      <c r="DH316" s="273"/>
      <c r="DI316" s="273"/>
      <c r="DJ316" s="273"/>
      <c r="DK316" s="273"/>
      <c r="DL316" s="273"/>
      <c r="DM316" s="273"/>
      <c r="DN316" s="273"/>
      <c r="DO316" s="273"/>
      <c r="DP316" s="273"/>
      <c r="DQ316" s="273"/>
      <c r="DR316" s="273"/>
      <c r="DS316" s="273"/>
      <c r="DT316" s="273"/>
      <c r="DU316" s="273"/>
      <c r="DV316" s="273"/>
      <c r="DW316" s="273"/>
      <c r="DX316"/>
      <c r="DY316" s="12"/>
      <c r="DZ316" s="4"/>
      <c r="EA316" s="4"/>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row>
    <row r="317" spans="2:192" ht="18" customHeight="1" x14ac:dyDescent="0.4">
      <c r="B317" s="4"/>
      <c r="C317" s="11"/>
      <c r="D317" s="473"/>
      <c r="E317" s="474"/>
      <c r="F317" s="474"/>
      <c r="G317" s="474"/>
      <c r="H317" s="474"/>
      <c r="I317" s="474"/>
      <c r="J317" s="474"/>
      <c r="K317" s="474"/>
      <c r="L317" s="474"/>
      <c r="M317" s="474"/>
      <c r="N317" s="474"/>
      <c r="O317" s="474"/>
      <c r="P317" s="474"/>
      <c r="Q317" s="474"/>
      <c r="R317" s="475"/>
      <c r="S317" s="272"/>
      <c r="T317" s="272"/>
      <c r="U317" s="272"/>
      <c r="V317" s="272"/>
      <c r="W317" s="272"/>
      <c r="X317" s="272"/>
      <c r="Y317" s="272"/>
      <c r="Z317" s="272"/>
      <c r="AA317" s="272"/>
      <c r="AB317" s="272"/>
      <c r="AC317" s="272"/>
      <c r="AD317" s="473"/>
      <c r="AE317" s="474"/>
      <c r="AF317" s="474"/>
      <c r="AG317" s="474"/>
      <c r="AH317" s="474"/>
      <c r="AI317" s="474"/>
      <c r="AJ317" s="474"/>
      <c r="AK317" s="474"/>
      <c r="AL317" s="474"/>
      <c r="AM317" s="474"/>
      <c r="AN317" s="474"/>
      <c r="AO317" s="474"/>
      <c r="AP317" s="474"/>
      <c r="AQ317" s="474"/>
      <c r="AR317" s="475"/>
      <c r="AS317" s="272"/>
      <c r="AT317" s="273"/>
      <c r="AU317" s="473"/>
      <c r="AV317" s="474"/>
      <c r="AW317" s="474"/>
      <c r="AX317" s="474"/>
      <c r="AY317" s="474"/>
      <c r="AZ317" s="474"/>
      <c r="BA317" s="474"/>
      <c r="BB317" s="474"/>
      <c r="BC317" s="474"/>
      <c r="BD317" s="474"/>
      <c r="BE317" s="474"/>
      <c r="BF317" s="474"/>
      <c r="BG317" s="474"/>
      <c r="BH317" s="474"/>
      <c r="BI317" s="475"/>
      <c r="BJ317"/>
      <c r="BK317" s="12"/>
      <c r="BL317" s="4"/>
      <c r="BM317" s="4"/>
      <c r="BP317"/>
      <c r="BQ317" s="11"/>
      <c r="BR317" s="440" t="s">
        <v>404</v>
      </c>
      <c r="BS317" s="441"/>
      <c r="BT317" s="441"/>
      <c r="BU317" s="441"/>
      <c r="BV317" s="441"/>
      <c r="BW317" s="441"/>
      <c r="BX317" s="441"/>
      <c r="BY317" s="441"/>
      <c r="BZ317" s="441"/>
      <c r="CA317" s="441"/>
      <c r="CB317" s="441"/>
      <c r="CC317" s="441"/>
      <c r="CD317" s="441"/>
      <c r="CE317" s="441"/>
      <c r="CF317" s="442"/>
      <c r="CG317" s="272"/>
      <c r="CH317" s="272"/>
      <c r="CI317" s="272"/>
      <c r="CJ317" s="272"/>
      <c r="CK317" s="272"/>
      <c r="CL317" s="272"/>
      <c r="CM317" s="272"/>
      <c r="CN317" s="272"/>
      <c r="CO317" s="272"/>
      <c r="CP317" s="272"/>
      <c r="CQ317" s="272"/>
      <c r="CR317" s="485" t="s">
        <v>497</v>
      </c>
      <c r="CS317" s="486"/>
      <c r="CT317" s="486"/>
      <c r="CU317" s="486"/>
      <c r="CV317" s="486"/>
      <c r="CW317" s="486"/>
      <c r="CX317" s="486"/>
      <c r="CY317" s="486"/>
      <c r="CZ317" s="486"/>
      <c r="DA317" s="486"/>
      <c r="DB317" s="486"/>
      <c r="DC317" s="486"/>
      <c r="DD317" s="486"/>
      <c r="DE317" s="486"/>
      <c r="DF317" s="487"/>
      <c r="DG317" s="272"/>
      <c r="DH317" s="273"/>
      <c r="DI317" s="485" t="s">
        <v>402</v>
      </c>
      <c r="DJ317" s="486"/>
      <c r="DK317" s="486"/>
      <c r="DL317" s="486"/>
      <c r="DM317" s="486"/>
      <c r="DN317" s="486"/>
      <c r="DO317" s="486"/>
      <c r="DP317" s="486"/>
      <c r="DQ317" s="486"/>
      <c r="DR317" s="486"/>
      <c r="DS317" s="486"/>
      <c r="DT317" s="486"/>
      <c r="DU317" s="486"/>
      <c r="DV317" s="486"/>
      <c r="DW317" s="487"/>
      <c r="DX317"/>
      <c r="DY317" s="12"/>
      <c r="DZ317" s="4"/>
      <c r="EA317" s="4"/>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row>
    <row r="318" spans="2:192" ht="18" customHeight="1" x14ac:dyDescent="0.4">
      <c r="B318" s="4"/>
      <c r="C318" s="11"/>
      <c r="D318" s="476"/>
      <c r="E318" s="477"/>
      <c r="F318" s="477"/>
      <c r="G318" s="477"/>
      <c r="H318" s="477"/>
      <c r="I318" s="477"/>
      <c r="J318" s="477"/>
      <c r="K318" s="477"/>
      <c r="L318" s="477"/>
      <c r="M318" s="477"/>
      <c r="N318" s="477"/>
      <c r="O318" s="477"/>
      <c r="P318" s="477"/>
      <c r="Q318" s="477"/>
      <c r="R318" s="478"/>
      <c r="S318" s="272"/>
      <c r="T318" s="272"/>
      <c r="U318" s="272"/>
      <c r="V318" s="272"/>
      <c r="W318" s="272"/>
      <c r="X318" s="272"/>
      <c r="Y318" s="272"/>
      <c r="Z318" s="272"/>
      <c r="AA318" s="272"/>
      <c r="AB318" s="272"/>
      <c r="AC318" s="272"/>
      <c r="AD318" s="476"/>
      <c r="AE318" s="477"/>
      <c r="AF318" s="477"/>
      <c r="AG318" s="477"/>
      <c r="AH318" s="477"/>
      <c r="AI318" s="477"/>
      <c r="AJ318" s="477"/>
      <c r="AK318" s="477"/>
      <c r="AL318" s="477"/>
      <c r="AM318" s="477"/>
      <c r="AN318" s="477"/>
      <c r="AO318" s="477"/>
      <c r="AP318" s="477"/>
      <c r="AQ318" s="477"/>
      <c r="AR318" s="478"/>
      <c r="AS318" s="272"/>
      <c r="AT318" s="273"/>
      <c r="AU318" s="476"/>
      <c r="AV318" s="477"/>
      <c r="AW318" s="477"/>
      <c r="AX318" s="477"/>
      <c r="AY318" s="477"/>
      <c r="AZ318" s="477"/>
      <c r="BA318" s="477"/>
      <c r="BB318" s="477"/>
      <c r="BC318" s="477"/>
      <c r="BD318" s="477"/>
      <c r="BE318" s="477"/>
      <c r="BF318" s="477"/>
      <c r="BG318" s="477"/>
      <c r="BH318" s="477"/>
      <c r="BI318" s="478"/>
      <c r="BJ318"/>
      <c r="BK318" s="12"/>
      <c r="BL318" s="4"/>
      <c r="BM318" s="4"/>
      <c r="BP318"/>
      <c r="BQ318" s="11"/>
      <c r="BR318" s="443"/>
      <c r="BS318" s="444"/>
      <c r="BT318" s="444"/>
      <c r="BU318" s="444"/>
      <c r="BV318" s="444"/>
      <c r="BW318" s="444"/>
      <c r="BX318" s="444"/>
      <c r="BY318" s="444"/>
      <c r="BZ318" s="444"/>
      <c r="CA318" s="444"/>
      <c r="CB318" s="444"/>
      <c r="CC318" s="444"/>
      <c r="CD318" s="444"/>
      <c r="CE318" s="444"/>
      <c r="CF318" s="445"/>
      <c r="CG318" s="272"/>
      <c r="CH318" s="272"/>
      <c r="CI318" s="272"/>
      <c r="CJ318" s="272"/>
      <c r="CK318" s="272"/>
      <c r="CL318" s="272"/>
      <c r="CM318" s="272"/>
      <c r="CN318" s="272"/>
      <c r="CO318" s="272"/>
      <c r="CP318" s="272"/>
      <c r="CQ318" s="272"/>
      <c r="CR318" s="488"/>
      <c r="CS318" s="489"/>
      <c r="CT318" s="489"/>
      <c r="CU318" s="489"/>
      <c r="CV318" s="489"/>
      <c r="CW318" s="489"/>
      <c r="CX318" s="489"/>
      <c r="CY318" s="489"/>
      <c r="CZ318" s="489"/>
      <c r="DA318" s="489"/>
      <c r="DB318" s="489"/>
      <c r="DC318" s="489"/>
      <c r="DD318" s="489"/>
      <c r="DE318" s="489"/>
      <c r="DF318" s="490"/>
      <c r="DG318" s="272"/>
      <c r="DH318" s="273"/>
      <c r="DI318" s="488"/>
      <c r="DJ318" s="489"/>
      <c r="DK318" s="489"/>
      <c r="DL318" s="489"/>
      <c r="DM318" s="489"/>
      <c r="DN318" s="489"/>
      <c r="DO318" s="489"/>
      <c r="DP318" s="489"/>
      <c r="DQ318" s="489"/>
      <c r="DR318" s="489"/>
      <c r="DS318" s="489"/>
      <c r="DT318" s="489"/>
      <c r="DU318" s="489"/>
      <c r="DV318" s="489"/>
      <c r="DW318" s="490"/>
      <c r="DX318"/>
      <c r="DY318" s="12"/>
      <c r="DZ318" s="4"/>
      <c r="EA318" s="4"/>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row>
    <row r="319" spans="2:192" ht="18" customHeight="1" x14ac:dyDescent="0.4">
      <c r="B319" s="4"/>
      <c r="C319" s="11"/>
      <c r="D319" s="476"/>
      <c r="E319" s="477"/>
      <c r="F319" s="477"/>
      <c r="G319" s="477"/>
      <c r="H319" s="477"/>
      <c r="I319" s="477"/>
      <c r="J319" s="477"/>
      <c r="K319" s="477"/>
      <c r="L319" s="477"/>
      <c r="M319" s="477"/>
      <c r="N319" s="477"/>
      <c r="O319" s="477"/>
      <c r="P319" s="477"/>
      <c r="Q319" s="477"/>
      <c r="R319" s="478"/>
      <c r="S319" s="272"/>
      <c r="T319" s="272"/>
      <c r="U319" s="272"/>
      <c r="V319" s="272"/>
      <c r="W319" s="272"/>
      <c r="X319" s="272"/>
      <c r="Y319" s="272"/>
      <c r="Z319" s="272"/>
      <c r="AA319" s="272"/>
      <c r="AB319" s="272"/>
      <c r="AC319" s="272"/>
      <c r="AD319" s="476"/>
      <c r="AE319" s="477"/>
      <c r="AF319" s="477"/>
      <c r="AG319" s="477"/>
      <c r="AH319" s="477"/>
      <c r="AI319" s="477"/>
      <c r="AJ319" s="477"/>
      <c r="AK319" s="477"/>
      <c r="AL319" s="477"/>
      <c r="AM319" s="477"/>
      <c r="AN319" s="477"/>
      <c r="AO319" s="477"/>
      <c r="AP319" s="477"/>
      <c r="AQ319" s="477"/>
      <c r="AR319" s="478"/>
      <c r="AS319" s="272"/>
      <c r="AT319" s="273"/>
      <c r="AU319" s="476"/>
      <c r="AV319" s="477"/>
      <c r="AW319" s="477"/>
      <c r="AX319" s="477"/>
      <c r="AY319" s="477"/>
      <c r="AZ319" s="477"/>
      <c r="BA319" s="477"/>
      <c r="BB319" s="477"/>
      <c r="BC319" s="477"/>
      <c r="BD319" s="477"/>
      <c r="BE319" s="477"/>
      <c r="BF319" s="477"/>
      <c r="BG319" s="477"/>
      <c r="BH319" s="477"/>
      <c r="BI319" s="478"/>
      <c r="BJ319"/>
      <c r="BK319" s="12"/>
      <c r="BL319" s="4"/>
      <c r="BM319" s="4"/>
      <c r="BP319"/>
      <c r="BQ319" s="11"/>
      <c r="BR319" s="443"/>
      <c r="BS319" s="444"/>
      <c r="BT319" s="444"/>
      <c r="BU319" s="444"/>
      <c r="BV319" s="444"/>
      <c r="BW319" s="444"/>
      <c r="BX319" s="444"/>
      <c r="BY319" s="444"/>
      <c r="BZ319" s="444"/>
      <c r="CA319" s="444"/>
      <c r="CB319" s="444"/>
      <c r="CC319" s="444"/>
      <c r="CD319" s="444"/>
      <c r="CE319" s="444"/>
      <c r="CF319" s="445"/>
      <c r="CG319" s="272"/>
      <c r="CH319" s="272"/>
      <c r="CI319" s="272"/>
      <c r="CJ319" s="272"/>
      <c r="CK319" s="272"/>
      <c r="CL319" s="272"/>
      <c r="CM319" s="272"/>
      <c r="CN319" s="272"/>
      <c r="CO319" s="272"/>
      <c r="CP319" s="272"/>
      <c r="CQ319" s="272"/>
      <c r="CR319" s="488"/>
      <c r="CS319" s="489"/>
      <c r="CT319" s="489"/>
      <c r="CU319" s="489"/>
      <c r="CV319" s="489"/>
      <c r="CW319" s="489"/>
      <c r="CX319" s="489"/>
      <c r="CY319" s="489"/>
      <c r="CZ319" s="489"/>
      <c r="DA319" s="489"/>
      <c r="DB319" s="489"/>
      <c r="DC319" s="489"/>
      <c r="DD319" s="489"/>
      <c r="DE319" s="489"/>
      <c r="DF319" s="490"/>
      <c r="DG319" s="272"/>
      <c r="DH319" s="273"/>
      <c r="DI319" s="488"/>
      <c r="DJ319" s="489"/>
      <c r="DK319" s="489"/>
      <c r="DL319" s="489"/>
      <c r="DM319" s="489"/>
      <c r="DN319" s="489"/>
      <c r="DO319" s="489"/>
      <c r="DP319" s="489"/>
      <c r="DQ319" s="489"/>
      <c r="DR319" s="489"/>
      <c r="DS319" s="489"/>
      <c r="DT319" s="489"/>
      <c r="DU319" s="489"/>
      <c r="DV319" s="489"/>
      <c r="DW319" s="490"/>
      <c r="DX319"/>
      <c r="DY319" s="12"/>
      <c r="DZ319" s="4"/>
      <c r="EA319" s="4"/>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row>
    <row r="320" spans="2:192" ht="18" customHeight="1" x14ac:dyDescent="0.4">
      <c r="B320" s="4"/>
      <c r="C320" s="11"/>
      <c r="D320" s="476"/>
      <c r="E320" s="477"/>
      <c r="F320" s="477"/>
      <c r="G320" s="477"/>
      <c r="H320" s="477"/>
      <c r="I320" s="477"/>
      <c r="J320" s="477"/>
      <c r="K320" s="477"/>
      <c r="L320" s="477"/>
      <c r="M320" s="477"/>
      <c r="N320" s="477"/>
      <c r="O320" s="477"/>
      <c r="P320" s="477"/>
      <c r="Q320" s="477"/>
      <c r="R320" s="478"/>
      <c r="S320" s="272"/>
      <c r="T320" s="272"/>
      <c r="U320" s="272"/>
      <c r="V320" s="272"/>
      <c r="W320" s="272"/>
      <c r="X320" s="272"/>
      <c r="Y320" s="272"/>
      <c r="Z320" s="272"/>
      <c r="AA320" s="272"/>
      <c r="AB320" s="272"/>
      <c r="AC320" s="272"/>
      <c r="AD320" s="476"/>
      <c r="AE320" s="477"/>
      <c r="AF320" s="477"/>
      <c r="AG320" s="477"/>
      <c r="AH320" s="477"/>
      <c r="AI320" s="477"/>
      <c r="AJ320" s="477"/>
      <c r="AK320" s="477"/>
      <c r="AL320" s="477"/>
      <c r="AM320" s="477"/>
      <c r="AN320" s="477"/>
      <c r="AO320" s="477"/>
      <c r="AP320" s="477"/>
      <c r="AQ320" s="477"/>
      <c r="AR320" s="478"/>
      <c r="AS320" s="272"/>
      <c r="AT320" s="273"/>
      <c r="AU320" s="476"/>
      <c r="AV320" s="477"/>
      <c r="AW320" s="477"/>
      <c r="AX320" s="477"/>
      <c r="AY320" s="477"/>
      <c r="AZ320" s="477"/>
      <c r="BA320" s="477"/>
      <c r="BB320" s="477"/>
      <c r="BC320" s="477"/>
      <c r="BD320" s="477"/>
      <c r="BE320" s="477"/>
      <c r="BF320" s="477"/>
      <c r="BG320" s="477"/>
      <c r="BH320" s="477"/>
      <c r="BI320" s="478"/>
      <c r="BJ320"/>
      <c r="BK320" s="12"/>
      <c r="BL320" s="4"/>
      <c r="BM320" s="4"/>
      <c r="BP320"/>
      <c r="BQ320" s="11"/>
      <c r="BR320" s="443"/>
      <c r="BS320" s="444"/>
      <c r="BT320" s="444"/>
      <c r="BU320" s="444"/>
      <c r="BV320" s="444"/>
      <c r="BW320" s="444"/>
      <c r="BX320" s="444"/>
      <c r="BY320" s="444"/>
      <c r="BZ320" s="444"/>
      <c r="CA320" s="444"/>
      <c r="CB320" s="444"/>
      <c r="CC320" s="444"/>
      <c r="CD320" s="444"/>
      <c r="CE320" s="444"/>
      <c r="CF320" s="445"/>
      <c r="CG320" s="272"/>
      <c r="CH320" s="272"/>
      <c r="CI320" s="272"/>
      <c r="CJ320" s="272"/>
      <c r="CK320" s="272"/>
      <c r="CL320" s="272"/>
      <c r="CM320" s="272"/>
      <c r="CN320" s="272"/>
      <c r="CO320" s="272"/>
      <c r="CP320" s="272"/>
      <c r="CQ320" s="272"/>
      <c r="CR320" s="488"/>
      <c r="CS320" s="489"/>
      <c r="CT320" s="489"/>
      <c r="CU320" s="489"/>
      <c r="CV320" s="489"/>
      <c r="CW320" s="489"/>
      <c r="CX320" s="489"/>
      <c r="CY320" s="489"/>
      <c r="CZ320" s="489"/>
      <c r="DA320" s="489"/>
      <c r="DB320" s="489"/>
      <c r="DC320" s="489"/>
      <c r="DD320" s="489"/>
      <c r="DE320" s="489"/>
      <c r="DF320" s="490"/>
      <c r="DG320" s="272"/>
      <c r="DH320" s="273"/>
      <c r="DI320" s="488"/>
      <c r="DJ320" s="489"/>
      <c r="DK320" s="489"/>
      <c r="DL320" s="489"/>
      <c r="DM320" s="489"/>
      <c r="DN320" s="489"/>
      <c r="DO320" s="489"/>
      <c r="DP320" s="489"/>
      <c r="DQ320" s="489"/>
      <c r="DR320" s="489"/>
      <c r="DS320" s="489"/>
      <c r="DT320" s="489"/>
      <c r="DU320" s="489"/>
      <c r="DV320" s="489"/>
      <c r="DW320" s="490"/>
      <c r="DX320"/>
      <c r="DY320" s="12"/>
      <c r="DZ320" s="4"/>
      <c r="EA320" s="4"/>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row>
    <row r="321" spans="2:211" ht="18" customHeight="1" x14ac:dyDescent="0.4">
      <c r="B321" s="4"/>
      <c r="C321" s="11"/>
      <c r="D321" s="476"/>
      <c r="E321" s="477"/>
      <c r="F321" s="477"/>
      <c r="G321" s="477"/>
      <c r="H321" s="477"/>
      <c r="I321" s="477"/>
      <c r="J321" s="477"/>
      <c r="K321" s="477"/>
      <c r="L321" s="477"/>
      <c r="M321" s="477"/>
      <c r="N321" s="477"/>
      <c r="O321" s="477"/>
      <c r="P321" s="477"/>
      <c r="Q321" s="477"/>
      <c r="R321" s="478"/>
      <c r="S321" s="272"/>
      <c r="T321" s="272"/>
      <c r="U321" s="272"/>
      <c r="V321" s="272"/>
      <c r="W321" s="272"/>
      <c r="X321" s="272"/>
      <c r="Y321" s="272"/>
      <c r="Z321" s="272"/>
      <c r="AA321" s="272"/>
      <c r="AB321" s="272"/>
      <c r="AC321" s="272"/>
      <c r="AD321" s="476"/>
      <c r="AE321" s="477"/>
      <c r="AF321" s="477"/>
      <c r="AG321" s="477"/>
      <c r="AH321" s="477"/>
      <c r="AI321" s="477"/>
      <c r="AJ321" s="477"/>
      <c r="AK321" s="477"/>
      <c r="AL321" s="477"/>
      <c r="AM321" s="477"/>
      <c r="AN321" s="477"/>
      <c r="AO321" s="477"/>
      <c r="AP321" s="477"/>
      <c r="AQ321" s="477"/>
      <c r="AR321" s="478"/>
      <c r="AS321" s="272"/>
      <c r="AT321" s="273"/>
      <c r="AU321" s="476"/>
      <c r="AV321" s="477"/>
      <c r="AW321" s="477"/>
      <c r="AX321" s="477"/>
      <c r="AY321" s="477"/>
      <c r="AZ321" s="477"/>
      <c r="BA321" s="477"/>
      <c r="BB321" s="477"/>
      <c r="BC321" s="477"/>
      <c r="BD321" s="477"/>
      <c r="BE321" s="477"/>
      <c r="BF321" s="477"/>
      <c r="BG321" s="477"/>
      <c r="BH321" s="477"/>
      <c r="BI321" s="478"/>
      <c r="BJ321"/>
      <c r="BK321" s="12"/>
      <c r="BL321" s="4"/>
      <c r="BM321" s="4"/>
      <c r="BP321"/>
      <c r="BQ321" s="11"/>
      <c r="BR321" s="443"/>
      <c r="BS321" s="444"/>
      <c r="BT321" s="444"/>
      <c r="BU321" s="444"/>
      <c r="BV321" s="444"/>
      <c r="BW321" s="444"/>
      <c r="BX321" s="444"/>
      <c r="BY321" s="444"/>
      <c r="BZ321" s="444"/>
      <c r="CA321" s="444"/>
      <c r="CB321" s="444"/>
      <c r="CC321" s="444"/>
      <c r="CD321" s="444"/>
      <c r="CE321" s="444"/>
      <c r="CF321" s="445"/>
      <c r="CG321" s="272"/>
      <c r="CH321" s="272"/>
      <c r="CI321" s="272"/>
      <c r="CJ321" s="272"/>
      <c r="CK321" s="272"/>
      <c r="CL321" s="272"/>
      <c r="CM321" s="272"/>
      <c r="CN321" s="272"/>
      <c r="CO321" s="272"/>
      <c r="CP321" s="272"/>
      <c r="CQ321" s="272"/>
      <c r="CR321" s="488"/>
      <c r="CS321" s="489"/>
      <c r="CT321" s="489"/>
      <c r="CU321" s="489"/>
      <c r="CV321" s="489"/>
      <c r="CW321" s="489"/>
      <c r="CX321" s="489"/>
      <c r="CY321" s="489"/>
      <c r="CZ321" s="489"/>
      <c r="DA321" s="489"/>
      <c r="DB321" s="489"/>
      <c r="DC321" s="489"/>
      <c r="DD321" s="489"/>
      <c r="DE321" s="489"/>
      <c r="DF321" s="490"/>
      <c r="DG321" s="272"/>
      <c r="DH321" s="273"/>
      <c r="DI321" s="488"/>
      <c r="DJ321" s="489"/>
      <c r="DK321" s="489"/>
      <c r="DL321" s="489"/>
      <c r="DM321" s="489"/>
      <c r="DN321" s="489"/>
      <c r="DO321" s="489"/>
      <c r="DP321" s="489"/>
      <c r="DQ321" s="489"/>
      <c r="DR321" s="489"/>
      <c r="DS321" s="489"/>
      <c r="DT321" s="489"/>
      <c r="DU321" s="489"/>
      <c r="DV321" s="489"/>
      <c r="DW321" s="490"/>
      <c r="DX321"/>
      <c r="DY321" s="12"/>
      <c r="DZ321" s="4"/>
      <c r="EA321" s="4"/>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row>
    <row r="322" spans="2:211" ht="18" customHeight="1" x14ac:dyDescent="0.4">
      <c r="B322" s="4"/>
      <c r="C322" s="11"/>
      <c r="D322" s="476"/>
      <c r="E322" s="477"/>
      <c r="F322" s="477"/>
      <c r="G322" s="477"/>
      <c r="H322" s="477"/>
      <c r="I322" s="477"/>
      <c r="J322" s="477"/>
      <c r="K322" s="477"/>
      <c r="L322" s="477"/>
      <c r="M322" s="477"/>
      <c r="N322" s="477"/>
      <c r="O322" s="477"/>
      <c r="P322" s="477"/>
      <c r="Q322" s="477"/>
      <c r="R322" s="478"/>
      <c r="S322" s="272"/>
      <c r="T322" s="272"/>
      <c r="U322" s="272"/>
      <c r="V322" s="272"/>
      <c r="W322" s="272"/>
      <c r="X322" s="272"/>
      <c r="Y322" s="272"/>
      <c r="Z322" s="272"/>
      <c r="AA322" s="272"/>
      <c r="AB322" s="272"/>
      <c r="AC322" s="272"/>
      <c r="AD322" s="476"/>
      <c r="AE322" s="477"/>
      <c r="AF322" s="477"/>
      <c r="AG322" s="477"/>
      <c r="AH322" s="477"/>
      <c r="AI322" s="477"/>
      <c r="AJ322" s="477"/>
      <c r="AK322" s="477"/>
      <c r="AL322" s="477"/>
      <c r="AM322" s="477"/>
      <c r="AN322" s="477"/>
      <c r="AO322" s="477"/>
      <c r="AP322" s="477"/>
      <c r="AQ322" s="477"/>
      <c r="AR322" s="478"/>
      <c r="AS322" s="272"/>
      <c r="AT322" s="273"/>
      <c r="AU322" s="476"/>
      <c r="AV322" s="477"/>
      <c r="AW322" s="477"/>
      <c r="AX322" s="477"/>
      <c r="AY322" s="477"/>
      <c r="AZ322" s="477"/>
      <c r="BA322" s="477"/>
      <c r="BB322" s="477"/>
      <c r="BC322" s="477"/>
      <c r="BD322" s="477"/>
      <c r="BE322" s="477"/>
      <c r="BF322" s="477"/>
      <c r="BG322" s="477"/>
      <c r="BH322" s="477"/>
      <c r="BI322" s="478"/>
      <c r="BJ322"/>
      <c r="BK322" s="12"/>
      <c r="BL322" s="4"/>
      <c r="BM322" s="4"/>
      <c r="BP322"/>
      <c r="BQ322" s="11"/>
      <c r="BR322" s="443"/>
      <c r="BS322" s="444"/>
      <c r="BT322" s="444"/>
      <c r="BU322" s="444"/>
      <c r="BV322" s="444"/>
      <c r="BW322" s="444"/>
      <c r="BX322" s="444"/>
      <c r="BY322" s="444"/>
      <c r="BZ322" s="444"/>
      <c r="CA322" s="444"/>
      <c r="CB322" s="444"/>
      <c r="CC322" s="444"/>
      <c r="CD322" s="444"/>
      <c r="CE322" s="444"/>
      <c r="CF322" s="445"/>
      <c r="CG322" s="272"/>
      <c r="CH322" s="272"/>
      <c r="CI322" s="272"/>
      <c r="CJ322" s="272"/>
      <c r="CK322" s="272"/>
      <c r="CL322" s="272"/>
      <c r="CM322" s="272"/>
      <c r="CN322" s="272"/>
      <c r="CO322" s="272"/>
      <c r="CP322" s="272"/>
      <c r="CQ322" s="272"/>
      <c r="CR322" s="488"/>
      <c r="CS322" s="489"/>
      <c r="CT322" s="489"/>
      <c r="CU322" s="489"/>
      <c r="CV322" s="489"/>
      <c r="CW322" s="489"/>
      <c r="CX322" s="489"/>
      <c r="CY322" s="489"/>
      <c r="CZ322" s="489"/>
      <c r="DA322" s="489"/>
      <c r="DB322" s="489"/>
      <c r="DC322" s="489"/>
      <c r="DD322" s="489"/>
      <c r="DE322" s="489"/>
      <c r="DF322" s="490"/>
      <c r="DG322" s="272"/>
      <c r="DH322" s="273"/>
      <c r="DI322" s="488"/>
      <c r="DJ322" s="489"/>
      <c r="DK322" s="489"/>
      <c r="DL322" s="489"/>
      <c r="DM322" s="489"/>
      <c r="DN322" s="489"/>
      <c r="DO322" s="489"/>
      <c r="DP322" s="489"/>
      <c r="DQ322" s="489"/>
      <c r="DR322" s="489"/>
      <c r="DS322" s="489"/>
      <c r="DT322" s="489"/>
      <c r="DU322" s="489"/>
      <c r="DV322" s="489"/>
      <c r="DW322" s="490"/>
      <c r="DX322"/>
      <c r="DY322" s="12"/>
      <c r="DZ322" s="4"/>
      <c r="EA322" s="4"/>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row>
    <row r="323" spans="2:211" ht="18" customHeight="1" x14ac:dyDescent="0.4">
      <c r="B323" s="4"/>
      <c r="C323" s="11"/>
      <c r="D323" s="476"/>
      <c r="E323" s="477"/>
      <c r="F323" s="477"/>
      <c r="G323" s="477"/>
      <c r="H323" s="477"/>
      <c r="I323" s="477"/>
      <c r="J323" s="477"/>
      <c r="K323" s="477"/>
      <c r="L323" s="477"/>
      <c r="M323" s="477"/>
      <c r="N323" s="477"/>
      <c r="O323" s="477"/>
      <c r="P323" s="477"/>
      <c r="Q323" s="477"/>
      <c r="R323" s="478"/>
      <c r="S323" s="272"/>
      <c r="T323" s="272"/>
      <c r="U323" s="272"/>
      <c r="V323" s="272"/>
      <c r="W323" s="272"/>
      <c r="X323" s="272"/>
      <c r="Y323" s="272"/>
      <c r="Z323" s="272"/>
      <c r="AA323" s="272"/>
      <c r="AB323" s="272"/>
      <c r="AC323" s="272"/>
      <c r="AD323" s="476"/>
      <c r="AE323" s="477"/>
      <c r="AF323" s="477"/>
      <c r="AG323" s="477"/>
      <c r="AH323" s="477"/>
      <c r="AI323" s="477"/>
      <c r="AJ323" s="477"/>
      <c r="AK323" s="477"/>
      <c r="AL323" s="477"/>
      <c r="AM323" s="477"/>
      <c r="AN323" s="477"/>
      <c r="AO323" s="477"/>
      <c r="AP323" s="477"/>
      <c r="AQ323" s="477"/>
      <c r="AR323" s="478"/>
      <c r="AS323" s="272"/>
      <c r="AT323" s="273"/>
      <c r="AU323" s="476"/>
      <c r="AV323" s="477"/>
      <c r="AW323" s="477"/>
      <c r="AX323" s="477"/>
      <c r="AY323" s="477"/>
      <c r="AZ323" s="477"/>
      <c r="BA323" s="477"/>
      <c r="BB323" s="477"/>
      <c r="BC323" s="477"/>
      <c r="BD323" s="477"/>
      <c r="BE323" s="477"/>
      <c r="BF323" s="477"/>
      <c r="BG323" s="477"/>
      <c r="BH323" s="477"/>
      <c r="BI323" s="478"/>
      <c r="BJ323"/>
      <c r="BK323" s="12"/>
      <c r="BL323" s="4"/>
      <c r="BM323" s="4"/>
      <c r="BP323"/>
      <c r="BQ323" s="11"/>
      <c r="BR323" s="443"/>
      <c r="BS323" s="444"/>
      <c r="BT323" s="444"/>
      <c r="BU323" s="444"/>
      <c r="BV323" s="444"/>
      <c r="BW323" s="444"/>
      <c r="BX323" s="444"/>
      <c r="BY323" s="444"/>
      <c r="BZ323" s="444"/>
      <c r="CA323" s="444"/>
      <c r="CB323" s="444"/>
      <c r="CC323" s="444"/>
      <c r="CD323" s="444"/>
      <c r="CE323" s="444"/>
      <c r="CF323" s="445"/>
      <c r="CG323" s="272"/>
      <c r="CH323" s="272"/>
      <c r="CI323" s="272"/>
      <c r="CJ323" s="272"/>
      <c r="CK323" s="272"/>
      <c r="CL323" s="272"/>
      <c r="CM323" s="272"/>
      <c r="CN323" s="272"/>
      <c r="CO323" s="272"/>
      <c r="CP323" s="272"/>
      <c r="CQ323" s="272"/>
      <c r="CR323" s="488"/>
      <c r="CS323" s="489"/>
      <c r="CT323" s="489"/>
      <c r="CU323" s="489"/>
      <c r="CV323" s="489"/>
      <c r="CW323" s="489"/>
      <c r="CX323" s="489"/>
      <c r="CY323" s="489"/>
      <c r="CZ323" s="489"/>
      <c r="DA323" s="489"/>
      <c r="DB323" s="489"/>
      <c r="DC323" s="489"/>
      <c r="DD323" s="489"/>
      <c r="DE323" s="489"/>
      <c r="DF323" s="490"/>
      <c r="DG323" s="272"/>
      <c r="DH323" s="273"/>
      <c r="DI323" s="488"/>
      <c r="DJ323" s="489"/>
      <c r="DK323" s="489"/>
      <c r="DL323" s="489"/>
      <c r="DM323" s="489"/>
      <c r="DN323" s="489"/>
      <c r="DO323" s="489"/>
      <c r="DP323" s="489"/>
      <c r="DQ323" s="489"/>
      <c r="DR323" s="489"/>
      <c r="DS323" s="489"/>
      <c r="DT323" s="489"/>
      <c r="DU323" s="489"/>
      <c r="DV323" s="489"/>
      <c r="DW323" s="490"/>
      <c r="DX323"/>
      <c r="DY323" s="12"/>
      <c r="DZ323" s="4"/>
      <c r="EA323" s="4"/>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row>
    <row r="324" spans="2:211" ht="18" customHeight="1" x14ac:dyDescent="0.4">
      <c r="B324" s="4"/>
      <c r="C324" s="11"/>
      <c r="D324" s="476"/>
      <c r="E324" s="477"/>
      <c r="F324" s="477"/>
      <c r="G324" s="477"/>
      <c r="H324" s="477"/>
      <c r="I324" s="477"/>
      <c r="J324" s="477"/>
      <c r="K324" s="477"/>
      <c r="L324" s="477"/>
      <c r="M324" s="477"/>
      <c r="N324" s="477"/>
      <c r="O324" s="477"/>
      <c r="P324" s="477"/>
      <c r="Q324" s="477"/>
      <c r="R324" s="478"/>
      <c r="S324" s="272"/>
      <c r="T324" s="272"/>
      <c r="U324" s="272"/>
      <c r="V324" s="272"/>
      <c r="W324" s="272"/>
      <c r="X324" s="272"/>
      <c r="Y324" s="272"/>
      <c r="Z324" s="272"/>
      <c r="AA324" s="272"/>
      <c r="AB324" s="272"/>
      <c r="AC324" s="272"/>
      <c r="AD324" s="476"/>
      <c r="AE324" s="477"/>
      <c r="AF324" s="477"/>
      <c r="AG324" s="477"/>
      <c r="AH324" s="477"/>
      <c r="AI324" s="477"/>
      <c r="AJ324" s="477"/>
      <c r="AK324" s="477"/>
      <c r="AL324" s="477"/>
      <c r="AM324" s="477"/>
      <c r="AN324" s="477"/>
      <c r="AO324" s="477"/>
      <c r="AP324" s="477"/>
      <c r="AQ324" s="477"/>
      <c r="AR324" s="478"/>
      <c r="AS324" s="272"/>
      <c r="AT324" s="273"/>
      <c r="AU324" s="476"/>
      <c r="AV324" s="477"/>
      <c r="AW324" s="477"/>
      <c r="AX324" s="477"/>
      <c r="AY324" s="477"/>
      <c r="AZ324" s="477"/>
      <c r="BA324" s="477"/>
      <c r="BB324" s="477"/>
      <c r="BC324" s="477"/>
      <c r="BD324" s="477"/>
      <c r="BE324" s="477"/>
      <c r="BF324" s="477"/>
      <c r="BG324" s="477"/>
      <c r="BH324" s="477"/>
      <c r="BI324" s="478"/>
      <c r="BJ324"/>
      <c r="BK324" s="12"/>
      <c r="BL324" s="4"/>
      <c r="BM324" s="4"/>
      <c r="BP324"/>
      <c r="BQ324" s="11"/>
      <c r="BR324" s="443"/>
      <c r="BS324" s="444"/>
      <c r="BT324" s="444"/>
      <c r="BU324" s="444"/>
      <c r="BV324" s="444"/>
      <c r="BW324" s="444"/>
      <c r="BX324" s="444"/>
      <c r="BY324" s="444"/>
      <c r="BZ324" s="444"/>
      <c r="CA324" s="444"/>
      <c r="CB324" s="444"/>
      <c r="CC324" s="444"/>
      <c r="CD324" s="444"/>
      <c r="CE324" s="444"/>
      <c r="CF324" s="445"/>
      <c r="CG324" s="272"/>
      <c r="CH324" s="272"/>
      <c r="CI324" s="272"/>
      <c r="CJ324" s="272"/>
      <c r="CK324" s="272"/>
      <c r="CL324" s="272"/>
      <c r="CM324" s="272"/>
      <c r="CN324" s="272"/>
      <c r="CO324" s="272"/>
      <c r="CP324" s="272"/>
      <c r="CQ324" s="272"/>
      <c r="CR324" s="488"/>
      <c r="CS324" s="489"/>
      <c r="CT324" s="489"/>
      <c r="CU324" s="489"/>
      <c r="CV324" s="489"/>
      <c r="CW324" s="489"/>
      <c r="CX324" s="489"/>
      <c r="CY324" s="489"/>
      <c r="CZ324" s="489"/>
      <c r="DA324" s="489"/>
      <c r="DB324" s="489"/>
      <c r="DC324" s="489"/>
      <c r="DD324" s="489"/>
      <c r="DE324" s="489"/>
      <c r="DF324" s="490"/>
      <c r="DG324" s="272"/>
      <c r="DH324" s="273"/>
      <c r="DI324" s="488"/>
      <c r="DJ324" s="489"/>
      <c r="DK324" s="489"/>
      <c r="DL324" s="489"/>
      <c r="DM324" s="489"/>
      <c r="DN324" s="489"/>
      <c r="DO324" s="489"/>
      <c r="DP324" s="489"/>
      <c r="DQ324" s="489"/>
      <c r="DR324" s="489"/>
      <c r="DS324" s="489"/>
      <c r="DT324" s="489"/>
      <c r="DU324" s="489"/>
      <c r="DV324" s="489"/>
      <c r="DW324" s="490"/>
      <c r="DX324"/>
      <c r="DY324" s="12"/>
      <c r="DZ324" s="4"/>
      <c r="EA324" s="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row>
    <row r="325" spans="2:211" ht="18" customHeight="1" x14ac:dyDescent="0.4">
      <c r="B325" s="4"/>
      <c r="C325" s="11"/>
      <c r="D325" s="476"/>
      <c r="E325" s="477"/>
      <c r="F325" s="477"/>
      <c r="G325" s="477"/>
      <c r="H325" s="477"/>
      <c r="I325" s="477"/>
      <c r="J325" s="477"/>
      <c r="K325" s="477"/>
      <c r="L325" s="477"/>
      <c r="M325" s="477"/>
      <c r="N325" s="477"/>
      <c r="O325" s="477"/>
      <c r="P325" s="477"/>
      <c r="Q325" s="477"/>
      <c r="R325" s="478"/>
      <c r="S325" s="272"/>
      <c r="T325" s="272"/>
      <c r="U325" s="272"/>
      <c r="V325" s="272"/>
      <c r="W325" s="272"/>
      <c r="X325" s="272"/>
      <c r="Y325" s="272"/>
      <c r="Z325" s="272"/>
      <c r="AA325" s="272"/>
      <c r="AB325" s="272"/>
      <c r="AC325" s="272"/>
      <c r="AD325" s="476"/>
      <c r="AE325" s="477"/>
      <c r="AF325" s="477"/>
      <c r="AG325" s="477"/>
      <c r="AH325" s="477"/>
      <c r="AI325" s="477"/>
      <c r="AJ325" s="477"/>
      <c r="AK325" s="477"/>
      <c r="AL325" s="477"/>
      <c r="AM325" s="477"/>
      <c r="AN325" s="477"/>
      <c r="AO325" s="477"/>
      <c r="AP325" s="477"/>
      <c r="AQ325" s="477"/>
      <c r="AR325" s="478"/>
      <c r="AS325" s="272"/>
      <c r="AT325" s="273"/>
      <c r="AU325" s="476"/>
      <c r="AV325" s="477"/>
      <c r="AW325" s="477"/>
      <c r="AX325" s="477"/>
      <c r="AY325" s="477"/>
      <c r="AZ325" s="477"/>
      <c r="BA325" s="477"/>
      <c r="BB325" s="477"/>
      <c r="BC325" s="477"/>
      <c r="BD325" s="477"/>
      <c r="BE325" s="477"/>
      <c r="BF325" s="477"/>
      <c r="BG325" s="477"/>
      <c r="BH325" s="477"/>
      <c r="BI325" s="478"/>
      <c r="BJ325"/>
      <c r="BK325" s="12"/>
      <c r="BL325" s="4"/>
      <c r="BM325" s="4"/>
      <c r="BP325"/>
      <c r="BQ325" s="11"/>
      <c r="BR325" s="443"/>
      <c r="BS325" s="444"/>
      <c r="BT325" s="444"/>
      <c r="BU325" s="444"/>
      <c r="BV325" s="444"/>
      <c r="BW325" s="444"/>
      <c r="BX325" s="444"/>
      <c r="BY325" s="444"/>
      <c r="BZ325" s="444"/>
      <c r="CA325" s="444"/>
      <c r="CB325" s="444"/>
      <c r="CC325" s="444"/>
      <c r="CD325" s="444"/>
      <c r="CE325" s="444"/>
      <c r="CF325" s="445"/>
      <c r="CG325" s="272"/>
      <c r="CH325" s="272"/>
      <c r="CI325" s="272"/>
      <c r="CJ325" s="272"/>
      <c r="CK325" s="272"/>
      <c r="CL325" s="272"/>
      <c r="CM325" s="272"/>
      <c r="CN325" s="272"/>
      <c r="CO325" s="272"/>
      <c r="CP325" s="272"/>
      <c r="CQ325" s="272"/>
      <c r="CR325" s="488"/>
      <c r="CS325" s="489"/>
      <c r="CT325" s="489"/>
      <c r="CU325" s="489"/>
      <c r="CV325" s="489"/>
      <c r="CW325" s="489"/>
      <c r="CX325" s="489"/>
      <c r="CY325" s="489"/>
      <c r="CZ325" s="489"/>
      <c r="DA325" s="489"/>
      <c r="DB325" s="489"/>
      <c r="DC325" s="489"/>
      <c r="DD325" s="489"/>
      <c r="DE325" s="489"/>
      <c r="DF325" s="490"/>
      <c r="DG325" s="272"/>
      <c r="DH325" s="273"/>
      <c r="DI325" s="488"/>
      <c r="DJ325" s="489"/>
      <c r="DK325" s="489"/>
      <c r="DL325" s="489"/>
      <c r="DM325" s="489"/>
      <c r="DN325" s="489"/>
      <c r="DO325" s="489"/>
      <c r="DP325" s="489"/>
      <c r="DQ325" s="489"/>
      <c r="DR325" s="489"/>
      <c r="DS325" s="489"/>
      <c r="DT325" s="489"/>
      <c r="DU325" s="489"/>
      <c r="DV325" s="489"/>
      <c r="DW325" s="490"/>
      <c r="DX325"/>
      <c r="DY325" s="12"/>
      <c r="DZ325" s="4"/>
      <c r="EA325" s="4"/>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row>
    <row r="326" spans="2:211" ht="18" customHeight="1" thickBot="1" x14ac:dyDescent="0.45">
      <c r="B326" s="4"/>
      <c r="C326" s="11"/>
      <c r="D326" s="479"/>
      <c r="E326" s="480"/>
      <c r="F326" s="480"/>
      <c r="G326" s="480"/>
      <c r="H326" s="480"/>
      <c r="I326" s="480"/>
      <c r="J326" s="480"/>
      <c r="K326" s="480"/>
      <c r="L326" s="480"/>
      <c r="M326" s="480"/>
      <c r="N326" s="480"/>
      <c r="O326" s="480"/>
      <c r="P326" s="480"/>
      <c r="Q326" s="480"/>
      <c r="R326" s="481"/>
      <c r="S326" s="272"/>
      <c r="T326" s="272"/>
      <c r="U326" s="272"/>
      <c r="V326" s="272"/>
      <c r="W326" s="272"/>
      <c r="X326" s="272"/>
      <c r="Y326" s="272"/>
      <c r="Z326" s="272"/>
      <c r="AA326" s="272"/>
      <c r="AB326" s="272"/>
      <c r="AC326" s="272"/>
      <c r="AD326" s="479"/>
      <c r="AE326" s="480"/>
      <c r="AF326" s="480"/>
      <c r="AG326" s="480"/>
      <c r="AH326" s="480"/>
      <c r="AI326" s="480"/>
      <c r="AJ326" s="480"/>
      <c r="AK326" s="480"/>
      <c r="AL326" s="480"/>
      <c r="AM326" s="480"/>
      <c r="AN326" s="480"/>
      <c r="AO326" s="480"/>
      <c r="AP326" s="480"/>
      <c r="AQ326" s="480"/>
      <c r="AR326" s="481"/>
      <c r="AS326" s="272"/>
      <c r="AT326" s="273"/>
      <c r="AU326" s="479"/>
      <c r="AV326" s="480"/>
      <c r="AW326" s="480"/>
      <c r="AX326" s="480"/>
      <c r="AY326" s="480"/>
      <c r="AZ326" s="480"/>
      <c r="BA326" s="480"/>
      <c r="BB326" s="480"/>
      <c r="BC326" s="480"/>
      <c r="BD326" s="480"/>
      <c r="BE326" s="480"/>
      <c r="BF326" s="480"/>
      <c r="BG326" s="480"/>
      <c r="BH326" s="480"/>
      <c r="BI326" s="481"/>
      <c r="BJ326"/>
      <c r="BK326" s="12"/>
      <c r="BL326" s="4"/>
      <c r="BM326" s="4"/>
      <c r="BP326"/>
      <c r="BQ326" s="11"/>
      <c r="BR326" s="446"/>
      <c r="BS326" s="447"/>
      <c r="BT326" s="447"/>
      <c r="BU326" s="447"/>
      <c r="BV326" s="447"/>
      <c r="BW326" s="447"/>
      <c r="BX326" s="447"/>
      <c r="BY326" s="447"/>
      <c r="BZ326" s="447"/>
      <c r="CA326" s="447"/>
      <c r="CB326" s="447"/>
      <c r="CC326" s="447"/>
      <c r="CD326" s="447"/>
      <c r="CE326" s="447"/>
      <c r="CF326" s="448"/>
      <c r="CG326" s="272"/>
      <c r="CH326" s="272"/>
      <c r="CI326" s="272"/>
      <c r="CJ326" s="272"/>
      <c r="CK326" s="272"/>
      <c r="CL326" s="272"/>
      <c r="CM326" s="272"/>
      <c r="CN326" s="272"/>
      <c r="CO326" s="272"/>
      <c r="CP326" s="272"/>
      <c r="CQ326" s="272"/>
      <c r="CR326" s="491"/>
      <c r="CS326" s="492"/>
      <c r="CT326" s="492"/>
      <c r="CU326" s="492"/>
      <c r="CV326" s="492"/>
      <c r="CW326" s="492"/>
      <c r="CX326" s="492"/>
      <c r="CY326" s="492"/>
      <c r="CZ326" s="492"/>
      <c r="DA326" s="492"/>
      <c r="DB326" s="492"/>
      <c r="DC326" s="492"/>
      <c r="DD326" s="492"/>
      <c r="DE326" s="492"/>
      <c r="DF326" s="493"/>
      <c r="DG326" s="272"/>
      <c r="DH326" s="273"/>
      <c r="DI326" s="491"/>
      <c r="DJ326" s="492"/>
      <c r="DK326" s="492"/>
      <c r="DL326" s="492"/>
      <c r="DM326" s="492"/>
      <c r="DN326" s="492"/>
      <c r="DO326" s="492"/>
      <c r="DP326" s="492"/>
      <c r="DQ326" s="492"/>
      <c r="DR326" s="492"/>
      <c r="DS326" s="492"/>
      <c r="DT326" s="492"/>
      <c r="DU326" s="492"/>
      <c r="DV326" s="492"/>
      <c r="DW326" s="493"/>
      <c r="DX326"/>
      <c r="DY326" s="12"/>
      <c r="DZ326" s="4"/>
      <c r="EA326" s="4"/>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row>
    <row r="327" spans="2:211" ht="12" customHeight="1" thickBot="1" x14ac:dyDescent="0.45">
      <c r="B327" s="4"/>
      <c r="C327" s="11"/>
      <c r="D327" s="273"/>
      <c r="E327" s="273"/>
      <c r="F327" s="273"/>
      <c r="G327" s="273"/>
      <c r="H327" s="273"/>
      <c r="I327" s="273"/>
      <c r="J327" s="273"/>
      <c r="K327" s="273"/>
      <c r="L327" s="273"/>
      <c r="M327" s="273"/>
      <c r="N327" s="273"/>
      <c r="O327" s="273"/>
      <c r="P327" s="273"/>
      <c r="Q327" s="273"/>
      <c r="R327" s="273"/>
      <c r="S327" s="272"/>
      <c r="T327" s="272"/>
      <c r="U327" s="272"/>
      <c r="V327" s="272"/>
      <c r="W327" s="272"/>
      <c r="X327" s="272"/>
      <c r="Y327" s="272"/>
      <c r="Z327" s="272"/>
      <c r="AA327" s="272"/>
      <c r="AB327" s="272"/>
      <c r="AC327" s="272"/>
      <c r="AD327" s="273"/>
      <c r="AE327" s="273"/>
      <c r="AF327" s="273"/>
      <c r="AG327" s="273"/>
      <c r="AH327" s="273"/>
      <c r="AI327" s="273"/>
      <c r="AJ327" s="273"/>
      <c r="AK327" s="273"/>
      <c r="AL327" s="273"/>
      <c r="AM327" s="273"/>
      <c r="AN327" s="273"/>
      <c r="AO327" s="273"/>
      <c r="AP327" s="273"/>
      <c r="AQ327" s="273"/>
      <c r="AR327" s="273"/>
      <c r="AS327" s="272"/>
      <c r="AT327" s="273"/>
      <c r="AU327" s="273"/>
      <c r="AV327" s="273"/>
      <c r="AW327" s="273"/>
      <c r="AX327" s="273"/>
      <c r="AY327" s="273"/>
      <c r="AZ327" s="273"/>
      <c r="BA327" s="273"/>
      <c r="BB327" s="273"/>
      <c r="BC327" s="273"/>
      <c r="BD327" s="273"/>
      <c r="BE327" s="273"/>
      <c r="BF327" s="273"/>
      <c r="BG327" s="273"/>
      <c r="BH327" s="273"/>
      <c r="BI327" s="273"/>
      <c r="BJ327"/>
      <c r="BK327" s="12"/>
      <c r="BL327" s="4"/>
      <c r="BM327" s="4"/>
      <c r="BP327"/>
      <c r="BQ327" s="11"/>
      <c r="BR327" s="273"/>
      <c r="BS327" s="273"/>
      <c r="BT327" s="273"/>
      <c r="BU327" s="273"/>
      <c r="BV327" s="273"/>
      <c r="BW327" s="273"/>
      <c r="BX327" s="273"/>
      <c r="BY327" s="273"/>
      <c r="BZ327" s="273"/>
      <c r="CA327" s="273"/>
      <c r="CB327" s="273"/>
      <c r="CC327" s="273"/>
      <c r="CD327" s="273"/>
      <c r="CE327" s="273"/>
      <c r="CF327" s="273"/>
      <c r="CG327" s="272"/>
      <c r="CH327" s="272"/>
      <c r="CI327" s="272"/>
      <c r="CJ327" s="272"/>
      <c r="CK327" s="272"/>
      <c r="CL327" s="272"/>
      <c r="CM327" s="272"/>
      <c r="CN327" s="272"/>
      <c r="CO327" s="272"/>
      <c r="CP327" s="272"/>
      <c r="CQ327" s="272"/>
      <c r="CR327" s="273"/>
      <c r="CS327" s="273"/>
      <c r="CT327" s="273"/>
      <c r="CU327" s="273"/>
      <c r="CV327" s="273"/>
      <c r="CW327" s="273"/>
      <c r="CX327" s="273"/>
      <c r="CY327" s="273"/>
      <c r="CZ327" s="273"/>
      <c r="DA327" s="273"/>
      <c r="DB327" s="273"/>
      <c r="DC327" s="273"/>
      <c r="DD327" s="273"/>
      <c r="DE327" s="273"/>
      <c r="DF327" s="273"/>
      <c r="DG327" s="272"/>
      <c r="DH327" s="273"/>
      <c r="DI327" s="273"/>
      <c r="DJ327" s="273"/>
      <c r="DK327" s="273"/>
      <c r="DL327" s="273"/>
      <c r="DM327" s="273"/>
      <c r="DN327" s="273"/>
      <c r="DO327" s="273"/>
      <c r="DP327" s="273"/>
      <c r="DQ327" s="273"/>
      <c r="DR327" s="273"/>
      <c r="DS327" s="273"/>
      <c r="DT327" s="273"/>
      <c r="DU327" s="273"/>
      <c r="DV327" s="273"/>
      <c r="DW327" s="273"/>
      <c r="DX327"/>
      <c r="DY327" s="12"/>
      <c r="DZ327" s="4"/>
      <c r="EA327" s="4"/>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row>
    <row r="328" spans="2:211" ht="18" customHeight="1" x14ac:dyDescent="0.4">
      <c r="B328" s="4"/>
      <c r="C328" s="11"/>
      <c r="D328" s="473"/>
      <c r="E328" s="474"/>
      <c r="F328" s="474"/>
      <c r="G328" s="474"/>
      <c r="H328" s="474"/>
      <c r="I328" s="474"/>
      <c r="J328" s="474"/>
      <c r="K328" s="474"/>
      <c r="L328" s="474"/>
      <c r="M328" s="474"/>
      <c r="N328" s="474"/>
      <c r="O328" s="474"/>
      <c r="P328" s="474"/>
      <c r="Q328" s="474"/>
      <c r="R328" s="475"/>
      <c r="S328" s="272"/>
      <c r="T328" s="272"/>
      <c r="U328" s="272"/>
      <c r="V328" s="272"/>
      <c r="W328" s="272"/>
      <c r="X328" s="272"/>
      <c r="Y328" s="272"/>
      <c r="Z328" s="272"/>
      <c r="AA328" s="272"/>
      <c r="AB328" s="272"/>
      <c r="AC328" s="272"/>
      <c r="AD328" s="473"/>
      <c r="AE328" s="474"/>
      <c r="AF328" s="474"/>
      <c r="AG328" s="474"/>
      <c r="AH328" s="474"/>
      <c r="AI328" s="474"/>
      <c r="AJ328" s="474"/>
      <c r="AK328" s="474"/>
      <c r="AL328" s="474"/>
      <c r="AM328" s="474"/>
      <c r="AN328" s="474"/>
      <c r="AO328" s="474"/>
      <c r="AP328" s="474"/>
      <c r="AQ328" s="474"/>
      <c r="AR328" s="475"/>
      <c r="AS328" s="272"/>
      <c r="AT328" s="273"/>
      <c r="AU328" s="473"/>
      <c r="AV328" s="474"/>
      <c r="AW328" s="474"/>
      <c r="AX328" s="474"/>
      <c r="AY328" s="474"/>
      <c r="AZ328" s="474"/>
      <c r="BA328" s="474"/>
      <c r="BB328" s="474"/>
      <c r="BC328" s="474"/>
      <c r="BD328" s="474"/>
      <c r="BE328" s="474"/>
      <c r="BF328" s="474"/>
      <c r="BG328" s="474"/>
      <c r="BH328" s="474"/>
      <c r="BI328" s="475"/>
      <c r="BJ328"/>
      <c r="BK328" s="12"/>
      <c r="BL328" s="4"/>
      <c r="BM328" s="4"/>
      <c r="BP328"/>
      <c r="BQ328" s="11"/>
      <c r="BR328" s="440" t="s">
        <v>409</v>
      </c>
      <c r="BS328" s="441"/>
      <c r="BT328" s="441"/>
      <c r="BU328" s="441"/>
      <c r="BV328" s="441"/>
      <c r="BW328" s="441"/>
      <c r="BX328" s="441"/>
      <c r="BY328" s="441"/>
      <c r="BZ328" s="441"/>
      <c r="CA328" s="441"/>
      <c r="CB328" s="441"/>
      <c r="CC328" s="441"/>
      <c r="CD328" s="441"/>
      <c r="CE328" s="441"/>
      <c r="CF328" s="442"/>
      <c r="CG328" s="272"/>
      <c r="CH328" s="272"/>
      <c r="CI328" s="272"/>
      <c r="CJ328" s="272"/>
      <c r="CK328" s="272"/>
      <c r="CL328" s="272"/>
      <c r="CM328" s="272"/>
      <c r="CN328" s="272"/>
      <c r="CO328" s="272"/>
      <c r="CP328" s="272"/>
      <c r="CQ328" s="272"/>
      <c r="CR328" s="473" t="s">
        <v>389</v>
      </c>
      <c r="CS328" s="474"/>
      <c r="CT328" s="474"/>
      <c r="CU328" s="474"/>
      <c r="CV328" s="474"/>
      <c r="CW328" s="474"/>
      <c r="CX328" s="474"/>
      <c r="CY328" s="474"/>
      <c r="CZ328" s="474"/>
      <c r="DA328" s="474"/>
      <c r="DB328" s="474"/>
      <c r="DC328" s="474"/>
      <c r="DD328" s="474"/>
      <c r="DE328" s="474"/>
      <c r="DF328" s="475"/>
      <c r="DG328" s="272"/>
      <c r="DH328" s="273"/>
      <c r="DI328" s="440" t="s">
        <v>383</v>
      </c>
      <c r="DJ328" s="441"/>
      <c r="DK328" s="441"/>
      <c r="DL328" s="441"/>
      <c r="DM328" s="441"/>
      <c r="DN328" s="441"/>
      <c r="DO328" s="441"/>
      <c r="DP328" s="441"/>
      <c r="DQ328" s="441"/>
      <c r="DR328" s="441"/>
      <c r="DS328" s="441"/>
      <c r="DT328" s="441"/>
      <c r="DU328" s="441"/>
      <c r="DV328" s="441"/>
      <c r="DW328" s="442"/>
      <c r="DX328"/>
      <c r="DY328" s="12"/>
      <c r="DZ328" s="4"/>
      <c r="EA328" s="4"/>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row>
    <row r="329" spans="2:211" ht="18" customHeight="1" x14ac:dyDescent="0.4">
      <c r="B329" s="4"/>
      <c r="C329" s="11"/>
      <c r="D329" s="476"/>
      <c r="E329" s="477"/>
      <c r="F329" s="477"/>
      <c r="G329" s="477"/>
      <c r="H329" s="477"/>
      <c r="I329" s="477"/>
      <c r="J329" s="477"/>
      <c r="K329" s="477"/>
      <c r="L329" s="477"/>
      <c r="M329" s="477"/>
      <c r="N329" s="477"/>
      <c r="O329" s="477"/>
      <c r="P329" s="477"/>
      <c r="Q329" s="477"/>
      <c r="R329" s="478"/>
      <c r="S329" s="272"/>
      <c r="T329" s="272"/>
      <c r="U329" s="272"/>
      <c r="V329" s="272"/>
      <c r="W329" s="272"/>
      <c r="X329" s="272"/>
      <c r="Y329" s="272"/>
      <c r="Z329" s="272"/>
      <c r="AA329" s="272"/>
      <c r="AB329" s="272"/>
      <c r="AC329" s="272"/>
      <c r="AD329" s="476"/>
      <c r="AE329" s="477"/>
      <c r="AF329" s="477"/>
      <c r="AG329" s="477"/>
      <c r="AH329" s="477"/>
      <c r="AI329" s="477"/>
      <c r="AJ329" s="477"/>
      <c r="AK329" s="477"/>
      <c r="AL329" s="477"/>
      <c r="AM329" s="477"/>
      <c r="AN329" s="477"/>
      <c r="AO329" s="477"/>
      <c r="AP329" s="477"/>
      <c r="AQ329" s="477"/>
      <c r="AR329" s="478"/>
      <c r="AS329" s="272"/>
      <c r="AT329" s="273"/>
      <c r="AU329" s="476"/>
      <c r="AV329" s="477"/>
      <c r="AW329" s="477"/>
      <c r="AX329" s="477"/>
      <c r="AY329" s="477"/>
      <c r="AZ329" s="477"/>
      <c r="BA329" s="477"/>
      <c r="BB329" s="477"/>
      <c r="BC329" s="477"/>
      <c r="BD329" s="477"/>
      <c r="BE329" s="477"/>
      <c r="BF329" s="477"/>
      <c r="BG329" s="477"/>
      <c r="BH329" s="477"/>
      <c r="BI329" s="478"/>
      <c r="BJ329"/>
      <c r="BK329" s="12"/>
      <c r="BL329" s="4"/>
      <c r="BM329" s="4"/>
      <c r="BP329"/>
      <c r="BQ329" s="11"/>
      <c r="BR329" s="443"/>
      <c r="BS329" s="444"/>
      <c r="BT329" s="444"/>
      <c r="BU329" s="444"/>
      <c r="BV329" s="444"/>
      <c r="BW329" s="444"/>
      <c r="BX329" s="444"/>
      <c r="BY329" s="444"/>
      <c r="BZ329" s="444"/>
      <c r="CA329" s="444"/>
      <c r="CB329" s="444"/>
      <c r="CC329" s="444"/>
      <c r="CD329" s="444"/>
      <c r="CE329" s="444"/>
      <c r="CF329" s="445"/>
      <c r="CG329" s="272"/>
      <c r="CH329" s="272"/>
      <c r="CI329" s="272"/>
      <c r="CJ329" s="272"/>
      <c r="CK329" s="272"/>
      <c r="CL329" s="272"/>
      <c r="CM329" s="272"/>
      <c r="CN329" s="272"/>
      <c r="CO329" s="272"/>
      <c r="CP329" s="272"/>
      <c r="CQ329" s="272"/>
      <c r="CR329" s="476"/>
      <c r="CS329" s="477"/>
      <c r="CT329" s="477"/>
      <c r="CU329" s="477"/>
      <c r="CV329" s="477"/>
      <c r="CW329" s="477"/>
      <c r="CX329" s="477"/>
      <c r="CY329" s="477"/>
      <c r="CZ329" s="477"/>
      <c r="DA329" s="477"/>
      <c r="DB329" s="477"/>
      <c r="DC329" s="477"/>
      <c r="DD329" s="477"/>
      <c r="DE329" s="477"/>
      <c r="DF329" s="478"/>
      <c r="DG329" s="272"/>
      <c r="DH329" s="273"/>
      <c r="DI329" s="443"/>
      <c r="DJ329" s="444"/>
      <c r="DK329" s="444"/>
      <c r="DL329" s="444"/>
      <c r="DM329" s="444"/>
      <c r="DN329" s="444"/>
      <c r="DO329" s="444"/>
      <c r="DP329" s="444"/>
      <c r="DQ329" s="444"/>
      <c r="DR329" s="444"/>
      <c r="DS329" s="444"/>
      <c r="DT329" s="444"/>
      <c r="DU329" s="444"/>
      <c r="DV329" s="444"/>
      <c r="DW329" s="445"/>
      <c r="DX329"/>
      <c r="DY329" s="12"/>
      <c r="DZ329" s="4"/>
      <c r="EA329" s="4"/>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row>
    <row r="330" spans="2:211" ht="18" customHeight="1" x14ac:dyDescent="0.4">
      <c r="B330" s="4"/>
      <c r="C330" s="11"/>
      <c r="D330" s="476"/>
      <c r="E330" s="477"/>
      <c r="F330" s="477"/>
      <c r="G330" s="477"/>
      <c r="H330" s="477"/>
      <c r="I330" s="477"/>
      <c r="J330" s="477"/>
      <c r="K330" s="477"/>
      <c r="L330" s="477"/>
      <c r="M330" s="477"/>
      <c r="N330" s="477"/>
      <c r="O330" s="477"/>
      <c r="P330" s="477"/>
      <c r="Q330" s="477"/>
      <c r="R330" s="478"/>
      <c r="S330" s="272"/>
      <c r="T330" s="272"/>
      <c r="U330" s="272"/>
      <c r="V330" s="272"/>
      <c r="W330" s="272"/>
      <c r="X330" s="272"/>
      <c r="Y330" s="272"/>
      <c r="Z330" s="272"/>
      <c r="AA330" s="272"/>
      <c r="AB330" s="272"/>
      <c r="AC330" s="272"/>
      <c r="AD330" s="476"/>
      <c r="AE330" s="477"/>
      <c r="AF330" s="477"/>
      <c r="AG330" s="477"/>
      <c r="AH330" s="477"/>
      <c r="AI330" s="477"/>
      <c r="AJ330" s="477"/>
      <c r="AK330" s="477"/>
      <c r="AL330" s="477"/>
      <c r="AM330" s="477"/>
      <c r="AN330" s="477"/>
      <c r="AO330" s="477"/>
      <c r="AP330" s="477"/>
      <c r="AQ330" s="477"/>
      <c r="AR330" s="478"/>
      <c r="AS330" s="272"/>
      <c r="AT330" s="273"/>
      <c r="AU330" s="476"/>
      <c r="AV330" s="477"/>
      <c r="AW330" s="477"/>
      <c r="AX330" s="477"/>
      <c r="AY330" s="477"/>
      <c r="AZ330" s="477"/>
      <c r="BA330" s="477"/>
      <c r="BB330" s="477"/>
      <c r="BC330" s="477"/>
      <c r="BD330" s="477"/>
      <c r="BE330" s="477"/>
      <c r="BF330" s="477"/>
      <c r="BG330" s="477"/>
      <c r="BH330" s="477"/>
      <c r="BI330" s="478"/>
      <c r="BJ330"/>
      <c r="BK330" s="12"/>
      <c r="BL330" s="4"/>
      <c r="BM330" s="4"/>
      <c r="BP330"/>
      <c r="BQ330" s="11"/>
      <c r="BR330" s="443"/>
      <c r="BS330" s="444"/>
      <c r="BT330" s="444"/>
      <c r="BU330" s="444"/>
      <c r="BV330" s="444"/>
      <c r="BW330" s="444"/>
      <c r="BX330" s="444"/>
      <c r="BY330" s="444"/>
      <c r="BZ330" s="444"/>
      <c r="CA330" s="444"/>
      <c r="CB330" s="444"/>
      <c r="CC330" s="444"/>
      <c r="CD330" s="444"/>
      <c r="CE330" s="444"/>
      <c r="CF330" s="445"/>
      <c r="CG330" s="272"/>
      <c r="CH330" s="272"/>
      <c r="CI330" s="272"/>
      <c r="CJ330" s="272"/>
      <c r="CK330" s="272"/>
      <c r="CL330" s="272"/>
      <c r="CM330" s="272"/>
      <c r="CN330" s="272"/>
      <c r="CO330" s="272"/>
      <c r="CP330" s="272"/>
      <c r="CQ330" s="272"/>
      <c r="CR330" s="476"/>
      <c r="CS330" s="477"/>
      <c r="CT330" s="477"/>
      <c r="CU330" s="477"/>
      <c r="CV330" s="477"/>
      <c r="CW330" s="477"/>
      <c r="CX330" s="477"/>
      <c r="CY330" s="477"/>
      <c r="CZ330" s="477"/>
      <c r="DA330" s="477"/>
      <c r="DB330" s="477"/>
      <c r="DC330" s="477"/>
      <c r="DD330" s="477"/>
      <c r="DE330" s="477"/>
      <c r="DF330" s="478"/>
      <c r="DG330" s="272"/>
      <c r="DH330" s="273"/>
      <c r="DI330" s="443"/>
      <c r="DJ330" s="444"/>
      <c r="DK330" s="444"/>
      <c r="DL330" s="444"/>
      <c r="DM330" s="444"/>
      <c r="DN330" s="444"/>
      <c r="DO330" s="444"/>
      <c r="DP330" s="444"/>
      <c r="DQ330" s="444"/>
      <c r="DR330" s="444"/>
      <c r="DS330" s="444"/>
      <c r="DT330" s="444"/>
      <c r="DU330" s="444"/>
      <c r="DV330" s="444"/>
      <c r="DW330" s="445"/>
      <c r="DX330"/>
      <c r="DY330" s="12"/>
      <c r="DZ330" s="4"/>
      <c r="EA330" s="4"/>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row>
    <row r="331" spans="2:211" ht="18" customHeight="1" x14ac:dyDescent="0.4">
      <c r="B331" s="4"/>
      <c r="C331" s="11"/>
      <c r="D331" s="476"/>
      <c r="E331" s="477"/>
      <c r="F331" s="477"/>
      <c r="G331" s="477"/>
      <c r="H331" s="477"/>
      <c r="I331" s="477"/>
      <c r="J331" s="477"/>
      <c r="K331" s="477"/>
      <c r="L331" s="477"/>
      <c r="M331" s="477"/>
      <c r="N331" s="477"/>
      <c r="O331" s="477"/>
      <c r="P331" s="477"/>
      <c r="Q331" s="477"/>
      <c r="R331" s="478"/>
      <c r="S331" s="272"/>
      <c r="T331" s="272"/>
      <c r="U331" s="272"/>
      <c r="V331" s="272"/>
      <c r="W331" s="272"/>
      <c r="X331" s="272"/>
      <c r="Y331" s="272"/>
      <c r="Z331" s="272"/>
      <c r="AA331" s="272"/>
      <c r="AB331" s="272"/>
      <c r="AC331" s="272"/>
      <c r="AD331" s="476"/>
      <c r="AE331" s="477"/>
      <c r="AF331" s="477"/>
      <c r="AG331" s="477"/>
      <c r="AH331" s="477"/>
      <c r="AI331" s="477"/>
      <c r="AJ331" s="477"/>
      <c r="AK331" s="477"/>
      <c r="AL331" s="477"/>
      <c r="AM331" s="477"/>
      <c r="AN331" s="477"/>
      <c r="AO331" s="477"/>
      <c r="AP331" s="477"/>
      <c r="AQ331" s="477"/>
      <c r="AR331" s="478"/>
      <c r="AS331" s="272"/>
      <c r="AT331" s="273"/>
      <c r="AU331" s="476"/>
      <c r="AV331" s="477"/>
      <c r="AW331" s="477"/>
      <c r="AX331" s="477"/>
      <c r="AY331" s="477"/>
      <c r="AZ331" s="477"/>
      <c r="BA331" s="477"/>
      <c r="BB331" s="477"/>
      <c r="BC331" s="477"/>
      <c r="BD331" s="477"/>
      <c r="BE331" s="477"/>
      <c r="BF331" s="477"/>
      <c r="BG331" s="477"/>
      <c r="BH331" s="477"/>
      <c r="BI331" s="478"/>
      <c r="BJ331" s="182"/>
      <c r="BK331" s="98"/>
      <c r="BP331" s="4"/>
      <c r="BQ331" s="11"/>
      <c r="BR331" s="443"/>
      <c r="BS331" s="444"/>
      <c r="BT331" s="444"/>
      <c r="BU331" s="444"/>
      <c r="BV331" s="444"/>
      <c r="BW331" s="444"/>
      <c r="BX331" s="444"/>
      <c r="BY331" s="444"/>
      <c r="BZ331" s="444"/>
      <c r="CA331" s="444"/>
      <c r="CB331" s="444"/>
      <c r="CC331" s="444"/>
      <c r="CD331" s="444"/>
      <c r="CE331" s="444"/>
      <c r="CF331" s="445"/>
      <c r="CG331" s="272"/>
      <c r="CH331" s="272"/>
      <c r="CI331" s="272"/>
      <c r="CJ331" s="272"/>
      <c r="CK331" s="272"/>
      <c r="CL331" s="272"/>
      <c r="CM331" s="272"/>
      <c r="CN331" s="272"/>
      <c r="CO331" s="272"/>
      <c r="CP331" s="272"/>
      <c r="CQ331" s="272"/>
      <c r="CR331" s="476"/>
      <c r="CS331" s="477"/>
      <c r="CT331" s="477"/>
      <c r="CU331" s="477"/>
      <c r="CV331" s="477"/>
      <c r="CW331" s="477"/>
      <c r="CX331" s="477"/>
      <c r="CY331" s="477"/>
      <c r="CZ331" s="477"/>
      <c r="DA331" s="477"/>
      <c r="DB331" s="477"/>
      <c r="DC331" s="477"/>
      <c r="DD331" s="477"/>
      <c r="DE331" s="477"/>
      <c r="DF331" s="478"/>
      <c r="DG331" s="272"/>
      <c r="DH331" s="273"/>
      <c r="DI331" s="443"/>
      <c r="DJ331" s="444"/>
      <c r="DK331" s="444"/>
      <c r="DL331" s="444"/>
      <c r="DM331" s="444"/>
      <c r="DN331" s="444"/>
      <c r="DO331" s="444"/>
      <c r="DP331" s="444"/>
      <c r="DQ331" s="444"/>
      <c r="DR331" s="444"/>
      <c r="DS331" s="444"/>
      <c r="DT331" s="444"/>
      <c r="DU331" s="444"/>
      <c r="DV331" s="444"/>
      <c r="DW331" s="445"/>
      <c r="DX331" s="182"/>
      <c r="DY331" s="98"/>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row>
    <row r="332" spans="2:211" ht="18" customHeight="1" x14ac:dyDescent="0.4">
      <c r="B332" s="4"/>
      <c r="C332" s="260"/>
      <c r="D332" s="476"/>
      <c r="E332" s="477"/>
      <c r="F332" s="477"/>
      <c r="G332" s="477"/>
      <c r="H332" s="477"/>
      <c r="I332" s="477"/>
      <c r="J332" s="477"/>
      <c r="K332" s="477"/>
      <c r="L332" s="477"/>
      <c r="M332" s="477"/>
      <c r="N332" s="477"/>
      <c r="O332" s="477"/>
      <c r="P332" s="477"/>
      <c r="Q332" s="477"/>
      <c r="R332" s="478"/>
      <c r="S332" s="274"/>
      <c r="T332" s="274"/>
      <c r="U332" s="274"/>
      <c r="V332" s="274"/>
      <c r="W332" s="274"/>
      <c r="X332" s="274"/>
      <c r="Y332" s="274"/>
      <c r="Z332" s="274"/>
      <c r="AA332" s="274"/>
      <c r="AB332" s="274"/>
      <c r="AC332" s="274"/>
      <c r="AD332" s="476"/>
      <c r="AE332" s="477"/>
      <c r="AF332" s="477"/>
      <c r="AG332" s="477"/>
      <c r="AH332" s="477"/>
      <c r="AI332" s="477"/>
      <c r="AJ332" s="477"/>
      <c r="AK332" s="477"/>
      <c r="AL332" s="477"/>
      <c r="AM332" s="477"/>
      <c r="AN332" s="477"/>
      <c r="AO332" s="477"/>
      <c r="AP332" s="477"/>
      <c r="AQ332" s="477"/>
      <c r="AR332" s="478"/>
      <c r="AS332" s="272"/>
      <c r="AT332" s="273"/>
      <c r="AU332" s="476"/>
      <c r="AV332" s="477"/>
      <c r="AW332" s="477"/>
      <c r="AX332" s="477"/>
      <c r="AY332" s="477"/>
      <c r="AZ332" s="477"/>
      <c r="BA332" s="477"/>
      <c r="BB332" s="477"/>
      <c r="BC332" s="477"/>
      <c r="BD332" s="477"/>
      <c r="BE332" s="477"/>
      <c r="BF332" s="477"/>
      <c r="BG332" s="477"/>
      <c r="BH332" s="477"/>
      <c r="BI332" s="478"/>
      <c r="BJ332" s="183"/>
      <c r="BK332" s="261"/>
      <c r="BP332"/>
      <c r="BQ332" s="260"/>
      <c r="BR332" s="443"/>
      <c r="BS332" s="444"/>
      <c r="BT332" s="444"/>
      <c r="BU332" s="444"/>
      <c r="BV332" s="444"/>
      <c r="BW332" s="444"/>
      <c r="BX332" s="444"/>
      <c r="BY332" s="444"/>
      <c r="BZ332" s="444"/>
      <c r="CA332" s="444"/>
      <c r="CB332" s="444"/>
      <c r="CC332" s="444"/>
      <c r="CD332" s="444"/>
      <c r="CE332" s="444"/>
      <c r="CF332" s="445"/>
      <c r="CG332" s="274"/>
      <c r="CH332" s="274"/>
      <c r="CI332" s="274"/>
      <c r="CJ332" s="274"/>
      <c r="CK332" s="274"/>
      <c r="CL332" s="274"/>
      <c r="CM332" s="274"/>
      <c r="CN332" s="274"/>
      <c r="CO332" s="274"/>
      <c r="CP332" s="274"/>
      <c r="CQ332" s="274"/>
      <c r="CR332" s="476"/>
      <c r="CS332" s="477"/>
      <c r="CT332" s="477"/>
      <c r="CU332" s="477"/>
      <c r="CV332" s="477"/>
      <c r="CW332" s="477"/>
      <c r="CX332" s="477"/>
      <c r="CY332" s="477"/>
      <c r="CZ332" s="477"/>
      <c r="DA332" s="477"/>
      <c r="DB332" s="477"/>
      <c r="DC332" s="477"/>
      <c r="DD332" s="477"/>
      <c r="DE332" s="477"/>
      <c r="DF332" s="478"/>
      <c r="DG332" s="272"/>
      <c r="DH332" s="273"/>
      <c r="DI332" s="443"/>
      <c r="DJ332" s="444"/>
      <c r="DK332" s="444"/>
      <c r="DL332" s="444"/>
      <c r="DM332" s="444"/>
      <c r="DN332" s="444"/>
      <c r="DO332" s="444"/>
      <c r="DP332" s="444"/>
      <c r="DQ332" s="444"/>
      <c r="DR332" s="444"/>
      <c r="DS332" s="444"/>
      <c r="DT332" s="444"/>
      <c r="DU332" s="444"/>
      <c r="DV332" s="444"/>
      <c r="DW332" s="445"/>
      <c r="DX332" s="183"/>
      <c r="DY332" s="261"/>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row>
    <row r="333" spans="2:211" ht="18" customHeight="1" x14ac:dyDescent="0.4">
      <c r="B333" s="4"/>
      <c r="C333" s="260"/>
      <c r="D333" s="476"/>
      <c r="E333" s="477"/>
      <c r="F333" s="477"/>
      <c r="G333" s="477"/>
      <c r="H333" s="477"/>
      <c r="I333" s="477"/>
      <c r="J333" s="477"/>
      <c r="K333" s="477"/>
      <c r="L333" s="477"/>
      <c r="M333" s="477"/>
      <c r="N333" s="477"/>
      <c r="O333" s="477"/>
      <c r="P333" s="477"/>
      <c r="Q333" s="477"/>
      <c r="R333" s="478"/>
      <c r="S333" s="274"/>
      <c r="T333" s="274"/>
      <c r="U333" s="274"/>
      <c r="V333" s="274"/>
      <c r="W333" s="274"/>
      <c r="X333" s="274"/>
      <c r="Y333" s="274"/>
      <c r="Z333" s="274"/>
      <c r="AA333" s="274"/>
      <c r="AB333" s="274"/>
      <c r="AC333" s="274"/>
      <c r="AD333" s="476"/>
      <c r="AE333" s="477"/>
      <c r="AF333" s="477"/>
      <c r="AG333" s="477"/>
      <c r="AH333" s="477"/>
      <c r="AI333" s="477"/>
      <c r="AJ333" s="477"/>
      <c r="AK333" s="477"/>
      <c r="AL333" s="477"/>
      <c r="AM333" s="477"/>
      <c r="AN333" s="477"/>
      <c r="AO333" s="477"/>
      <c r="AP333" s="477"/>
      <c r="AQ333" s="477"/>
      <c r="AR333" s="478"/>
      <c r="AS333" s="272"/>
      <c r="AT333" s="273"/>
      <c r="AU333" s="476"/>
      <c r="AV333" s="477"/>
      <c r="AW333" s="477"/>
      <c r="AX333" s="477"/>
      <c r="AY333" s="477"/>
      <c r="AZ333" s="477"/>
      <c r="BA333" s="477"/>
      <c r="BB333" s="477"/>
      <c r="BC333" s="477"/>
      <c r="BD333" s="477"/>
      <c r="BE333" s="477"/>
      <c r="BF333" s="477"/>
      <c r="BG333" s="477"/>
      <c r="BH333" s="477"/>
      <c r="BI333" s="478"/>
      <c r="BJ333" s="183"/>
      <c r="BK333" s="261"/>
      <c r="BP333"/>
      <c r="BQ333" s="260"/>
      <c r="BR333" s="443"/>
      <c r="BS333" s="444"/>
      <c r="BT333" s="444"/>
      <c r="BU333" s="444"/>
      <c r="BV333" s="444"/>
      <c r="BW333" s="444"/>
      <c r="BX333" s="444"/>
      <c r="BY333" s="444"/>
      <c r="BZ333" s="444"/>
      <c r="CA333" s="444"/>
      <c r="CB333" s="444"/>
      <c r="CC333" s="444"/>
      <c r="CD333" s="444"/>
      <c r="CE333" s="444"/>
      <c r="CF333" s="445"/>
      <c r="CG333" s="274"/>
      <c r="CH333" s="274"/>
      <c r="CI333" s="274"/>
      <c r="CJ333" s="274"/>
      <c r="CK333" s="274"/>
      <c r="CL333" s="274"/>
      <c r="CM333" s="274"/>
      <c r="CN333" s="274"/>
      <c r="CO333" s="274"/>
      <c r="CP333" s="274"/>
      <c r="CQ333" s="274"/>
      <c r="CR333" s="476"/>
      <c r="CS333" s="477"/>
      <c r="CT333" s="477"/>
      <c r="CU333" s="477"/>
      <c r="CV333" s="477"/>
      <c r="CW333" s="477"/>
      <c r="CX333" s="477"/>
      <c r="CY333" s="477"/>
      <c r="CZ333" s="477"/>
      <c r="DA333" s="477"/>
      <c r="DB333" s="477"/>
      <c r="DC333" s="477"/>
      <c r="DD333" s="477"/>
      <c r="DE333" s="477"/>
      <c r="DF333" s="478"/>
      <c r="DG333" s="272"/>
      <c r="DH333" s="273"/>
      <c r="DI333" s="443"/>
      <c r="DJ333" s="444"/>
      <c r="DK333" s="444"/>
      <c r="DL333" s="444"/>
      <c r="DM333" s="444"/>
      <c r="DN333" s="444"/>
      <c r="DO333" s="444"/>
      <c r="DP333" s="444"/>
      <c r="DQ333" s="444"/>
      <c r="DR333" s="444"/>
      <c r="DS333" s="444"/>
      <c r="DT333" s="444"/>
      <c r="DU333" s="444"/>
      <c r="DV333" s="444"/>
      <c r="DW333" s="445"/>
      <c r="DX333" s="183"/>
      <c r="DY333" s="261"/>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row>
    <row r="334" spans="2:211" ht="18" customHeight="1" x14ac:dyDescent="0.4">
      <c r="B334" s="4"/>
      <c r="C334" s="260"/>
      <c r="D334" s="476"/>
      <c r="E334" s="477"/>
      <c r="F334" s="477"/>
      <c r="G334" s="477"/>
      <c r="H334" s="477"/>
      <c r="I334" s="477"/>
      <c r="J334" s="477"/>
      <c r="K334" s="477"/>
      <c r="L334" s="477"/>
      <c r="M334" s="477"/>
      <c r="N334" s="477"/>
      <c r="O334" s="477"/>
      <c r="P334" s="477"/>
      <c r="Q334" s="477"/>
      <c r="R334" s="478"/>
      <c r="S334" s="274"/>
      <c r="T334" s="274"/>
      <c r="U334" s="274"/>
      <c r="V334" s="274"/>
      <c r="W334" s="274"/>
      <c r="X334" s="274"/>
      <c r="Y334" s="274"/>
      <c r="Z334" s="274"/>
      <c r="AA334" s="274"/>
      <c r="AB334" s="274"/>
      <c r="AC334" s="274"/>
      <c r="AD334" s="476"/>
      <c r="AE334" s="477"/>
      <c r="AF334" s="477"/>
      <c r="AG334" s="477"/>
      <c r="AH334" s="477"/>
      <c r="AI334" s="477"/>
      <c r="AJ334" s="477"/>
      <c r="AK334" s="477"/>
      <c r="AL334" s="477"/>
      <c r="AM334" s="477"/>
      <c r="AN334" s="477"/>
      <c r="AO334" s="477"/>
      <c r="AP334" s="477"/>
      <c r="AQ334" s="477"/>
      <c r="AR334" s="478"/>
      <c r="AS334" s="272"/>
      <c r="AT334" s="273"/>
      <c r="AU334" s="476"/>
      <c r="AV334" s="477"/>
      <c r="AW334" s="477"/>
      <c r="AX334" s="477"/>
      <c r="AY334" s="477"/>
      <c r="AZ334" s="477"/>
      <c r="BA334" s="477"/>
      <c r="BB334" s="477"/>
      <c r="BC334" s="477"/>
      <c r="BD334" s="477"/>
      <c r="BE334" s="477"/>
      <c r="BF334" s="477"/>
      <c r="BG334" s="477"/>
      <c r="BH334" s="477"/>
      <c r="BI334" s="478"/>
      <c r="BJ334" s="183"/>
      <c r="BK334" s="261"/>
      <c r="BP334"/>
      <c r="BQ334" s="260"/>
      <c r="BR334" s="443"/>
      <c r="BS334" s="444"/>
      <c r="BT334" s="444"/>
      <c r="BU334" s="444"/>
      <c r="BV334" s="444"/>
      <c r="BW334" s="444"/>
      <c r="BX334" s="444"/>
      <c r="BY334" s="444"/>
      <c r="BZ334" s="444"/>
      <c r="CA334" s="444"/>
      <c r="CB334" s="444"/>
      <c r="CC334" s="444"/>
      <c r="CD334" s="444"/>
      <c r="CE334" s="444"/>
      <c r="CF334" s="445"/>
      <c r="CG334" s="274"/>
      <c r="CH334" s="274"/>
      <c r="CI334" s="274"/>
      <c r="CJ334" s="274"/>
      <c r="CK334" s="274"/>
      <c r="CL334" s="274"/>
      <c r="CM334" s="274"/>
      <c r="CN334" s="274"/>
      <c r="CO334" s="274"/>
      <c r="CP334" s="274"/>
      <c r="CQ334" s="274"/>
      <c r="CR334" s="476"/>
      <c r="CS334" s="477"/>
      <c r="CT334" s="477"/>
      <c r="CU334" s="477"/>
      <c r="CV334" s="477"/>
      <c r="CW334" s="477"/>
      <c r="CX334" s="477"/>
      <c r="CY334" s="477"/>
      <c r="CZ334" s="477"/>
      <c r="DA334" s="477"/>
      <c r="DB334" s="477"/>
      <c r="DC334" s="477"/>
      <c r="DD334" s="477"/>
      <c r="DE334" s="477"/>
      <c r="DF334" s="478"/>
      <c r="DG334" s="272"/>
      <c r="DH334" s="273"/>
      <c r="DI334" s="443"/>
      <c r="DJ334" s="444"/>
      <c r="DK334" s="444"/>
      <c r="DL334" s="444"/>
      <c r="DM334" s="444"/>
      <c r="DN334" s="444"/>
      <c r="DO334" s="444"/>
      <c r="DP334" s="444"/>
      <c r="DQ334" s="444"/>
      <c r="DR334" s="444"/>
      <c r="DS334" s="444"/>
      <c r="DT334" s="444"/>
      <c r="DU334" s="444"/>
      <c r="DV334" s="444"/>
      <c r="DW334" s="445"/>
      <c r="DX334" s="183"/>
      <c r="DY334" s="261"/>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row>
    <row r="335" spans="2:211" ht="18" customHeight="1" x14ac:dyDescent="0.4">
      <c r="B335" s="4"/>
      <c r="C335" s="260"/>
      <c r="D335" s="476"/>
      <c r="E335" s="477"/>
      <c r="F335" s="477"/>
      <c r="G335" s="477"/>
      <c r="H335" s="477"/>
      <c r="I335" s="477"/>
      <c r="J335" s="477"/>
      <c r="K335" s="477"/>
      <c r="L335" s="477"/>
      <c r="M335" s="477"/>
      <c r="N335" s="477"/>
      <c r="O335" s="477"/>
      <c r="P335" s="477"/>
      <c r="Q335" s="477"/>
      <c r="R335" s="478"/>
      <c r="S335" s="274"/>
      <c r="T335" s="274"/>
      <c r="U335" s="274"/>
      <c r="V335" s="274"/>
      <c r="W335" s="274"/>
      <c r="X335" s="274"/>
      <c r="Y335" s="274"/>
      <c r="Z335" s="274"/>
      <c r="AA335" s="274"/>
      <c r="AB335" s="274"/>
      <c r="AC335" s="274"/>
      <c r="AD335" s="476"/>
      <c r="AE335" s="477"/>
      <c r="AF335" s="477"/>
      <c r="AG335" s="477"/>
      <c r="AH335" s="477"/>
      <c r="AI335" s="477"/>
      <c r="AJ335" s="477"/>
      <c r="AK335" s="477"/>
      <c r="AL335" s="477"/>
      <c r="AM335" s="477"/>
      <c r="AN335" s="477"/>
      <c r="AO335" s="477"/>
      <c r="AP335" s="477"/>
      <c r="AQ335" s="477"/>
      <c r="AR335" s="478"/>
      <c r="AS335" s="272"/>
      <c r="AT335" s="273"/>
      <c r="AU335" s="476"/>
      <c r="AV335" s="477"/>
      <c r="AW335" s="477"/>
      <c r="AX335" s="477"/>
      <c r="AY335" s="477"/>
      <c r="AZ335" s="477"/>
      <c r="BA335" s="477"/>
      <c r="BB335" s="477"/>
      <c r="BC335" s="477"/>
      <c r="BD335" s="477"/>
      <c r="BE335" s="477"/>
      <c r="BF335" s="477"/>
      <c r="BG335" s="477"/>
      <c r="BH335" s="477"/>
      <c r="BI335" s="478"/>
      <c r="BJ335" s="183"/>
      <c r="BK335" s="261"/>
      <c r="BP335"/>
      <c r="BQ335" s="260"/>
      <c r="BR335" s="443"/>
      <c r="BS335" s="444"/>
      <c r="BT335" s="444"/>
      <c r="BU335" s="444"/>
      <c r="BV335" s="444"/>
      <c r="BW335" s="444"/>
      <c r="BX335" s="444"/>
      <c r="BY335" s="444"/>
      <c r="BZ335" s="444"/>
      <c r="CA335" s="444"/>
      <c r="CB335" s="444"/>
      <c r="CC335" s="444"/>
      <c r="CD335" s="444"/>
      <c r="CE335" s="444"/>
      <c r="CF335" s="445"/>
      <c r="CG335" s="274"/>
      <c r="CH335" s="274"/>
      <c r="CI335" s="274"/>
      <c r="CJ335" s="274"/>
      <c r="CK335" s="274"/>
      <c r="CL335" s="274"/>
      <c r="CM335" s="274"/>
      <c r="CN335" s="274"/>
      <c r="CO335" s="274"/>
      <c r="CP335" s="274"/>
      <c r="CQ335" s="274"/>
      <c r="CR335" s="476"/>
      <c r="CS335" s="477"/>
      <c r="CT335" s="477"/>
      <c r="CU335" s="477"/>
      <c r="CV335" s="477"/>
      <c r="CW335" s="477"/>
      <c r="CX335" s="477"/>
      <c r="CY335" s="477"/>
      <c r="CZ335" s="477"/>
      <c r="DA335" s="477"/>
      <c r="DB335" s="477"/>
      <c r="DC335" s="477"/>
      <c r="DD335" s="477"/>
      <c r="DE335" s="477"/>
      <c r="DF335" s="478"/>
      <c r="DG335" s="272"/>
      <c r="DH335" s="273"/>
      <c r="DI335" s="443"/>
      <c r="DJ335" s="444"/>
      <c r="DK335" s="444"/>
      <c r="DL335" s="444"/>
      <c r="DM335" s="444"/>
      <c r="DN335" s="444"/>
      <c r="DO335" s="444"/>
      <c r="DP335" s="444"/>
      <c r="DQ335" s="444"/>
      <c r="DR335" s="444"/>
      <c r="DS335" s="444"/>
      <c r="DT335" s="444"/>
      <c r="DU335" s="444"/>
      <c r="DV335" s="444"/>
      <c r="DW335" s="445"/>
      <c r="DX335" s="183"/>
      <c r="DY335" s="261"/>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row>
    <row r="336" spans="2:211" ht="18" customHeight="1" x14ac:dyDescent="0.4">
      <c r="B336" s="4"/>
      <c r="C336" s="260"/>
      <c r="D336" s="476"/>
      <c r="E336" s="477"/>
      <c r="F336" s="477"/>
      <c r="G336" s="477"/>
      <c r="H336" s="477"/>
      <c r="I336" s="477"/>
      <c r="J336" s="477"/>
      <c r="K336" s="477"/>
      <c r="L336" s="477"/>
      <c r="M336" s="477"/>
      <c r="N336" s="477"/>
      <c r="O336" s="477"/>
      <c r="P336" s="477"/>
      <c r="Q336" s="477"/>
      <c r="R336" s="478"/>
      <c r="S336" s="274"/>
      <c r="T336" s="274"/>
      <c r="U336" s="274"/>
      <c r="V336" s="274"/>
      <c r="W336" s="274"/>
      <c r="X336" s="274"/>
      <c r="Y336" s="274"/>
      <c r="Z336" s="274"/>
      <c r="AA336" s="274"/>
      <c r="AB336" s="274"/>
      <c r="AC336" s="274"/>
      <c r="AD336" s="476"/>
      <c r="AE336" s="477"/>
      <c r="AF336" s="477"/>
      <c r="AG336" s="477"/>
      <c r="AH336" s="477"/>
      <c r="AI336" s="477"/>
      <c r="AJ336" s="477"/>
      <c r="AK336" s="477"/>
      <c r="AL336" s="477"/>
      <c r="AM336" s="477"/>
      <c r="AN336" s="477"/>
      <c r="AO336" s="477"/>
      <c r="AP336" s="477"/>
      <c r="AQ336" s="477"/>
      <c r="AR336" s="478"/>
      <c r="AS336" s="272"/>
      <c r="AT336" s="273"/>
      <c r="AU336" s="476"/>
      <c r="AV336" s="477"/>
      <c r="AW336" s="477"/>
      <c r="AX336" s="477"/>
      <c r="AY336" s="477"/>
      <c r="AZ336" s="477"/>
      <c r="BA336" s="477"/>
      <c r="BB336" s="477"/>
      <c r="BC336" s="477"/>
      <c r="BD336" s="477"/>
      <c r="BE336" s="477"/>
      <c r="BF336" s="477"/>
      <c r="BG336" s="477"/>
      <c r="BH336" s="477"/>
      <c r="BI336" s="478"/>
      <c r="BJ336" s="183"/>
      <c r="BK336" s="261"/>
      <c r="BP336"/>
      <c r="BQ336" s="260"/>
      <c r="BR336" s="443"/>
      <c r="BS336" s="444"/>
      <c r="BT336" s="444"/>
      <c r="BU336" s="444"/>
      <c r="BV336" s="444"/>
      <c r="BW336" s="444"/>
      <c r="BX336" s="444"/>
      <c r="BY336" s="444"/>
      <c r="BZ336" s="444"/>
      <c r="CA336" s="444"/>
      <c r="CB336" s="444"/>
      <c r="CC336" s="444"/>
      <c r="CD336" s="444"/>
      <c r="CE336" s="444"/>
      <c r="CF336" s="445"/>
      <c r="CG336" s="274"/>
      <c r="CH336" s="274"/>
      <c r="CI336" s="274"/>
      <c r="CJ336" s="274"/>
      <c r="CK336" s="274"/>
      <c r="CL336" s="274"/>
      <c r="CM336" s="274"/>
      <c r="CN336" s="274"/>
      <c r="CO336" s="274"/>
      <c r="CP336" s="274"/>
      <c r="CQ336" s="274"/>
      <c r="CR336" s="476"/>
      <c r="CS336" s="477"/>
      <c r="CT336" s="477"/>
      <c r="CU336" s="477"/>
      <c r="CV336" s="477"/>
      <c r="CW336" s="477"/>
      <c r="CX336" s="477"/>
      <c r="CY336" s="477"/>
      <c r="CZ336" s="477"/>
      <c r="DA336" s="477"/>
      <c r="DB336" s="477"/>
      <c r="DC336" s="477"/>
      <c r="DD336" s="477"/>
      <c r="DE336" s="477"/>
      <c r="DF336" s="478"/>
      <c r="DG336" s="272"/>
      <c r="DH336" s="273"/>
      <c r="DI336" s="443"/>
      <c r="DJ336" s="444"/>
      <c r="DK336" s="444"/>
      <c r="DL336" s="444"/>
      <c r="DM336" s="444"/>
      <c r="DN336" s="444"/>
      <c r="DO336" s="444"/>
      <c r="DP336" s="444"/>
      <c r="DQ336" s="444"/>
      <c r="DR336" s="444"/>
      <c r="DS336" s="444"/>
      <c r="DT336" s="444"/>
      <c r="DU336" s="444"/>
      <c r="DV336" s="444"/>
      <c r="DW336" s="445"/>
      <c r="DX336" s="183"/>
      <c r="DY336" s="261"/>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row>
    <row r="337" spans="1:211" ht="18" customHeight="1" thickBot="1" x14ac:dyDescent="0.45">
      <c r="B337" s="4"/>
      <c r="C337" s="260"/>
      <c r="D337" s="479"/>
      <c r="E337" s="480"/>
      <c r="F337" s="480"/>
      <c r="G337" s="480"/>
      <c r="H337" s="480"/>
      <c r="I337" s="480"/>
      <c r="J337" s="480"/>
      <c r="K337" s="480"/>
      <c r="L337" s="480"/>
      <c r="M337" s="480"/>
      <c r="N337" s="480"/>
      <c r="O337" s="480"/>
      <c r="P337" s="480"/>
      <c r="Q337" s="480"/>
      <c r="R337" s="481"/>
      <c r="S337" s="274"/>
      <c r="T337" s="274"/>
      <c r="U337" s="274"/>
      <c r="V337" s="274"/>
      <c r="W337" s="274"/>
      <c r="X337" s="274"/>
      <c r="Y337" s="274"/>
      <c r="Z337" s="274"/>
      <c r="AA337" s="274"/>
      <c r="AB337" s="274"/>
      <c r="AC337" s="274"/>
      <c r="AD337" s="479"/>
      <c r="AE337" s="480"/>
      <c r="AF337" s="480"/>
      <c r="AG337" s="480"/>
      <c r="AH337" s="480"/>
      <c r="AI337" s="480"/>
      <c r="AJ337" s="480"/>
      <c r="AK337" s="480"/>
      <c r="AL337" s="480"/>
      <c r="AM337" s="480"/>
      <c r="AN337" s="480"/>
      <c r="AO337" s="480"/>
      <c r="AP337" s="480"/>
      <c r="AQ337" s="480"/>
      <c r="AR337" s="481"/>
      <c r="AS337" s="272"/>
      <c r="AT337" s="273"/>
      <c r="AU337" s="479"/>
      <c r="AV337" s="480"/>
      <c r="AW337" s="480"/>
      <c r="AX337" s="480"/>
      <c r="AY337" s="480"/>
      <c r="AZ337" s="480"/>
      <c r="BA337" s="480"/>
      <c r="BB337" s="480"/>
      <c r="BC337" s="480"/>
      <c r="BD337" s="480"/>
      <c r="BE337" s="480"/>
      <c r="BF337" s="480"/>
      <c r="BG337" s="480"/>
      <c r="BH337" s="480"/>
      <c r="BI337" s="481"/>
      <c r="BJ337" s="183"/>
      <c r="BK337" s="261"/>
      <c r="BP337"/>
      <c r="BQ337" s="260"/>
      <c r="BR337" s="446"/>
      <c r="BS337" s="447"/>
      <c r="BT337" s="447"/>
      <c r="BU337" s="447"/>
      <c r="BV337" s="447"/>
      <c r="BW337" s="447"/>
      <c r="BX337" s="447"/>
      <c r="BY337" s="447"/>
      <c r="BZ337" s="447"/>
      <c r="CA337" s="447"/>
      <c r="CB337" s="447"/>
      <c r="CC337" s="447"/>
      <c r="CD337" s="447"/>
      <c r="CE337" s="447"/>
      <c r="CF337" s="448"/>
      <c r="CG337" s="274"/>
      <c r="CH337" s="274"/>
      <c r="CI337" s="274"/>
      <c r="CJ337" s="274"/>
      <c r="CK337" s="274"/>
      <c r="CL337" s="274"/>
      <c r="CM337" s="274"/>
      <c r="CN337" s="274"/>
      <c r="CO337" s="274"/>
      <c r="CP337" s="274"/>
      <c r="CQ337" s="274"/>
      <c r="CR337" s="479"/>
      <c r="CS337" s="480"/>
      <c r="CT337" s="480"/>
      <c r="CU337" s="480"/>
      <c r="CV337" s="480"/>
      <c r="CW337" s="480"/>
      <c r="CX337" s="480"/>
      <c r="CY337" s="480"/>
      <c r="CZ337" s="480"/>
      <c r="DA337" s="480"/>
      <c r="DB337" s="480"/>
      <c r="DC337" s="480"/>
      <c r="DD337" s="480"/>
      <c r="DE337" s="480"/>
      <c r="DF337" s="481"/>
      <c r="DG337" s="272"/>
      <c r="DH337" s="273"/>
      <c r="DI337" s="446"/>
      <c r="DJ337" s="447"/>
      <c r="DK337" s="447"/>
      <c r="DL337" s="447"/>
      <c r="DM337" s="447"/>
      <c r="DN337" s="447"/>
      <c r="DO337" s="447"/>
      <c r="DP337" s="447"/>
      <c r="DQ337" s="447"/>
      <c r="DR337" s="447"/>
      <c r="DS337" s="447"/>
      <c r="DT337" s="447"/>
      <c r="DU337" s="447"/>
      <c r="DV337" s="447"/>
      <c r="DW337" s="448"/>
      <c r="DX337" s="183"/>
      <c r="DY337" s="261"/>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row>
    <row r="338" spans="1:211" ht="12" customHeight="1" thickBot="1" x14ac:dyDescent="0.45">
      <c r="B338" s="4"/>
      <c r="C338" s="262"/>
      <c r="D338" s="189"/>
      <c r="E338" s="189"/>
      <c r="F338" s="189"/>
      <c r="G338" s="189"/>
      <c r="H338" s="189"/>
      <c r="I338" s="189"/>
      <c r="J338" s="189"/>
      <c r="K338" s="189"/>
      <c r="L338" s="189"/>
      <c r="M338" s="189"/>
      <c r="N338" s="189"/>
      <c r="O338" s="189"/>
      <c r="P338" s="189"/>
      <c r="Q338" s="189"/>
      <c r="R338" s="189"/>
      <c r="S338" s="189"/>
      <c r="T338" s="189"/>
      <c r="U338" s="189"/>
      <c r="V338" s="189"/>
      <c r="W338" s="189"/>
      <c r="X338" s="189"/>
      <c r="Y338" s="189"/>
      <c r="Z338" s="189"/>
      <c r="AA338" s="189"/>
      <c r="AB338" s="189"/>
      <c r="AC338" s="189"/>
      <c r="AD338" s="189"/>
      <c r="AE338" s="189"/>
      <c r="AF338" s="189"/>
      <c r="AG338" s="189"/>
      <c r="AH338" s="189"/>
      <c r="AI338" s="189"/>
      <c r="AJ338" s="189"/>
      <c r="AK338" s="189"/>
      <c r="AL338" s="189"/>
      <c r="AM338" s="189"/>
      <c r="AN338" s="189"/>
      <c r="AO338" s="189"/>
      <c r="AP338" s="189"/>
      <c r="AQ338" s="189"/>
      <c r="AR338" s="189"/>
      <c r="AS338" s="189"/>
      <c r="AT338" s="189"/>
      <c r="AU338" s="189"/>
      <c r="AV338" s="189"/>
      <c r="AW338" s="189"/>
      <c r="AX338" s="189"/>
      <c r="AY338" s="189"/>
      <c r="AZ338" s="189"/>
      <c r="BA338" s="189"/>
      <c r="BB338" s="189"/>
      <c r="BC338" s="189"/>
      <c r="BD338" s="189"/>
      <c r="BE338" s="189"/>
      <c r="BF338" s="189"/>
      <c r="BG338" s="189"/>
      <c r="BH338" s="189"/>
      <c r="BI338" s="189"/>
      <c r="BJ338" s="189"/>
      <c r="BK338" s="263"/>
      <c r="BP338"/>
      <c r="BQ338" s="262"/>
      <c r="BR338" s="189"/>
      <c r="BS338" s="189"/>
      <c r="BT338" s="189"/>
      <c r="BU338" s="189"/>
      <c r="BV338" s="189"/>
      <c r="BW338" s="189"/>
      <c r="BX338" s="189"/>
      <c r="BY338" s="189"/>
      <c r="BZ338" s="189"/>
      <c r="CA338" s="189"/>
      <c r="CB338" s="189"/>
      <c r="CC338" s="189"/>
      <c r="CD338" s="189"/>
      <c r="CE338" s="189"/>
      <c r="CF338" s="189"/>
      <c r="CG338" s="189"/>
      <c r="CH338" s="189"/>
      <c r="CI338" s="189"/>
      <c r="CJ338" s="189"/>
      <c r="CK338" s="189"/>
      <c r="CL338" s="189"/>
      <c r="CM338" s="189"/>
      <c r="CN338" s="189"/>
      <c r="CO338" s="189"/>
      <c r="CP338" s="189"/>
      <c r="CQ338" s="189"/>
      <c r="CR338" s="189"/>
      <c r="CS338" s="189"/>
      <c r="CT338" s="189"/>
      <c r="CU338" s="189"/>
      <c r="CV338" s="189"/>
      <c r="CW338" s="189"/>
      <c r="CX338" s="189"/>
      <c r="CY338" s="189"/>
      <c r="CZ338" s="189"/>
      <c r="DA338" s="189"/>
      <c r="DB338" s="189"/>
      <c r="DC338" s="189"/>
      <c r="DD338" s="189"/>
      <c r="DE338" s="189"/>
      <c r="DF338" s="189"/>
      <c r="DG338" s="189"/>
      <c r="DH338" s="189"/>
      <c r="DI338" s="189"/>
      <c r="DJ338" s="189"/>
      <c r="DK338" s="189"/>
      <c r="DL338" s="189"/>
      <c r="DM338" s="189"/>
      <c r="DN338" s="189"/>
      <c r="DO338" s="189"/>
      <c r="DP338" s="189"/>
      <c r="DQ338" s="189"/>
      <c r="DR338" s="189"/>
      <c r="DS338" s="189"/>
      <c r="DT338" s="189"/>
      <c r="DU338" s="189"/>
      <c r="DV338" s="189"/>
      <c r="DW338" s="189"/>
      <c r="DX338" s="189"/>
      <c r="DY338" s="263"/>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row>
    <row r="339" spans="1:211" s="156" customFormat="1" ht="12" customHeight="1" x14ac:dyDescent="0.4">
      <c r="A339" s="114"/>
      <c r="B339" s="121"/>
      <c r="C339" s="121"/>
      <c r="D339" s="121"/>
      <c r="E339" s="121"/>
      <c r="F339" s="121"/>
      <c r="G339" s="121"/>
      <c r="H339" s="121"/>
      <c r="I339" s="121"/>
      <c r="J339" s="121"/>
      <c r="K339" s="121"/>
      <c r="L339" s="121"/>
      <c r="M339" s="121"/>
      <c r="N339" s="121"/>
      <c r="O339" s="121"/>
      <c r="P339" s="121"/>
      <c r="Q339" s="121"/>
      <c r="R339" s="121"/>
      <c r="S339" s="121"/>
      <c r="T339" s="121"/>
      <c r="U339" s="121"/>
      <c r="V339" s="121"/>
      <c r="W339" s="121"/>
      <c r="X339" s="121"/>
      <c r="Y339" s="121"/>
      <c r="Z339" s="121"/>
      <c r="AA339" s="121"/>
      <c r="AB339" s="121"/>
      <c r="AC339" s="121"/>
      <c r="AD339" s="121"/>
      <c r="AE339" s="121"/>
      <c r="AF339" s="114"/>
      <c r="AG339" s="114"/>
      <c r="AH339" s="114"/>
      <c r="AI339" s="114"/>
      <c r="AJ339" s="114"/>
      <c r="AK339" s="114"/>
      <c r="AL339" s="114"/>
      <c r="AM339" s="114"/>
      <c r="AN339" s="114"/>
      <c r="AO339" s="114"/>
      <c r="AP339" s="114"/>
      <c r="AQ339" s="114"/>
      <c r="AR339" s="114"/>
      <c r="AS339" s="114"/>
      <c r="AT339" s="114"/>
      <c r="AU339" s="114"/>
      <c r="AV339" s="114"/>
      <c r="AW339" s="114"/>
      <c r="AX339" s="114"/>
      <c r="AY339" s="114"/>
      <c r="AZ339" s="114"/>
      <c r="BA339" s="114"/>
      <c r="BB339" s="114"/>
      <c r="BC339" s="114"/>
      <c r="BD339" s="114"/>
      <c r="BE339" s="114"/>
      <c r="BF339" s="114"/>
      <c r="BG339" s="114"/>
      <c r="BH339" s="114"/>
      <c r="BI339" s="114"/>
      <c r="BJ339" s="114"/>
      <c r="BK339" s="114"/>
      <c r="BL339" s="114"/>
      <c r="BM339" s="114"/>
      <c r="BN339" s="114"/>
      <c r="BO339" s="114"/>
      <c r="BP339" s="114"/>
      <c r="BQ339" s="114"/>
      <c r="BR339" s="114"/>
      <c r="BS339" s="114"/>
      <c r="BT339" s="114"/>
      <c r="BU339" s="114"/>
      <c r="BV339" s="114"/>
      <c r="BW339" s="114"/>
      <c r="BX339" s="114"/>
      <c r="BY339" s="114"/>
      <c r="BZ339" s="114"/>
      <c r="CA339" s="114"/>
      <c r="CB339" s="114"/>
      <c r="CC339" s="114"/>
      <c r="CD339" s="114"/>
      <c r="CE339" s="114"/>
      <c r="CF339" s="114"/>
      <c r="CG339" s="114"/>
      <c r="CH339" s="114"/>
      <c r="CI339" s="114"/>
      <c r="CJ339" s="114"/>
      <c r="CK339" s="114"/>
      <c r="CL339" s="114"/>
      <c r="CM339" s="114"/>
      <c r="CN339" s="114"/>
      <c r="CO339" s="114"/>
      <c r="CP339" s="114"/>
      <c r="CQ339" s="114"/>
      <c r="CR339" s="114"/>
      <c r="CS339" s="114"/>
      <c r="CT339" s="114"/>
      <c r="CU339" s="114"/>
      <c r="CV339" s="114"/>
      <c r="CW339" s="114"/>
      <c r="CX339" s="114"/>
      <c r="CY339" s="114"/>
      <c r="CZ339" s="114"/>
      <c r="DA339" s="114"/>
      <c r="DB339" s="114"/>
      <c r="DC339" s="114"/>
      <c r="DD339" s="114"/>
      <c r="DE339" s="114"/>
      <c r="DF339" s="114"/>
      <c r="DG339" s="114"/>
      <c r="DH339" s="114"/>
      <c r="DI339" s="114"/>
      <c r="DJ339" s="114"/>
      <c r="DK339" s="114"/>
      <c r="DL339" s="114"/>
      <c r="DM339" s="114"/>
      <c r="DN339" s="114"/>
      <c r="DO339" s="114"/>
      <c r="DP339" s="114"/>
      <c r="DQ339" s="114"/>
      <c r="DR339" s="114"/>
      <c r="DS339" s="114"/>
      <c r="DT339" s="114"/>
      <c r="DU339" s="114"/>
      <c r="DV339" s="114"/>
      <c r="DW339" s="114"/>
      <c r="DX339" s="114"/>
      <c r="DY339" s="114"/>
      <c r="DZ339" s="114"/>
      <c r="EA339" s="114"/>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row>
    <row r="340" spans="1:211" s="156" customFormat="1" ht="12" customHeight="1" x14ac:dyDescent="0.4">
      <c r="A340" s="114"/>
      <c r="B340" s="121"/>
      <c r="C340" s="121"/>
      <c r="D340" s="121"/>
      <c r="E340" s="121"/>
      <c r="F340" s="121"/>
      <c r="G340" s="121"/>
      <c r="H340" s="121"/>
      <c r="I340" s="121"/>
      <c r="J340" s="121"/>
      <c r="K340" s="121"/>
      <c r="L340" s="121"/>
      <c r="M340" s="121"/>
      <c r="N340" s="121"/>
      <c r="O340" s="121"/>
      <c r="P340" s="121"/>
      <c r="Q340" s="121"/>
      <c r="R340" s="121"/>
      <c r="S340" s="121"/>
      <c r="T340" s="121"/>
      <c r="U340" s="121"/>
      <c r="V340" s="121"/>
      <c r="W340" s="121"/>
      <c r="X340" s="121"/>
      <c r="Y340" s="121"/>
      <c r="Z340" s="121"/>
      <c r="AA340" s="121"/>
      <c r="AB340" s="121"/>
      <c r="AC340" s="121"/>
      <c r="AD340" s="121"/>
      <c r="AE340" s="121"/>
      <c r="AF340" s="114"/>
      <c r="AG340" s="114"/>
      <c r="AH340" s="114"/>
      <c r="AI340" s="114"/>
      <c r="AJ340" s="114"/>
      <c r="AK340" s="114"/>
      <c r="AL340" s="114"/>
      <c r="AM340" s="114"/>
      <c r="AN340" s="114"/>
      <c r="AO340" s="114"/>
      <c r="AP340" s="114"/>
      <c r="AQ340" s="114"/>
      <c r="AR340" s="114"/>
      <c r="AS340" s="114"/>
      <c r="AT340" s="114"/>
      <c r="AU340" s="114"/>
      <c r="AV340" s="114"/>
      <c r="AW340" s="114"/>
      <c r="AX340" s="114"/>
      <c r="AY340" s="114"/>
      <c r="AZ340" s="114"/>
      <c r="BA340" s="114"/>
      <c r="BB340" s="114"/>
      <c r="BC340" s="114"/>
      <c r="BD340" s="114"/>
      <c r="BE340" s="114"/>
      <c r="BF340" s="114"/>
      <c r="BG340" s="114"/>
      <c r="BH340" s="114"/>
      <c r="BI340" s="114"/>
      <c r="BJ340" s="114"/>
      <c r="BK340" s="114"/>
      <c r="BL340" s="114"/>
      <c r="BM340" s="114"/>
      <c r="BN340" s="114"/>
      <c r="BO340" s="114"/>
      <c r="BP340" s="114"/>
      <c r="BQ340" s="114"/>
      <c r="BR340" s="114"/>
      <c r="BS340" s="114"/>
      <c r="BT340" s="114"/>
      <c r="BU340" s="114"/>
      <c r="BV340" s="114"/>
      <c r="BW340" s="114"/>
      <c r="BX340" s="114"/>
      <c r="BY340" s="114"/>
      <c r="BZ340" s="114"/>
      <c r="CA340" s="114"/>
      <c r="CB340" s="114"/>
      <c r="CC340" s="114"/>
      <c r="CD340" s="114"/>
      <c r="CE340" s="114"/>
      <c r="CF340" s="114"/>
      <c r="CG340" s="114"/>
      <c r="CH340" s="114"/>
      <c r="CI340" s="114"/>
      <c r="CJ340" s="114"/>
      <c r="CK340" s="114"/>
      <c r="CL340" s="114"/>
      <c r="CM340" s="114"/>
      <c r="CN340" s="114"/>
      <c r="CO340" s="114"/>
      <c r="CP340" s="114"/>
      <c r="CQ340" s="114"/>
      <c r="CR340" s="114"/>
      <c r="CS340" s="114"/>
      <c r="CT340" s="114"/>
      <c r="CU340" s="114"/>
      <c r="CV340" s="114"/>
      <c r="CW340" s="114"/>
      <c r="CX340" s="114"/>
      <c r="CY340" s="114"/>
      <c r="CZ340" s="114"/>
      <c r="DA340" s="114"/>
      <c r="DB340" s="114"/>
      <c r="DC340" s="114"/>
      <c r="DD340" s="114"/>
      <c r="DE340" s="114"/>
      <c r="DF340" s="114"/>
      <c r="DG340" s="114"/>
      <c r="DH340" s="114"/>
      <c r="DI340" s="114"/>
      <c r="DJ340" s="114"/>
      <c r="DK340" s="114"/>
      <c r="DL340" s="114"/>
      <c r="DM340" s="114"/>
      <c r="DN340" s="114"/>
      <c r="DO340" s="114"/>
      <c r="DP340" s="114"/>
      <c r="DQ340" s="114"/>
      <c r="DR340" s="114"/>
      <c r="DS340" s="114"/>
      <c r="DT340" s="114"/>
      <c r="DU340" s="114"/>
      <c r="DV340" s="114"/>
      <c r="DW340" s="114"/>
      <c r="DX340" s="114"/>
      <c r="DY340" s="114"/>
      <c r="DZ340" s="114"/>
      <c r="EA340" s="114"/>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row>
    <row r="341" spans="1:211" s="156" customFormat="1" ht="12" customHeight="1" x14ac:dyDescent="0.4">
      <c r="A341" s="114"/>
      <c r="B341" s="121"/>
      <c r="C341" s="121"/>
      <c r="D341" s="121"/>
      <c r="E341" s="121"/>
      <c r="F341" s="121"/>
      <c r="G341" s="121"/>
      <c r="H341" s="121"/>
      <c r="I341" s="121"/>
      <c r="J341" s="121"/>
      <c r="K341" s="121"/>
      <c r="L341" s="121"/>
      <c r="M341" s="121"/>
      <c r="N341" s="121"/>
      <c r="O341" s="121"/>
      <c r="P341" s="121"/>
      <c r="Q341" s="121"/>
      <c r="R341" s="121"/>
      <c r="S341" s="121"/>
      <c r="T341" s="121"/>
      <c r="U341" s="121"/>
      <c r="V341" s="121"/>
      <c r="W341" s="121"/>
      <c r="X341" s="121"/>
      <c r="Y341" s="121"/>
      <c r="Z341" s="121"/>
      <c r="AA341" s="121"/>
      <c r="AB341" s="121"/>
      <c r="AC341" s="121"/>
      <c r="AD341" s="121"/>
      <c r="AE341" s="121"/>
      <c r="AF341" s="114"/>
      <c r="AG341" s="114"/>
      <c r="AH341" s="114"/>
      <c r="AI341" s="114"/>
      <c r="AJ341" s="114"/>
      <c r="AK341" s="114"/>
      <c r="AL341" s="114"/>
      <c r="AM341" s="114"/>
      <c r="AN341" s="114"/>
      <c r="AO341" s="114"/>
      <c r="AP341" s="114"/>
      <c r="AQ341" s="114"/>
      <c r="AR341" s="114"/>
      <c r="AS341" s="114"/>
      <c r="AT341" s="114"/>
      <c r="AU341" s="114"/>
      <c r="AV341" s="114"/>
      <c r="AW341" s="114"/>
      <c r="AX341" s="114"/>
      <c r="AY341" s="114"/>
      <c r="AZ341" s="114"/>
      <c r="BA341" s="114"/>
      <c r="BB341" s="114"/>
      <c r="BC341" s="114"/>
      <c r="BD341" s="114"/>
      <c r="BE341" s="114"/>
      <c r="BF341" s="114"/>
      <c r="BG341" s="114"/>
      <c r="BH341" s="114"/>
      <c r="BI341" s="114"/>
      <c r="BJ341" s="114"/>
      <c r="BK341" s="114"/>
      <c r="BL341" s="114"/>
      <c r="BM341" s="114"/>
      <c r="BN341" s="114"/>
      <c r="BO341" s="114"/>
      <c r="BP341" s="114"/>
      <c r="BQ341" s="114"/>
      <c r="BR341" s="114"/>
      <c r="BS341" s="114"/>
      <c r="BT341" s="114"/>
      <c r="BU341" s="114"/>
      <c r="BV341" s="114"/>
      <c r="BW341" s="114"/>
      <c r="BX341" s="114"/>
      <c r="BY341" s="114"/>
      <c r="BZ341" s="114"/>
      <c r="CA341" s="114"/>
      <c r="CB341" s="114"/>
      <c r="CC341" s="114"/>
      <c r="CD341" s="114"/>
      <c r="CE341" s="114"/>
      <c r="CF341" s="114"/>
      <c r="CG341" s="114"/>
      <c r="CH341" s="114"/>
      <c r="CI341" s="114"/>
      <c r="CJ341" s="114"/>
      <c r="CK341" s="114"/>
      <c r="CL341" s="114"/>
      <c r="CM341" s="114"/>
      <c r="CN341" s="114"/>
      <c r="CO341" s="114"/>
      <c r="CP341" s="114"/>
      <c r="CQ341" s="114"/>
      <c r="CR341" s="114"/>
      <c r="CS341" s="114"/>
      <c r="CT341" s="114"/>
      <c r="CU341" s="114"/>
      <c r="CV341" s="114"/>
      <c r="CW341" s="114"/>
      <c r="CX341" s="114"/>
      <c r="CY341" s="114"/>
      <c r="CZ341" s="114"/>
      <c r="DA341" s="114"/>
      <c r="DB341" s="114"/>
      <c r="DC341" s="114"/>
      <c r="DD341" s="114"/>
      <c r="DE341" s="114"/>
      <c r="DF341" s="114"/>
      <c r="DG341" s="114"/>
      <c r="DH341" s="114"/>
      <c r="DI341" s="114"/>
      <c r="DJ341" s="114"/>
      <c r="DK341" s="114"/>
      <c r="DL341" s="114"/>
      <c r="DM341" s="114"/>
      <c r="DN341" s="114"/>
      <c r="DO341" s="114"/>
      <c r="DP341" s="114"/>
      <c r="DQ341" s="114"/>
      <c r="DR341" s="114"/>
      <c r="DS341" s="114"/>
      <c r="DT341" s="114"/>
      <c r="DU341" s="114"/>
      <c r="DV341" s="114"/>
      <c r="DW341" s="114"/>
      <c r="DX341" s="114"/>
      <c r="DY341" s="114"/>
      <c r="DZ341" s="114"/>
      <c r="EA341" s="114"/>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row>
    <row r="342" spans="1:211" s="156" customFormat="1" ht="12" customHeight="1" x14ac:dyDescent="0.4">
      <c r="A342" s="114"/>
      <c r="B342" s="121"/>
      <c r="C342" s="121"/>
      <c r="D342" s="121"/>
      <c r="E342" s="121"/>
      <c r="F342" s="121"/>
      <c r="G342" s="121"/>
      <c r="H342" s="121"/>
      <c r="I342" s="121"/>
      <c r="J342" s="121"/>
      <c r="K342" s="121"/>
      <c r="L342" s="121"/>
      <c r="M342" s="121"/>
      <c r="N342" s="121"/>
      <c r="O342" s="121"/>
      <c r="P342" s="121"/>
      <c r="Q342" s="121"/>
      <c r="R342" s="121"/>
      <c r="S342" s="121"/>
      <c r="T342" s="121"/>
      <c r="U342" s="121"/>
      <c r="V342" s="121"/>
      <c r="W342" s="121"/>
      <c r="X342" s="121"/>
      <c r="Y342" s="121"/>
      <c r="Z342" s="121"/>
      <c r="AA342" s="121"/>
      <c r="AB342" s="121"/>
      <c r="AC342" s="121"/>
      <c r="AD342" s="121"/>
      <c r="AE342" s="121"/>
      <c r="AF342" s="114"/>
      <c r="AG342" s="114"/>
      <c r="AH342" s="114"/>
      <c r="AI342" s="114"/>
      <c r="AJ342" s="114"/>
      <c r="AK342" s="114"/>
      <c r="AL342" s="114"/>
      <c r="AM342" s="114"/>
      <c r="AN342" s="114"/>
      <c r="AO342" s="114"/>
      <c r="AP342" s="114"/>
      <c r="AQ342" s="114"/>
      <c r="AR342" s="114"/>
      <c r="AS342" s="114"/>
      <c r="AT342" s="114"/>
      <c r="AU342" s="114"/>
      <c r="AV342" s="114"/>
      <c r="AW342" s="114"/>
      <c r="AX342" s="114"/>
      <c r="AY342" s="114"/>
      <c r="AZ342" s="114"/>
      <c r="BA342" s="114"/>
      <c r="BB342" s="114"/>
      <c r="BC342" s="114"/>
      <c r="BD342" s="114"/>
      <c r="BE342" s="114"/>
      <c r="BF342" s="114"/>
      <c r="BG342" s="114"/>
      <c r="BH342" s="114"/>
      <c r="BI342" s="114"/>
      <c r="BJ342" s="114"/>
      <c r="BK342" s="114"/>
      <c r="BL342" s="114"/>
      <c r="BM342" s="114"/>
      <c r="BN342" s="114"/>
      <c r="BO342" s="114"/>
      <c r="BP342" s="114"/>
      <c r="BQ342" s="114"/>
      <c r="BR342" s="114"/>
      <c r="BS342" s="114"/>
      <c r="BT342" s="114"/>
      <c r="BU342" s="114"/>
      <c r="BV342" s="114"/>
      <c r="BW342" s="114"/>
      <c r="BX342" s="114"/>
      <c r="BY342" s="114"/>
      <c r="BZ342" s="114"/>
      <c r="CA342" s="114"/>
      <c r="CB342" s="114"/>
      <c r="CC342" s="114"/>
      <c r="CD342" s="114"/>
      <c r="CE342" s="114"/>
      <c r="CF342" s="114"/>
      <c r="CG342" s="114"/>
      <c r="CH342" s="114"/>
      <c r="CI342" s="114"/>
      <c r="CJ342" s="114"/>
      <c r="CK342" s="114"/>
      <c r="CL342" s="114"/>
      <c r="CM342" s="114"/>
      <c r="CN342" s="114"/>
      <c r="CO342" s="114"/>
      <c r="CP342" s="114"/>
      <c r="CQ342" s="114"/>
      <c r="CR342" s="114"/>
      <c r="CS342" s="114"/>
      <c r="CT342" s="114"/>
      <c r="CU342" s="114"/>
      <c r="CV342" s="114"/>
      <c r="CW342" s="114"/>
      <c r="CX342" s="114"/>
      <c r="CY342" s="114"/>
      <c r="CZ342" s="114"/>
      <c r="DA342" s="114"/>
      <c r="DB342" s="114"/>
      <c r="DC342" s="114"/>
      <c r="DD342" s="114"/>
      <c r="DE342" s="114"/>
      <c r="DF342" s="114"/>
      <c r="DG342" s="114"/>
      <c r="DH342" s="114"/>
      <c r="DI342" s="114"/>
      <c r="DJ342" s="114"/>
      <c r="DK342" s="114"/>
      <c r="DL342" s="114"/>
      <c r="DM342" s="114"/>
      <c r="DN342" s="114"/>
      <c r="DO342" s="114"/>
      <c r="DP342" s="114"/>
      <c r="DQ342" s="114"/>
      <c r="DR342" s="114"/>
      <c r="DS342" s="114"/>
      <c r="DT342" s="114"/>
      <c r="DU342" s="114"/>
      <c r="DV342" s="114"/>
      <c r="DW342" s="114"/>
      <c r="DX342" s="114"/>
      <c r="DY342" s="114"/>
      <c r="DZ342" s="114"/>
      <c r="EA342" s="114"/>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row>
    <row r="343" spans="1:211" s="156" customFormat="1" ht="12" customHeight="1" x14ac:dyDescent="0.4">
      <c r="A343" s="114"/>
      <c r="B343" s="121"/>
      <c r="C343" s="121"/>
      <c r="D343" s="121"/>
      <c r="E343" s="121"/>
      <c r="F343" s="121"/>
      <c r="G343" s="121"/>
      <c r="H343" s="121"/>
      <c r="I343" s="121"/>
      <c r="J343" s="121"/>
      <c r="K343" s="121"/>
      <c r="L343" s="121"/>
      <c r="M343" s="121"/>
      <c r="N343" s="121"/>
      <c r="O343" s="121"/>
      <c r="P343" s="121"/>
      <c r="Q343" s="121"/>
      <c r="R343" s="121"/>
      <c r="S343" s="121"/>
      <c r="T343" s="121"/>
      <c r="U343" s="121"/>
      <c r="V343" s="121"/>
      <c r="W343" s="121"/>
      <c r="X343" s="121"/>
      <c r="Y343" s="121"/>
      <c r="Z343" s="121"/>
      <c r="AA343" s="121"/>
      <c r="AB343" s="121"/>
      <c r="AC343" s="121"/>
      <c r="AD343" s="121"/>
      <c r="AE343" s="121"/>
      <c r="AF343" s="114"/>
      <c r="AG343" s="114"/>
      <c r="AH343" s="114"/>
      <c r="AI343" s="114"/>
      <c r="AJ343" s="114"/>
      <c r="AK343" s="114"/>
      <c r="AL343" s="114"/>
      <c r="AM343" s="114"/>
      <c r="AN343" s="114"/>
      <c r="AO343" s="114"/>
      <c r="AP343" s="114"/>
      <c r="AQ343" s="114"/>
      <c r="AR343" s="114"/>
      <c r="AS343" s="114"/>
      <c r="AT343" s="114"/>
      <c r="AU343" s="114"/>
      <c r="AV343" s="114"/>
      <c r="AW343" s="114"/>
      <c r="AX343" s="114"/>
      <c r="AY343" s="114"/>
      <c r="AZ343" s="114"/>
      <c r="BA343" s="114"/>
      <c r="BB343" s="114"/>
      <c r="BC343" s="114"/>
      <c r="BD343" s="114"/>
      <c r="BE343" s="114"/>
      <c r="BF343" s="114"/>
      <c r="BG343" s="114"/>
      <c r="BH343" s="114"/>
      <c r="BI343" s="114"/>
      <c r="BJ343" s="114"/>
      <c r="BK343" s="114"/>
      <c r="BL343" s="114"/>
      <c r="BM343" s="114"/>
      <c r="BN343" s="114"/>
      <c r="BO343" s="114"/>
      <c r="BP343" s="114"/>
      <c r="BQ343" s="114"/>
      <c r="BR343" s="114"/>
      <c r="BS343" s="114"/>
      <c r="BT343" s="114"/>
      <c r="BU343" s="114"/>
      <c r="BV343" s="114"/>
      <c r="BW343" s="114"/>
      <c r="BX343" s="114"/>
      <c r="BY343" s="114"/>
      <c r="BZ343" s="114"/>
      <c r="CA343" s="114"/>
      <c r="CB343" s="114"/>
      <c r="CC343" s="114"/>
      <c r="CD343" s="114"/>
      <c r="CE343" s="114"/>
      <c r="CF343" s="114"/>
      <c r="CG343" s="114"/>
      <c r="CH343" s="114"/>
      <c r="CI343" s="114"/>
      <c r="CJ343" s="114"/>
      <c r="CK343" s="114"/>
      <c r="CL343" s="114"/>
      <c r="CM343" s="114"/>
      <c r="CN343" s="114"/>
      <c r="CO343" s="114"/>
      <c r="CP343" s="114"/>
      <c r="CQ343" s="114"/>
      <c r="CR343" s="114"/>
      <c r="CS343" s="114"/>
      <c r="CT343" s="114"/>
      <c r="CU343" s="114"/>
      <c r="CV343" s="114"/>
      <c r="CW343" s="114"/>
      <c r="CX343" s="114"/>
      <c r="CY343" s="114"/>
      <c r="CZ343" s="114"/>
      <c r="DA343" s="114"/>
      <c r="DB343" s="114"/>
      <c r="DC343" s="114"/>
      <c r="DD343" s="114"/>
      <c r="DE343" s="114"/>
      <c r="DF343" s="114"/>
      <c r="DG343" s="114"/>
      <c r="DH343" s="114"/>
      <c r="DI343" s="114"/>
      <c r="DJ343" s="114"/>
      <c r="DK343" s="114"/>
      <c r="DL343" s="114"/>
      <c r="DM343" s="114"/>
      <c r="DN343" s="114"/>
      <c r="DO343" s="114"/>
      <c r="DP343" s="114"/>
      <c r="DQ343" s="114"/>
      <c r="DR343" s="114"/>
      <c r="DS343" s="114"/>
      <c r="DT343" s="114"/>
      <c r="DU343" s="114"/>
      <c r="DV343" s="114"/>
      <c r="DW343" s="114"/>
      <c r="DX343" s="114"/>
      <c r="DY343" s="114"/>
      <c r="DZ343" s="114"/>
      <c r="EA343" s="114"/>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row>
    <row r="344" spans="1:211" s="156" customFormat="1" ht="12" customHeight="1" x14ac:dyDescent="0.4">
      <c r="A344" s="114"/>
      <c r="B344" s="121"/>
      <c r="C344" s="121"/>
      <c r="D344" s="121"/>
      <c r="E344" s="121"/>
      <c r="F344" s="121"/>
      <c r="G344" s="121"/>
      <c r="H344" s="121"/>
      <c r="I344" s="121"/>
      <c r="J344" s="121"/>
      <c r="K344" s="121"/>
      <c r="L344" s="121"/>
      <c r="M344" s="121"/>
      <c r="N344" s="121"/>
      <c r="O344" s="121"/>
      <c r="P344" s="121"/>
      <c r="Q344" s="121"/>
      <c r="R344" s="121"/>
      <c r="S344" s="121"/>
      <c r="T344" s="121"/>
      <c r="U344" s="121"/>
      <c r="V344" s="121"/>
      <c r="W344" s="121"/>
      <c r="X344" s="121"/>
      <c r="Y344" s="121"/>
      <c r="Z344" s="121"/>
      <c r="AA344" s="121"/>
      <c r="AB344" s="121"/>
      <c r="AC344" s="121"/>
      <c r="AD344" s="121"/>
      <c r="AE344" s="121"/>
      <c r="AF344" s="114"/>
      <c r="AG344" s="114"/>
      <c r="AH344" s="114"/>
      <c r="AI344" s="114"/>
      <c r="AJ344" s="114"/>
      <c r="AK344" s="114"/>
      <c r="AL344" s="114"/>
      <c r="AM344" s="114"/>
      <c r="AN344" s="114"/>
      <c r="AO344" s="114"/>
      <c r="AP344" s="114"/>
      <c r="AQ344" s="114"/>
      <c r="AR344" s="114"/>
      <c r="AS344" s="114"/>
      <c r="AT344" s="114"/>
      <c r="AU344" s="114"/>
      <c r="AV344" s="114"/>
      <c r="AW344" s="114"/>
      <c r="AX344" s="114"/>
      <c r="AY344" s="114"/>
      <c r="AZ344" s="114"/>
      <c r="BA344" s="114"/>
      <c r="BB344" s="114"/>
      <c r="BC344" s="114"/>
      <c r="BD344" s="114"/>
      <c r="BE344" s="114"/>
      <c r="BF344" s="114"/>
      <c r="BG344" s="114"/>
      <c r="BH344" s="114"/>
      <c r="BI344" s="114"/>
      <c r="BJ344" s="114"/>
      <c r="BK344" s="114"/>
      <c r="BL344" s="114"/>
      <c r="BM344" s="114"/>
      <c r="BN344" s="114"/>
      <c r="BO344" s="114"/>
      <c r="BP344" s="114"/>
      <c r="BQ344" s="114"/>
      <c r="BR344" s="114"/>
      <c r="BS344" s="114"/>
      <c r="BT344" s="114"/>
      <c r="BU344" s="114"/>
      <c r="BV344" s="114"/>
      <c r="BW344" s="114"/>
      <c r="BX344" s="114"/>
      <c r="BY344" s="114"/>
      <c r="BZ344" s="114"/>
      <c r="CA344" s="114"/>
      <c r="CB344" s="114"/>
      <c r="CC344" s="114"/>
      <c r="CD344" s="114"/>
      <c r="CE344" s="114"/>
      <c r="CF344" s="114"/>
      <c r="CG344" s="114"/>
      <c r="CH344" s="114"/>
      <c r="CI344" s="114"/>
      <c r="CJ344" s="114"/>
      <c r="CK344" s="114"/>
      <c r="CL344" s="114"/>
      <c r="CM344" s="114"/>
      <c r="CN344" s="114"/>
      <c r="CO344" s="114"/>
      <c r="CP344" s="114"/>
      <c r="CQ344" s="114"/>
      <c r="CR344" s="114"/>
      <c r="CS344" s="114"/>
      <c r="CT344" s="114"/>
      <c r="CU344" s="114"/>
      <c r="CV344" s="114"/>
      <c r="CW344" s="114"/>
      <c r="CX344" s="114"/>
      <c r="CY344" s="114"/>
      <c r="CZ344" s="114"/>
      <c r="DA344" s="114"/>
      <c r="DB344" s="114"/>
      <c r="DC344" s="114"/>
      <c r="DD344" s="114"/>
      <c r="DE344" s="114"/>
      <c r="DF344" s="114"/>
      <c r="DG344" s="114"/>
      <c r="DH344" s="114"/>
      <c r="DI344" s="114"/>
      <c r="DJ344" s="114"/>
      <c r="DK344" s="114"/>
      <c r="DL344" s="114"/>
      <c r="DM344" s="114"/>
      <c r="DN344" s="114"/>
      <c r="DO344" s="114"/>
      <c r="DP344" s="114"/>
      <c r="DQ344" s="114"/>
      <c r="DR344" s="114"/>
      <c r="DS344" s="114"/>
      <c r="DT344" s="114"/>
      <c r="DU344" s="114"/>
      <c r="DV344" s="114"/>
      <c r="DW344" s="114"/>
      <c r="DX344" s="114"/>
      <c r="DY344" s="114"/>
      <c r="DZ344" s="114"/>
      <c r="EA344" s="11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row>
    <row r="345" spans="1:211" s="156" customFormat="1" ht="12" customHeight="1" x14ac:dyDescent="0.4">
      <c r="A345" s="114"/>
      <c r="B345" s="121"/>
      <c r="C345" s="121"/>
      <c r="D345" s="121"/>
      <c r="E345" s="121"/>
      <c r="F345" s="121"/>
      <c r="G345" s="121"/>
      <c r="H345" s="121"/>
      <c r="I345" s="121"/>
      <c r="J345" s="121"/>
      <c r="K345" s="121"/>
      <c r="L345" s="121"/>
      <c r="M345" s="121"/>
      <c r="N345" s="121"/>
      <c r="O345" s="121"/>
      <c r="P345" s="121"/>
      <c r="Q345" s="121"/>
      <c r="R345" s="121"/>
      <c r="S345" s="121"/>
      <c r="T345" s="121"/>
      <c r="U345" s="121"/>
      <c r="V345" s="121"/>
      <c r="W345" s="121"/>
      <c r="X345" s="121"/>
      <c r="Y345" s="121"/>
      <c r="Z345" s="121"/>
      <c r="AA345" s="121"/>
      <c r="AB345" s="121"/>
      <c r="AC345" s="121"/>
      <c r="AD345" s="121"/>
      <c r="AE345" s="121"/>
      <c r="AF345" s="114"/>
      <c r="AG345" s="114"/>
      <c r="AH345" s="114"/>
      <c r="AI345" s="114"/>
      <c r="AJ345" s="114"/>
      <c r="AK345" s="114"/>
      <c r="AL345" s="114"/>
      <c r="AM345" s="114"/>
      <c r="AN345" s="114"/>
      <c r="AO345" s="114"/>
      <c r="AP345" s="114"/>
      <c r="AQ345" s="114"/>
      <c r="AR345" s="114"/>
      <c r="AS345" s="114"/>
      <c r="AT345" s="114"/>
      <c r="AU345" s="114"/>
      <c r="AV345" s="114"/>
      <c r="AW345" s="114"/>
      <c r="AX345" s="114"/>
      <c r="AY345" s="114"/>
      <c r="AZ345" s="114"/>
      <c r="BA345" s="114"/>
      <c r="BB345" s="114"/>
      <c r="BC345" s="114"/>
      <c r="BD345" s="114"/>
      <c r="BE345" s="114"/>
      <c r="BF345" s="114"/>
      <c r="BG345" s="114"/>
      <c r="BH345" s="114"/>
      <c r="BI345" s="114"/>
      <c r="BJ345" s="114"/>
      <c r="BK345" s="114"/>
      <c r="BL345" s="114"/>
      <c r="BM345" s="114"/>
      <c r="BN345" s="114"/>
      <c r="BO345" s="114"/>
      <c r="BP345" s="114"/>
      <c r="BQ345" s="114"/>
      <c r="BR345" s="114"/>
      <c r="BS345" s="114"/>
      <c r="BT345" s="114"/>
      <c r="BU345" s="114"/>
      <c r="BV345" s="114"/>
      <c r="BW345" s="114"/>
      <c r="BX345" s="114"/>
      <c r="BY345" s="114"/>
      <c r="BZ345" s="114"/>
      <c r="CA345" s="114"/>
      <c r="CB345" s="114"/>
      <c r="CC345" s="114"/>
      <c r="CD345" s="114"/>
      <c r="CE345" s="114"/>
      <c r="CF345" s="114"/>
      <c r="CG345" s="114"/>
      <c r="CH345" s="114"/>
      <c r="CI345" s="114"/>
      <c r="CJ345" s="114"/>
      <c r="CK345" s="114"/>
      <c r="CL345" s="114"/>
      <c r="CM345" s="114"/>
      <c r="CN345" s="114"/>
      <c r="CO345" s="114"/>
      <c r="CP345" s="114"/>
      <c r="CQ345" s="114"/>
      <c r="CR345" s="114"/>
      <c r="CS345" s="114"/>
      <c r="CT345" s="114"/>
      <c r="CU345" s="114"/>
      <c r="CV345" s="114"/>
      <c r="CW345" s="114"/>
      <c r="CX345" s="114"/>
      <c r="CY345" s="114"/>
      <c r="CZ345" s="114"/>
      <c r="DA345" s="114"/>
      <c r="DB345" s="114"/>
      <c r="DC345" s="114"/>
      <c r="DD345" s="114"/>
      <c r="DE345" s="114"/>
      <c r="DF345" s="114"/>
      <c r="DG345" s="114"/>
      <c r="DH345" s="114"/>
      <c r="DI345" s="114"/>
      <c r="DJ345" s="114"/>
      <c r="DK345" s="114"/>
      <c r="DL345" s="114"/>
      <c r="DM345" s="114"/>
      <c r="DN345" s="114"/>
      <c r="DO345" s="114"/>
      <c r="DP345" s="114"/>
      <c r="DQ345" s="114"/>
      <c r="DR345" s="114"/>
      <c r="DS345" s="114"/>
      <c r="DT345" s="114"/>
      <c r="DU345" s="114"/>
      <c r="DV345" s="114"/>
      <c r="DW345" s="114"/>
      <c r="DX345" s="114"/>
      <c r="DY345" s="114"/>
      <c r="DZ345" s="114"/>
      <c r="EA345" s="114"/>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row>
    <row r="346" spans="1:211" s="156" customFormat="1" ht="12" customHeight="1" x14ac:dyDescent="0.4">
      <c r="A346" s="114"/>
      <c r="B346" s="121"/>
      <c r="C346" s="121"/>
      <c r="D346" s="121"/>
      <c r="E346" s="121"/>
      <c r="F346" s="121"/>
      <c r="G346" s="121"/>
      <c r="H346" s="121"/>
      <c r="I346" s="121"/>
      <c r="J346" s="121"/>
      <c r="K346" s="121"/>
      <c r="L346" s="121"/>
      <c r="M346" s="121"/>
      <c r="N346" s="121"/>
      <c r="O346" s="121"/>
      <c r="P346" s="121"/>
      <c r="Q346" s="121"/>
      <c r="R346" s="121"/>
      <c r="S346" s="121"/>
      <c r="T346" s="121"/>
      <c r="U346" s="121"/>
      <c r="V346" s="121"/>
      <c r="W346" s="121"/>
      <c r="X346" s="121"/>
      <c r="Y346" s="121"/>
      <c r="Z346" s="121"/>
      <c r="AA346" s="121"/>
      <c r="AB346" s="121"/>
      <c r="AC346" s="121"/>
      <c r="AD346" s="121"/>
      <c r="AE346" s="121"/>
      <c r="AF346" s="114"/>
      <c r="AG346" s="114"/>
      <c r="AH346" s="114"/>
      <c r="AI346" s="114"/>
      <c r="AJ346" s="114"/>
      <c r="AK346" s="114"/>
      <c r="AL346" s="114"/>
      <c r="AM346" s="114"/>
      <c r="AN346" s="114"/>
      <c r="AO346" s="114"/>
      <c r="AP346" s="114"/>
      <c r="AQ346" s="114"/>
      <c r="AR346" s="114"/>
      <c r="AS346" s="114"/>
      <c r="AT346" s="114"/>
      <c r="AU346" s="114"/>
      <c r="AV346" s="114"/>
      <c r="AW346" s="114"/>
      <c r="AX346" s="114"/>
      <c r="AY346" s="114"/>
      <c r="AZ346" s="114"/>
      <c r="BA346" s="114"/>
      <c r="BB346" s="114"/>
      <c r="BC346" s="114"/>
      <c r="BD346" s="114"/>
      <c r="BE346" s="114"/>
      <c r="BF346" s="114"/>
      <c r="BG346" s="114"/>
      <c r="BH346" s="114"/>
      <c r="BI346" s="114"/>
      <c r="BJ346" s="114"/>
      <c r="BK346" s="114"/>
      <c r="BL346" s="114"/>
      <c r="BM346" s="114"/>
      <c r="BN346" s="114"/>
      <c r="BO346" s="114"/>
      <c r="BP346" s="114"/>
      <c r="BQ346" s="114"/>
      <c r="BR346" s="114"/>
      <c r="BS346" s="114"/>
      <c r="BT346" s="114"/>
      <c r="BU346" s="114"/>
      <c r="BV346" s="114"/>
      <c r="BW346" s="114"/>
      <c r="BX346" s="114"/>
      <c r="BY346" s="114"/>
      <c r="BZ346" s="114"/>
      <c r="CA346" s="114"/>
      <c r="CB346" s="114"/>
      <c r="CC346" s="114"/>
      <c r="CD346" s="114"/>
      <c r="CE346" s="114"/>
      <c r="CF346" s="114"/>
      <c r="CG346" s="114"/>
      <c r="CH346" s="114"/>
      <c r="CI346" s="114"/>
      <c r="CJ346" s="114"/>
      <c r="CK346" s="114"/>
      <c r="CL346" s="114"/>
      <c r="CM346" s="114"/>
      <c r="CN346" s="114"/>
      <c r="CO346" s="114"/>
      <c r="CP346" s="114"/>
      <c r="CQ346" s="114"/>
      <c r="CR346" s="114"/>
      <c r="CS346" s="114"/>
      <c r="CT346" s="114"/>
      <c r="CU346" s="114"/>
      <c r="CV346" s="114"/>
      <c r="CW346" s="114"/>
      <c r="CX346" s="114"/>
      <c r="CY346" s="114"/>
      <c r="CZ346" s="114"/>
      <c r="DA346" s="114"/>
      <c r="DB346" s="114"/>
      <c r="DC346" s="114"/>
      <c r="DD346" s="114"/>
      <c r="DE346" s="114"/>
      <c r="DF346" s="114"/>
      <c r="DG346" s="114"/>
      <c r="DH346" s="114"/>
      <c r="DI346" s="114"/>
      <c r="DJ346" s="114"/>
      <c r="DK346" s="114"/>
      <c r="DL346" s="114"/>
      <c r="DM346" s="114"/>
      <c r="DN346" s="114"/>
      <c r="DO346" s="114"/>
      <c r="DP346" s="114"/>
      <c r="DQ346" s="114"/>
      <c r="DR346" s="114"/>
      <c r="DS346" s="114"/>
      <c r="DT346" s="114"/>
      <c r="DU346" s="114"/>
      <c r="DV346" s="114"/>
      <c r="DW346" s="114"/>
      <c r="DX346" s="114"/>
      <c r="DY346" s="114"/>
      <c r="DZ346" s="114"/>
      <c r="EA346" s="114"/>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row>
    <row r="347" spans="1:211" s="156" customFormat="1" ht="12" customHeight="1" x14ac:dyDescent="0.4">
      <c r="A347" s="114"/>
      <c r="B347" s="121"/>
      <c r="C347" s="121"/>
      <c r="D347" s="121"/>
      <c r="E347" s="121"/>
      <c r="F347" s="121"/>
      <c r="G347" s="121"/>
      <c r="H347" s="121"/>
      <c r="I347" s="121"/>
      <c r="J347" s="121"/>
      <c r="K347" s="121"/>
      <c r="L347" s="121"/>
      <c r="M347" s="121"/>
      <c r="N347" s="121"/>
      <c r="O347" s="121"/>
      <c r="P347" s="121"/>
      <c r="Q347" s="121"/>
      <c r="R347" s="121"/>
      <c r="S347" s="121"/>
      <c r="T347" s="121"/>
      <c r="U347" s="121"/>
      <c r="V347" s="121"/>
      <c r="W347" s="121"/>
      <c r="X347" s="121"/>
      <c r="Y347" s="121"/>
      <c r="Z347" s="121"/>
      <c r="AA347" s="121"/>
      <c r="AB347" s="121"/>
      <c r="AC347" s="121"/>
      <c r="AD347" s="121"/>
      <c r="AE347" s="121"/>
      <c r="AF347" s="114"/>
      <c r="AG347" s="114"/>
      <c r="AH347" s="114"/>
      <c r="AI347" s="114"/>
      <c r="AJ347" s="114"/>
      <c r="AK347" s="114"/>
      <c r="AL347" s="114"/>
      <c r="AM347" s="114"/>
      <c r="AN347" s="114"/>
      <c r="AO347" s="114"/>
      <c r="AP347" s="114"/>
      <c r="AQ347" s="114"/>
      <c r="AR347" s="114"/>
      <c r="AS347" s="114"/>
      <c r="AT347" s="114"/>
      <c r="AU347" s="114"/>
      <c r="AV347" s="114"/>
      <c r="AW347" s="114"/>
      <c r="AX347" s="114"/>
      <c r="AY347" s="114"/>
      <c r="AZ347" s="114"/>
      <c r="BA347" s="114"/>
      <c r="BB347" s="114"/>
      <c r="BC347" s="114"/>
      <c r="BD347" s="114"/>
      <c r="BE347" s="114"/>
      <c r="BF347" s="114"/>
      <c r="BG347" s="114"/>
      <c r="BH347" s="114"/>
      <c r="BI347" s="114"/>
      <c r="BJ347" s="114"/>
      <c r="BK347" s="114"/>
      <c r="BL347" s="114"/>
      <c r="BM347" s="114"/>
      <c r="BN347" s="114"/>
      <c r="BO347" s="114"/>
      <c r="BP347" s="114"/>
      <c r="BQ347" s="114"/>
      <c r="BR347" s="114"/>
      <c r="BS347" s="114"/>
      <c r="BT347" s="114"/>
      <c r="BU347" s="114"/>
      <c r="BV347" s="114"/>
      <c r="BW347" s="114"/>
      <c r="BX347" s="114"/>
      <c r="BY347" s="114"/>
      <c r="BZ347" s="114"/>
      <c r="CA347" s="114"/>
      <c r="CB347" s="114"/>
      <c r="CC347" s="114"/>
      <c r="CD347" s="114"/>
      <c r="CE347" s="114"/>
      <c r="CF347" s="114"/>
      <c r="CG347" s="114"/>
      <c r="CH347" s="114"/>
      <c r="CI347" s="114"/>
      <c r="CJ347" s="114"/>
      <c r="CK347" s="114"/>
      <c r="CL347" s="114"/>
      <c r="CM347" s="114"/>
      <c r="CN347" s="114"/>
      <c r="CO347" s="114"/>
      <c r="CP347" s="114"/>
      <c r="CQ347" s="114"/>
      <c r="CR347" s="114"/>
      <c r="CS347" s="114"/>
      <c r="CT347" s="114"/>
      <c r="CU347" s="114"/>
      <c r="CV347" s="114"/>
      <c r="CW347" s="114"/>
      <c r="CX347" s="114"/>
      <c r="CY347" s="114"/>
      <c r="CZ347" s="114"/>
      <c r="DA347" s="114"/>
      <c r="DB347" s="114"/>
      <c r="DC347" s="114"/>
      <c r="DD347" s="114"/>
      <c r="DE347" s="114"/>
      <c r="DF347" s="114"/>
      <c r="DG347" s="114"/>
      <c r="DH347" s="114"/>
      <c r="DI347" s="114"/>
      <c r="DJ347" s="114"/>
      <c r="DK347" s="114"/>
      <c r="DL347" s="114"/>
      <c r="DM347" s="114"/>
      <c r="DN347" s="114"/>
      <c r="DO347" s="114"/>
      <c r="DP347" s="114"/>
      <c r="DQ347" s="114"/>
      <c r="DR347" s="114"/>
      <c r="DS347" s="114"/>
      <c r="DT347" s="114"/>
      <c r="DU347" s="114"/>
      <c r="DV347" s="114"/>
      <c r="DW347" s="114"/>
      <c r="DX347" s="114"/>
      <c r="DY347" s="114"/>
      <c r="DZ347" s="114"/>
      <c r="EA347" s="114"/>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row>
    <row r="348" spans="1:211" s="156" customFormat="1" ht="12" customHeight="1" x14ac:dyDescent="0.4">
      <c r="A348" s="114"/>
      <c r="B348" s="121"/>
      <c r="C348" s="121"/>
      <c r="D348" s="121"/>
      <c r="E348" s="121"/>
      <c r="F348" s="121"/>
      <c r="G348" s="121"/>
      <c r="H348" s="121"/>
      <c r="I348" s="121"/>
      <c r="J348" s="121"/>
      <c r="K348" s="121"/>
      <c r="L348" s="121"/>
      <c r="M348" s="121"/>
      <c r="N348" s="121"/>
      <c r="O348" s="121"/>
      <c r="P348" s="121"/>
      <c r="Q348" s="121"/>
      <c r="R348" s="121"/>
      <c r="S348" s="121"/>
      <c r="T348" s="121"/>
      <c r="U348" s="121"/>
      <c r="V348" s="121"/>
      <c r="W348" s="121"/>
      <c r="X348" s="121"/>
      <c r="Y348" s="121"/>
      <c r="Z348" s="121"/>
      <c r="AA348" s="121"/>
      <c r="AB348" s="121"/>
      <c r="AC348" s="121"/>
      <c r="AD348" s="121"/>
      <c r="AE348" s="121"/>
      <c r="AF348" s="114"/>
      <c r="AG348" s="114"/>
      <c r="AH348" s="114"/>
      <c r="AI348" s="114"/>
      <c r="AJ348" s="114"/>
      <c r="AK348" s="114"/>
      <c r="AL348" s="114"/>
      <c r="AM348" s="114"/>
      <c r="AN348" s="114"/>
      <c r="AO348" s="114"/>
      <c r="AP348" s="114"/>
      <c r="AQ348" s="114"/>
      <c r="AR348" s="114"/>
      <c r="AS348" s="114"/>
      <c r="AT348" s="114"/>
      <c r="AU348" s="114"/>
      <c r="AV348" s="114"/>
      <c r="AW348" s="114"/>
      <c r="AX348" s="114"/>
      <c r="AY348" s="114"/>
      <c r="AZ348" s="114"/>
      <c r="BA348" s="114"/>
      <c r="BB348" s="114"/>
      <c r="BC348" s="114"/>
      <c r="BD348" s="114"/>
      <c r="BE348" s="114"/>
      <c r="BF348" s="114"/>
      <c r="BG348" s="114"/>
      <c r="BH348" s="114"/>
      <c r="BI348" s="114"/>
      <c r="BJ348" s="114"/>
      <c r="BK348" s="114"/>
      <c r="BL348" s="114"/>
      <c r="BM348" s="114"/>
      <c r="BN348" s="114"/>
      <c r="BO348" s="114"/>
      <c r="BP348" s="114"/>
      <c r="BQ348" s="114"/>
      <c r="BR348" s="114"/>
      <c r="BS348" s="114"/>
      <c r="BT348" s="114"/>
      <c r="BU348" s="114"/>
      <c r="BV348" s="114"/>
      <c r="BW348" s="114"/>
      <c r="BX348" s="114"/>
      <c r="BY348" s="114"/>
      <c r="BZ348" s="114"/>
      <c r="CA348" s="114"/>
      <c r="CB348" s="114"/>
      <c r="CC348" s="114"/>
      <c r="CD348" s="114"/>
      <c r="CE348" s="114"/>
      <c r="CF348" s="114"/>
      <c r="CG348" s="114"/>
      <c r="CH348" s="114"/>
      <c r="CI348" s="114"/>
      <c r="CJ348" s="114"/>
      <c r="CK348" s="114"/>
      <c r="CL348" s="114"/>
      <c r="CM348" s="114"/>
      <c r="CN348" s="114"/>
      <c r="CO348" s="114"/>
      <c r="CP348" s="114"/>
      <c r="CQ348" s="114"/>
      <c r="CR348" s="114"/>
      <c r="CS348" s="114"/>
      <c r="CT348" s="114"/>
      <c r="CU348" s="114"/>
      <c r="CV348" s="114"/>
      <c r="CW348" s="114"/>
      <c r="CX348" s="114"/>
      <c r="CY348" s="114"/>
      <c r="CZ348" s="114"/>
      <c r="DA348" s="114"/>
      <c r="DB348" s="114"/>
      <c r="DC348" s="114"/>
      <c r="DD348" s="114"/>
      <c r="DE348" s="114"/>
      <c r="DF348" s="114"/>
      <c r="DG348" s="114"/>
      <c r="DH348" s="114"/>
      <c r="DI348" s="114"/>
      <c r="DJ348" s="114"/>
      <c r="DK348" s="114"/>
      <c r="DL348" s="114"/>
      <c r="DM348" s="114"/>
      <c r="DN348" s="114"/>
      <c r="DO348" s="114"/>
      <c r="DP348" s="114"/>
      <c r="DQ348" s="114"/>
      <c r="DR348" s="114"/>
      <c r="DS348" s="114"/>
      <c r="DT348" s="114"/>
      <c r="DU348" s="114"/>
      <c r="DV348" s="114"/>
      <c r="DW348" s="114"/>
      <c r="DX348" s="114"/>
      <c r="DY348" s="114"/>
      <c r="DZ348" s="114"/>
      <c r="EA348" s="114"/>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row>
    <row r="349" spans="1:211" s="156" customFormat="1" ht="12" customHeight="1" x14ac:dyDescent="0.4">
      <c r="A349" s="114"/>
      <c r="B349" s="121"/>
      <c r="C349" s="121"/>
      <c r="D349" s="121"/>
      <c r="E349" s="121"/>
      <c r="F349" s="121"/>
      <c r="G349" s="121"/>
      <c r="H349" s="121"/>
      <c r="I349" s="121"/>
      <c r="J349" s="121"/>
      <c r="K349" s="121"/>
      <c r="L349" s="121"/>
      <c r="M349" s="121"/>
      <c r="N349" s="121"/>
      <c r="O349" s="121"/>
      <c r="P349" s="121"/>
      <c r="Q349" s="121"/>
      <c r="R349" s="121"/>
      <c r="S349" s="121"/>
      <c r="T349" s="121"/>
      <c r="U349" s="121"/>
      <c r="V349" s="121"/>
      <c r="W349" s="121"/>
      <c r="X349" s="121"/>
      <c r="Y349" s="121"/>
      <c r="Z349" s="121"/>
      <c r="AA349" s="121"/>
      <c r="AB349" s="121"/>
      <c r="AC349" s="121"/>
      <c r="AD349" s="121"/>
      <c r="AE349" s="121"/>
      <c r="AF349" s="114"/>
      <c r="AG349" s="114"/>
      <c r="AH349" s="114"/>
      <c r="AI349" s="114"/>
      <c r="AJ349" s="114"/>
      <c r="AK349" s="114"/>
      <c r="AL349" s="114"/>
      <c r="AM349" s="114"/>
      <c r="AN349" s="114"/>
      <c r="AO349" s="114"/>
      <c r="AP349" s="114"/>
      <c r="AQ349" s="114"/>
      <c r="AR349" s="114"/>
      <c r="AS349" s="114"/>
      <c r="AT349" s="114"/>
      <c r="AU349" s="114"/>
      <c r="AV349" s="114"/>
      <c r="AW349" s="114"/>
      <c r="AX349" s="114"/>
      <c r="AY349" s="114"/>
      <c r="AZ349" s="114"/>
      <c r="BA349" s="114"/>
      <c r="BB349" s="114"/>
      <c r="BC349" s="114"/>
      <c r="BD349" s="114"/>
      <c r="BE349" s="114"/>
      <c r="BF349" s="114"/>
      <c r="BG349" s="114"/>
      <c r="BH349" s="114"/>
      <c r="BI349" s="114"/>
      <c r="BJ349" s="114"/>
      <c r="BK349" s="114"/>
      <c r="BL349" s="114"/>
      <c r="BM349" s="114"/>
      <c r="BN349" s="114"/>
      <c r="BO349" s="114"/>
      <c r="BP349" s="114"/>
      <c r="BQ349" s="114"/>
      <c r="BR349" s="114"/>
      <c r="BS349" s="114"/>
      <c r="BT349" s="114"/>
      <c r="BU349" s="114"/>
      <c r="BV349" s="114"/>
      <c r="BW349" s="114"/>
      <c r="BX349" s="114"/>
      <c r="BY349" s="114"/>
      <c r="BZ349" s="114"/>
      <c r="CA349" s="114"/>
      <c r="CB349" s="114"/>
      <c r="CC349" s="114"/>
      <c r="CD349" s="114"/>
      <c r="CE349" s="114"/>
      <c r="CF349" s="114"/>
      <c r="CG349" s="114"/>
      <c r="CH349" s="114"/>
      <c r="CI349" s="114"/>
      <c r="CJ349" s="114"/>
      <c r="CK349" s="114"/>
      <c r="CL349" s="114"/>
      <c r="CM349" s="114"/>
      <c r="CN349" s="114"/>
      <c r="CO349" s="114"/>
      <c r="CP349" s="114"/>
      <c r="CQ349" s="114"/>
      <c r="CR349" s="114"/>
      <c r="CS349" s="114"/>
      <c r="CT349" s="114"/>
      <c r="CU349" s="114"/>
      <c r="CV349" s="114"/>
      <c r="CW349" s="114"/>
      <c r="CX349" s="114"/>
      <c r="CY349" s="114"/>
      <c r="CZ349" s="114"/>
      <c r="DA349" s="114"/>
      <c r="DB349" s="114"/>
      <c r="DC349" s="114"/>
      <c r="DD349" s="114"/>
      <c r="DE349" s="114"/>
      <c r="DF349" s="114"/>
      <c r="DG349" s="114"/>
      <c r="DH349" s="114"/>
      <c r="DI349" s="114"/>
      <c r="DJ349" s="114"/>
      <c r="DK349" s="114"/>
      <c r="DL349" s="114"/>
      <c r="DM349" s="114"/>
      <c r="DN349" s="114"/>
      <c r="DO349" s="114"/>
      <c r="DP349" s="114"/>
      <c r="DQ349" s="114"/>
      <c r="DR349" s="114"/>
      <c r="DS349" s="114"/>
      <c r="DT349" s="114"/>
      <c r="DU349" s="114"/>
      <c r="DV349" s="114"/>
      <c r="DW349" s="114"/>
      <c r="DX349" s="114"/>
      <c r="DY349" s="114"/>
      <c r="DZ349" s="114"/>
      <c r="EA349" s="114"/>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row>
    <row r="350" spans="1:211" s="156" customFormat="1" ht="12" customHeight="1" x14ac:dyDescent="0.4">
      <c r="A350" s="114"/>
      <c r="B350" s="121"/>
      <c r="C350" s="121"/>
      <c r="D350" s="121"/>
      <c r="E350" s="121"/>
      <c r="F350" s="121"/>
      <c r="G350" s="121"/>
      <c r="H350" s="121"/>
      <c r="I350" s="121"/>
      <c r="J350" s="121"/>
      <c r="K350" s="121"/>
      <c r="L350" s="121"/>
      <c r="M350" s="121"/>
      <c r="N350" s="121"/>
      <c r="O350" s="121"/>
      <c r="P350" s="121"/>
      <c r="Q350" s="121"/>
      <c r="R350" s="121"/>
      <c r="S350" s="121"/>
      <c r="T350" s="121"/>
      <c r="U350" s="121"/>
      <c r="V350" s="121"/>
      <c r="W350" s="121"/>
      <c r="X350" s="121"/>
      <c r="Y350" s="121"/>
      <c r="Z350" s="121"/>
      <c r="AA350" s="121"/>
      <c r="AB350" s="121"/>
      <c r="AC350" s="121"/>
      <c r="AD350" s="121"/>
      <c r="AE350" s="121"/>
      <c r="AF350" s="114"/>
      <c r="AG350" s="114"/>
      <c r="AH350" s="114"/>
      <c r="AI350" s="114"/>
      <c r="AJ350" s="114"/>
      <c r="AK350" s="114"/>
      <c r="AL350" s="114"/>
      <c r="AM350" s="114"/>
      <c r="AN350" s="114"/>
      <c r="AO350" s="114"/>
      <c r="AP350" s="114"/>
      <c r="AQ350" s="114"/>
      <c r="AR350" s="114"/>
      <c r="AS350" s="114"/>
      <c r="AT350" s="114"/>
      <c r="AU350" s="114"/>
      <c r="AV350" s="114"/>
      <c r="AW350" s="114"/>
      <c r="AX350" s="114"/>
      <c r="AY350" s="114"/>
      <c r="AZ350" s="114"/>
      <c r="BA350" s="114"/>
      <c r="BB350" s="114"/>
      <c r="BC350" s="114"/>
      <c r="BD350" s="114"/>
      <c r="BE350" s="114"/>
      <c r="BF350" s="114"/>
      <c r="BG350" s="114"/>
      <c r="BH350" s="114"/>
      <c r="BI350" s="114"/>
      <c r="BJ350" s="114"/>
      <c r="BK350" s="114"/>
      <c r="BL350" s="114"/>
      <c r="BM350" s="114"/>
      <c r="BN350" s="114"/>
      <c r="BO350" s="114"/>
      <c r="BP350" s="114"/>
      <c r="BQ350" s="114"/>
      <c r="BR350" s="114"/>
      <c r="BS350" s="114"/>
      <c r="BT350" s="114"/>
      <c r="BU350" s="114"/>
      <c r="BV350" s="114"/>
      <c r="BW350" s="114"/>
      <c r="BX350" s="114"/>
      <c r="BY350" s="114"/>
      <c r="BZ350" s="114"/>
      <c r="CA350" s="114"/>
      <c r="CB350" s="114"/>
      <c r="CC350" s="114"/>
      <c r="CD350" s="114"/>
      <c r="CE350" s="114"/>
      <c r="CF350" s="114"/>
      <c r="CG350" s="114"/>
      <c r="CH350" s="114"/>
      <c r="CI350" s="114"/>
      <c r="CJ350" s="114"/>
      <c r="CK350" s="114"/>
      <c r="CL350" s="114"/>
      <c r="CM350" s="114"/>
      <c r="CN350" s="114"/>
      <c r="CO350" s="114"/>
      <c r="CP350" s="114"/>
      <c r="CQ350" s="114"/>
      <c r="CR350" s="114"/>
      <c r="CS350" s="114"/>
      <c r="CT350" s="114"/>
      <c r="CU350" s="114"/>
      <c r="CV350" s="114"/>
      <c r="CW350" s="114"/>
      <c r="CX350" s="114"/>
      <c r="CY350" s="114"/>
      <c r="CZ350" s="114"/>
      <c r="DA350" s="114"/>
      <c r="DB350" s="114"/>
      <c r="DC350" s="114"/>
      <c r="DD350" s="114"/>
      <c r="DE350" s="114"/>
      <c r="DF350" s="114"/>
      <c r="DG350" s="114"/>
      <c r="DH350" s="114"/>
      <c r="DI350" s="114"/>
      <c r="DJ350" s="114"/>
      <c r="DK350" s="114"/>
      <c r="DL350" s="114"/>
      <c r="DM350" s="114"/>
      <c r="DN350" s="114"/>
      <c r="DO350" s="114"/>
      <c r="DP350" s="114"/>
      <c r="DQ350" s="114"/>
      <c r="DR350" s="114"/>
      <c r="DS350" s="114"/>
      <c r="DT350" s="114"/>
      <c r="DU350" s="114"/>
      <c r="DV350" s="114"/>
      <c r="DW350" s="114"/>
      <c r="DX350" s="114"/>
      <c r="DY350" s="114"/>
      <c r="DZ350" s="114"/>
      <c r="EA350" s="114"/>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row>
    <row r="351" spans="1:211" s="156" customFormat="1" ht="13.5" x14ac:dyDescent="0.4">
      <c r="A351" s="114"/>
      <c r="B351" s="121"/>
      <c r="C351" s="121"/>
      <c r="D351" s="121"/>
      <c r="E351" s="121"/>
      <c r="F351" s="121"/>
      <c r="G351" s="121"/>
      <c r="H351" s="121"/>
      <c r="I351" s="121"/>
      <c r="J351" s="121"/>
      <c r="K351" s="121"/>
      <c r="L351" s="121"/>
      <c r="M351" s="121"/>
      <c r="N351" s="121"/>
      <c r="O351" s="121"/>
      <c r="P351" s="121"/>
      <c r="Q351" s="121"/>
      <c r="R351" s="121"/>
      <c r="S351" s="121"/>
      <c r="T351" s="121"/>
      <c r="U351" s="121"/>
      <c r="V351" s="121"/>
      <c r="W351" s="121"/>
      <c r="X351" s="121"/>
      <c r="Y351" s="121"/>
      <c r="Z351" s="121"/>
      <c r="AA351" s="121"/>
      <c r="AB351" s="121"/>
      <c r="AC351" s="121"/>
      <c r="AD351" s="121"/>
      <c r="AE351" s="121"/>
      <c r="AF351" s="114"/>
      <c r="AG351" s="114"/>
      <c r="AH351" s="114"/>
      <c r="AI351" s="114"/>
      <c r="AJ351" s="114"/>
      <c r="AK351" s="114"/>
      <c r="AL351" s="114"/>
      <c r="AM351" s="114"/>
      <c r="AN351" s="114"/>
      <c r="AO351" s="114"/>
      <c r="AP351" s="114"/>
      <c r="AQ351" s="114"/>
      <c r="AR351" s="114"/>
      <c r="AS351" s="114"/>
      <c r="AT351" s="114"/>
      <c r="AU351" s="114"/>
      <c r="AV351" s="114"/>
      <c r="AW351" s="114"/>
      <c r="AX351" s="114"/>
      <c r="AY351" s="114"/>
      <c r="AZ351" s="114"/>
      <c r="BA351" s="114"/>
      <c r="BB351" s="114"/>
      <c r="BC351" s="114"/>
      <c r="BD351" s="114"/>
      <c r="BE351" s="114"/>
      <c r="BF351" s="114"/>
      <c r="BG351" s="114"/>
      <c r="BH351" s="114"/>
      <c r="BI351" s="114"/>
      <c r="BJ351" s="114"/>
      <c r="BK351" s="114"/>
      <c r="BL351" s="387"/>
      <c r="BM351" s="387"/>
      <c r="BN351" s="387"/>
      <c r="BO351" s="114"/>
      <c r="BP351" s="114"/>
      <c r="BQ351" s="114"/>
      <c r="BR351" s="114"/>
      <c r="BS351" s="114"/>
      <c r="BT351" s="114"/>
      <c r="BU351" s="114"/>
      <c r="BV351" s="114"/>
      <c r="BW351" s="114"/>
      <c r="BX351" s="114"/>
      <c r="BY351" s="114"/>
      <c r="BZ351" s="114"/>
      <c r="CA351" s="114"/>
      <c r="CB351" s="114"/>
      <c r="CC351" s="114"/>
      <c r="CD351" s="114"/>
      <c r="CE351" s="114"/>
      <c r="CF351" s="114"/>
      <c r="CG351" s="114"/>
      <c r="CH351" s="114"/>
      <c r="CI351" s="114"/>
      <c r="CJ351" s="114"/>
      <c r="CK351" s="114"/>
      <c r="CL351" s="114"/>
      <c r="CM351" s="114"/>
      <c r="CN351" s="114"/>
      <c r="CO351" s="114"/>
      <c r="CP351" s="114"/>
      <c r="CQ351" s="114"/>
      <c r="CR351" s="114"/>
      <c r="CS351" s="114"/>
      <c r="CT351" s="114"/>
      <c r="CU351" s="114"/>
      <c r="CV351" s="114"/>
      <c r="CW351" s="114"/>
      <c r="CX351" s="114"/>
      <c r="CY351" s="114"/>
      <c r="CZ351" s="114"/>
      <c r="DA351" s="114"/>
      <c r="DB351" s="114"/>
      <c r="DC351" s="114"/>
      <c r="DD351" s="114"/>
      <c r="DE351" s="114"/>
      <c r="DF351" s="114"/>
      <c r="DG351" s="114"/>
      <c r="DH351" s="114"/>
      <c r="DI351" s="114"/>
      <c r="DJ351" s="114"/>
      <c r="DK351" s="114"/>
      <c r="DL351" s="114"/>
      <c r="DM351" s="114"/>
      <c r="DN351" s="114"/>
      <c r="DO351" s="114"/>
      <c r="DP351" s="114"/>
      <c r="DQ351" s="114"/>
      <c r="DR351" s="114"/>
      <c r="DS351" s="114"/>
      <c r="DT351" s="114"/>
      <c r="DU351" s="114"/>
      <c r="DV351" s="114"/>
      <c r="DW351" s="114"/>
      <c r="DX351" s="114"/>
      <c r="DY351" s="114"/>
      <c r="DZ351" s="114"/>
      <c r="EA351" s="114"/>
      <c r="EB351" s="114"/>
      <c r="EC351" s="114"/>
      <c r="ED351" s="133"/>
      <c r="EE351" s="133"/>
      <c r="EF351" s="133"/>
      <c r="EG351" s="133"/>
      <c r="EH351" s="133"/>
      <c r="EI351" s="120"/>
      <c r="EJ351" s="120"/>
      <c r="EK351" s="120"/>
      <c r="EL351" s="120"/>
      <c r="EM351" s="120"/>
      <c r="EN351" s="133"/>
      <c r="EO351" s="120"/>
      <c r="EP351" s="120"/>
      <c r="EQ351" s="120"/>
      <c r="ER351" s="120"/>
      <c r="ES351" s="120"/>
      <c r="ET351" s="120"/>
      <c r="EU351" s="120"/>
      <c r="EV351" s="120"/>
      <c r="EW351" s="120"/>
      <c r="EX351" s="120"/>
      <c r="EY351" s="120"/>
      <c r="EZ351" s="120"/>
      <c r="FA351" s="120"/>
      <c r="FB351" s="120"/>
      <c r="FC351" s="120"/>
      <c r="FD351" s="120"/>
      <c r="FE351" s="120"/>
      <c r="FF351" s="120"/>
      <c r="FG351" s="120"/>
    </row>
    <row r="352" spans="1:211" ht="17.25" customHeight="1" x14ac:dyDescent="0.4">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BO352" s="36"/>
      <c r="BP352" s="36"/>
      <c r="BQ352" s="36"/>
      <c r="BR352" s="36"/>
      <c r="BS352" s="36"/>
      <c r="BT352" s="36"/>
      <c r="BU352" s="36"/>
      <c r="BV352" s="36"/>
      <c r="BW352" s="36"/>
      <c r="BX352" s="36"/>
      <c r="BY352" s="36"/>
      <c r="BZ352" s="36"/>
      <c r="CA352" s="36"/>
      <c r="CB352" s="36"/>
      <c r="CC352" s="36"/>
      <c r="CD352" s="36"/>
      <c r="CE352" s="36"/>
      <c r="CF352" s="36"/>
      <c r="CG352" s="36"/>
      <c r="CH352" s="36"/>
      <c r="CI352" s="36"/>
      <c r="CJ352" s="36"/>
      <c r="CK352" s="36"/>
      <c r="CL352" s="36"/>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row>
    <row r="353" spans="1:193" ht="17.25" customHeight="1" x14ac:dyDescent="0.4">
      <c r="A353" s="41"/>
      <c r="B353" s="41"/>
      <c r="C353" s="437" t="s">
        <v>405</v>
      </c>
      <c r="D353" s="437"/>
      <c r="E353" s="437"/>
      <c r="F353" s="437"/>
      <c r="G353" s="437"/>
      <c r="H353" s="437"/>
      <c r="I353" s="437"/>
      <c r="J353" s="437"/>
      <c r="K353" s="437"/>
      <c r="L353" s="437"/>
      <c r="M353" s="437"/>
      <c r="N353" s="437"/>
      <c r="O353" s="437"/>
      <c r="P353" s="437"/>
      <c r="Q353" s="437"/>
      <c r="R353" s="437"/>
      <c r="S353" s="437"/>
      <c r="T353" s="437"/>
      <c r="U353" s="437"/>
      <c r="V353" s="437"/>
      <c r="W353" s="437"/>
      <c r="X353" s="437"/>
      <c r="Y353" s="437"/>
      <c r="Z353" s="437"/>
      <c r="AA353" s="437"/>
      <c r="AB353" s="437"/>
      <c r="AC353" s="437"/>
      <c r="AD353" s="437"/>
      <c r="AE353" s="437"/>
      <c r="AF353" s="437"/>
      <c r="AG353" s="437"/>
      <c r="AH353" s="437"/>
      <c r="AI353" s="437"/>
      <c r="AJ353" s="437"/>
      <c r="AK353" s="437"/>
      <c r="AL353" s="437"/>
      <c r="AM353" s="437"/>
      <c r="AN353" s="437"/>
      <c r="AO353" s="437"/>
      <c r="AP353" s="437"/>
      <c r="AQ353" s="437"/>
      <c r="AR353" s="437"/>
      <c r="AS353" s="437"/>
      <c r="AT353" s="437"/>
      <c r="AU353" s="437"/>
      <c r="AV353" s="437"/>
      <c r="AW353" s="437"/>
      <c r="AX353" s="437"/>
      <c r="AY353" s="437"/>
      <c r="AZ353" s="437"/>
      <c r="BA353" s="437"/>
      <c r="BB353" s="437"/>
      <c r="BC353" s="437"/>
      <c r="BE353" s="436" t="s">
        <v>359</v>
      </c>
      <c r="BF353" s="436"/>
      <c r="BG353" s="436"/>
      <c r="BH353" s="436"/>
      <c r="BI353" s="436"/>
      <c r="BJ353" s="436"/>
      <c r="BK353" s="436"/>
      <c r="BL353" s="436"/>
      <c r="BO353" s="41"/>
      <c r="BP353" s="41"/>
      <c r="BQ353" s="437" t="s">
        <v>405</v>
      </c>
      <c r="BR353" s="437"/>
      <c r="BS353" s="437"/>
      <c r="BT353" s="437"/>
      <c r="BU353" s="437"/>
      <c r="BV353" s="437"/>
      <c r="BW353" s="437"/>
      <c r="BX353" s="437"/>
      <c r="BY353" s="437"/>
      <c r="BZ353" s="437"/>
      <c r="CA353" s="437"/>
      <c r="CB353" s="437"/>
      <c r="CC353" s="437"/>
      <c r="CD353" s="437"/>
      <c r="CE353" s="437"/>
      <c r="CF353" s="437"/>
      <c r="CG353" s="437"/>
      <c r="CH353" s="437"/>
      <c r="CI353" s="437"/>
      <c r="CJ353" s="437"/>
      <c r="CK353" s="437"/>
      <c r="CL353" s="437"/>
      <c r="CM353" s="437"/>
      <c r="CN353" s="437"/>
      <c r="CO353" s="437"/>
      <c r="CP353" s="437"/>
      <c r="CQ353" s="437"/>
      <c r="CR353" s="437"/>
      <c r="CS353" s="437"/>
      <c r="CT353" s="437"/>
      <c r="CU353" s="437"/>
      <c r="CV353" s="437"/>
      <c r="CW353" s="437"/>
      <c r="CX353" s="437"/>
      <c r="CY353" s="437"/>
      <c r="CZ353" s="437"/>
      <c r="DA353" s="437"/>
      <c r="DB353" s="437"/>
      <c r="DC353" s="437"/>
      <c r="DD353" s="437"/>
      <c r="DE353" s="437"/>
      <c r="DF353" s="437"/>
      <c r="DG353" s="437"/>
      <c r="DH353" s="437"/>
      <c r="DI353" s="437"/>
      <c r="DJ353"/>
      <c r="DK353" s="436" t="s">
        <v>359</v>
      </c>
      <c r="DL353" s="436"/>
      <c r="DM353" s="436"/>
      <c r="DN353" s="436"/>
      <c r="DO353" s="436"/>
      <c r="DP353" s="436"/>
      <c r="DQ353" s="436"/>
      <c r="DR353" s="436"/>
      <c r="DS353" s="494" t="s">
        <v>233</v>
      </c>
      <c r="DT353" s="495"/>
      <c r="DU353" s="495"/>
      <c r="DV353" s="495"/>
      <c r="DW353" s="495"/>
      <c r="DX353" s="495"/>
      <c r="DY353" s="495"/>
      <c r="DZ353" s="496"/>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row>
    <row r="354" spans="1:193" ht="17.25" customHeight="1" x14ac:dyDescent="0.4">
      <c r="A354" s="41"/>
      <c r="B354" s="41"/>
      <c r="C354" s="437"/>
      <c r="D354" s="437"/>
      <c r="E354" s="437"/>
      <c r="F354" s="437"/>
      <c r="G354" s="437"/>
      <c r="H354" s="437"/>
      <c r="I354" s="437"/>
      <c r="J354" s="437"/>
      <c r="K354" s="437"/>
      <c r="L354" s="437"/>
      <c r="M354" s="437"/>
      <c r="N354" s="437"/>
      <c r="O354" s="437"/>
      <c r="P354" s="437"/>
      <c r="Q354" s="437"/>
      <c r="R354" s="437"/>
      <c r="S354" s="437"/>
      <c r="T354" s="437"/>
      <c r="U354" s="437"/>
      <c r="V354" s="437"/>
      <c r="W354" s="437"/>
      <c r="X354" s="437"/>
      <c r="Y354" s="437"/>
      <c r="Z354" s="437"/>
      <c r="AA354" s="437"/>
      <c r="AB354" s="437"/>
      <c r="AC354" s="437"/>
      <c r="AD354" s="437"/>
      <c r="AE354" s="437"/>
      <c r="AF354" s="437"/>
      <c r="AG354" s="437"/>
      <c r="AH354" s="437"/>
      <c r="AI354" s="437"/>
      <c r="AJ354" s="437"/>
      <c r="AK354" s="437"/>
      <c r="AL354" s="437"/>
      <c r="AM354" s="437"/>
      <c r="AN354" s="437"/>
      <c r="AO354" s="437"/>
      <c r="AP354" s="437"/>
      <c r="AQ354" s="437"/>
      <c r="AR354" s="437"/>
      <c r="AS354" s="437"/>
      <c r="AT354" s="437"/>
      <c r="AU354" s="437"/>
      <c r="AV354" s="437"/>
      <c r="AW354" s="437"/>
      <c r="AX354" s="437"/>
      <c r="AY354" s="437"/>
      <c r="AZ354" s="437"/>
      <c r="BA354" s="437"/>
      <c r="BB354" s="437"/>
      <c r="BC354" s="437"/>
      <c r="BE354" s="436"/>
      <c r="BF354" s="436"/>
      <c r="BG354" s="436"/>
      <c r="BH354" s="436"/>
      <c r="BI354" s="436"/>
      <c r="BJ354" s="436"/>
      <c r="BK354" s="436"/>
      <c r="BL354" s="436"/>
      <c r="BO354" s="41"/>
      <c r="BP354" s="41"/>
      <c r="BQ354" s="437"/>
      <c r="BR354" s="437"/>
      <c r="BS354" s="437"/>
      <c r="BT354" s="437"/>
      <c r="BU354" s="437"/>
      <c r="BV354" s="437"/>
      <c r="BW354" s="437"/>
      <c r="BX354" s="437"/>
      <c r="BY354" s="437"/>
      <c r="BZ354" s="437"/>
      <c r="CA354" s="437"/>
      <c r="CB354" s="437"/>
      <c r="CC354" s="437"/>
      <c r="CD354" s="437"/>
      <c r="CE354" s="437"/>
      <c r="CF354" s="437"/>
      <c r="CG354" s="437"/>
      <c r="CH354" s="437"/>
      <c r="CI354" s="437"/>
      <c r="CJ354" s="437"/>
      <c r="CK354" s="437"/>
      <c r="CL354" s="437"/>
      <c r="CM354" s="437"/>
      <c r="CN354" s="437"/>
      <c r="CO354" s="437"/>
      <c r="CP354" s="437"/>
      <c r="CQ354" s="437"/>
      <c r="CR354" s="437"/>
      <c r="CS354" s="437"/>
      <c r="CT354" s="437"/>
      <c r="CU354" s="437"/>
      <c r="CV354" s="437"/>
      <c r="CW354" s="437"/>
      <c r="CX354" s="437"/>
      <c r="CY354" s="437"/>
      <c r="CZ354" s="437"/>
      <c r="DA354" s="437"/>
      <c r="DB354" s="437"/>
      <c r="DC354" s="437"/>
      <c r="DD354" s="437"/>
      <c r="DE354" s="437"/>
      <c r="DF354" s="437"/>
      <c r="DG354" s="437"/>
      <c r="DH354" s="437"/>
      <c r="DI354" s="437"/>
      <c r="DJ354"/>
      <c r="DK354" s="436"/>
      <c r="DL354" s="436"/>
      <c r="DM354" s="436"/>
      <c r="DN354" s="436"/>
      <c r="DO354" s="436"/>
      <c r="DP354" s="436"/>
      <c r="DQ354" s="436"/>
      <c r="DR354" s="436"/>
      <c r="DS354" s="497"/>
      <c r="DT354" s="498"/>
      <c r="DU354" s="498"/>
      <c r="DV354" s="498"/>
      <c r="DW354" s="498"/>
      <c r="DX354" s="498"/>
      <c r="DY354" s="498"/>
      <c r="DZ354" s="499"/>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row>
    <row r="355" spans="1:193" customFormat="1" ht="17.25" customHeight="1" x14ac:dyDescent="0.4"/>
    <row r="356" spans="1:193" ht="17.25" customHeight="1" x14ac:dyDescent="0.4">
      <c r="A356" s="41"/>
      <c r="B356" s="41"/>
      <c r="C356" s="279" t="s">
        <v>37</v>
      </c>
      <c r="D356" s="42"/>
      <c r="E356" s="42"/>
      <c r="F356" s="42"/>
      <c r="G356" s="42"/>
      <c r="H356" s="42"/>
      <c r="I356" s="42"/>
      <c r="J356" s="42"/>
      <c r="K356" s="42"/>
      <c r="L356" s="42"/>
      <c r="M356" s="41"/>
      <c r="N356" s="42"/>
      <c r="O356" s="42"/>
      <c r="P356" s="42"/>
      <c r="Q356" s="42"/>
      <c r="R356" s="42"/>
      <c r="S356" s="41"/>
      <c r="T356" s="41"/>
      <c r="U356" s="41"/>
      <c r="V356" s="41"/>
      <c r="W356" s="41"/>
      <c r="X356" s="41"/>
      <c r="Y356" s="41"/>
      <c r="Z356" s="41"/>
      <c r="AA356" s="41"/>
      <c r="AB356" s="41"/>
      <c r="AC356" s="41"/>
      <c r="AD356" s="41"/>
      <c r="BO356" s="41"/>
      <c r="BP356" s="41"/>
      <c r="BQ356" s="279" t="s">
        <v>37</v>
      </c>
      <c r="BR356" s="42"/>
      <c r="BS356" s="42"/>
      <c r="BT356" s="42"/>
      <c r="BU356" s="42"/>
      <c r="BV356" s="42"/>
      <c r="BW356" s="42"/>
      <c r="BX356" s="42"/>
      <c r="BY356" s="42"/>
      <c r="BZ356" s="42"/>
      <c r="CA356" s="41"/>
      <c r="CB356" s="42"/>
      <c r="CC356" s="42"/>
      <c r="CD356" s="42"/>
      <c r="CE356" s="42"/>
      <c r="CF356" s="42"/>
      <c r="CG356" s="41"/>
      <c r="CH356" s="41"/>
      <c r="CI356" s="41"/>
      <c r="CJ356" s="41"/>
      <c r="CK356" s="41"/>
      <c r="CL356" s="41"/>
      <c r="CM356" s="41"/>
      <c r="CN356" s="41"/>
      <c r="CO356" s="41"/>
      <c r="CP356" s="41"/>
      <c r="CQ356" s="41"/>
      <c r="CR356" s="41"/>
    </row>
    <row r="357" spans="1:193" ht="17.25" customHeight="1" x14ac:dyDescent="0.4">
      <c r="A357" s="41"/>
      <c r="B357" s="41"/>
      <c r="C357" s="42"/>
      <c r="D357" s="42"/>
      <c r="E357" s="42"/>
      <c r="F357" s="42"/>
      <c r="G357" s="42"/>
      <c r="H357" s="42"/>
      <c r="I357" s="42"/>
      <c r="J357" s="42"/>
      <c r="K357" s="42"/>
      <c r="L357" s="42"/>
      <c r="M357" s="41"/>
      <c r="N357" s="42"/>
      <c r="O357" s="42"/>
      <c r="P357" s="42"/>
      <c r="Q357" s="42"/>
      <c r="R357" s="42"/>
      <c r="S357" s="41"/>
      <c r="T357" s="41"/>
      <c r="U357" s="41"/>
      <c r="V357" s="41"/>
      <c r="W357" s="41"/>
      <c r="X357" s="41"/>
      <c r="Y357" s="41"/>
      <c r="Z357" s="41"/>
      <c r="AA357" s="41"/>
      <c r="AB357" s="41"/>
      <c r="AC357" s="41"/>
      <c r="AD357" s="41"/>
      <c r="BO357" s="41"/>
      <c r="BP357" s="41"/>
      <c r="BQ357" s="42"/>
      <c r="BR357" s="42"/>
      <c r="BS357" s="42"/>
      <c r="BT357" s="42"/>
      <c r="BU357" s="42"/>
      <c r="BV357" s="42"/>
      <c r="BW357" s="42"/>
      <c r="BX357" s="42"/>
      <c r="BY357" s="42"/>
      <c r="BZ357" s="42"/>
      <c r="CA357" s="41"/>
      <c r="CB357" s="42"/>
      <c r="CC357" s="42"/>
      <c r="CD357" s="42"/>
      <c r="CE357" s="42"/>
      <c r="CF357" s="42"/>
      <c r="CG357" s="41"/>
      <c r="CH357" s="41"/>
      <c r="CI357" s="41"/>
      <c r="CJ357" s="41"/>
      <c r="CK357" s="41"/>
      <c r="CL357" s="41"/>
      <c r="CM357" s="41"/>
      <c r="CN357" s="41"/>
      <c r="CO357" s="41"/>
      <c r="CP357" s="41"/>
      <c r="CQ357" s="41"/>
      <c r="CR357" s="41"/>
    </row>
    <row r="358" spans="1:193" ht="17.25" customHeight="1" x14ac:dyDescent="0.4">
      <c r="A358" s="41"/>
      <c r="B358" s="41"/>
      <c r="C358" s="438"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358" s="438"/>
      <c r="E358" s="438"/>
      <c r="F358" s="438"/>
      <c r="G358" s="438"/>
      <c r="H358" s="438"/>
      <c r="I358" s="438"/>
      <c r="J358" s="438"/>
      <c r="K358" s="438"/>
      <c r="L358" s="438"/>
      <c r="M358" s="438"/>
      <c r="N358" s="438"/>
      <c r="O358" s="438"/>
      <c r="P358" s="438"/>
      <c r="Q358" s="438"/>
      <c r="R358" s="438"/>
      <c r="S358" s="438"/>
      <c r="T358" s="438"/>
      <c r="U358" s="438"/>
      <c r="V358" s="438"/>
      <c r="W358" s="438"/>
      <c r="X358" s="438"/>
      <c r="Y358" s="438"/>
      <c r="Z358" s="438"/>
      <c r="AA358" s="438"/>
      <c r="AB358" s="438"/>
      <c r="AC358" s="438"/>
      <c r="AD358" s="438"/>
      <c r="AE358" s="438"/>
      <c r="AF358" s="438"/>
      <c r="AG358" s="438"/>
      <c r="AH358" s="438"/>
      <c r="AI358" s="438"/>
      <c r="AJ358" s="438"/>
      <c r="AK358" s="438"/>
      <c r="AL358" s="438"/>
      <c r="AM358" s="438"/>
      <c r="AN358" s="438"/>
      <c r="AO358" s="438"/>
      <c r="AP358" s="438"/>
      <c r="AQ358" s="438"/>
      <c r="AR358" s="438"/>
      <c r="AS358" s="438"/>
      <c r="AT358" s="438"/>
      <c r="AU358" s="438"/>
      <c r="AV358" s="438"/>
      <c r="AW358" s="438"/>
      <c r="AX358" s="438"/>
      <c r="AY358" s="438"/>
      <c r="AZ358" s="438"/>
      <c r="BA358" s="438"/>
      <c r="BB358" s="438"/>
      <c r="BC358" s="438"/>
      <c r="BD358" s="438"/>
      <c r="BE358" s="438"/>
      <c r="BF358" s="438"/>
      <c r="BG358" s="438"/>
      <c r="BH358" s="438"/>
      <c r="BI358" s="438"/>
      <c r="BJ358" s="438"/>
      <c r="BK358" s="438"/>
      <c r="BL358" s="43"/>
      <c r="BO358" s="41"/>
      <c r="BP358" s="41"/>
      <c r="BQ358" s="438" t="s">
        <v>376</v>
      </c>
      <c r="BR358" s="438"/>
      <c r="BS358" s="438"/>
      <c r="BT358" s="438"/>
      <c r="BU358" s="438"/>
      <c r="BV358" s="438"/>
      <c r="BW358" s="438"/>
      <c r="BX358" s="438"/>
      <c r="BY358" s="438"/>
      <c r="BZ358" s="438"/>
      <c r="CA358" s="438"/>
      <c r="CB358" s="438"/>
      <c r="CC358" s="438"/>
      <c r="CD358" s="438"/>
      <c r="CE358" s="438"/>
      <c r="CF358" s="438"/>
      <c r="CG358" s="438"/>
      <c r="CH358" s="438"/>
      <c r="CI358" s="438"/>
      <c r="CJ358" s="438"/>
      <c r="CK358" s="438"/>
      <c r="CL358" s="438"/>
      <c r="CM358" s="438"/>
      <c r="CN358" s="438"/>
      <c r="CO358" s="438"/>
      <c r="CP358" s="438"/>
      <c r="CQ358" s="438"/>
      <c r="CR358" s="438"/>
      <c r="CS358" s="438"/>
      <c r="CT358" s="438"/>
      <c r="CU358" s="438"/>
      <c r="CV358" s="438"/>
      <c r="CW358" s="438"/>
      <c r="CX358" s="438"/>
      <c r="CY358" s="438"/>
      <c r="CZ358" s="438"/>
      <c r="DA358" s="438"/>
      <c r="DB358" s="438"/>
      <c r="DC358" s="438"/>
      <c r="DD358" s="438"/>
      <c r="DE358" s="438"/>
      <c r="DF358" s="438"/>
      <c r="DG358" s="438"/>
      <c r="DH358" s="438"/>
      <c r="DI358" s="438"/>
      <c r="DJ358" s="438"/>
      <c r="DK358" s="438"/>
      <c r="DL358" s="438"/>
      <c r="DM358" s="438"/>
      <c r="DN358" s="438"/>
      <c r="DO358" s="438"/>
      <c r="DP358" s="438"/>
      <c r="DQ358" s="438"/>
      <c r="DR358" s="438"/>
      <c r="DS358" s="438"/>
      <c r="DT358" s="438"/>
      <c r="DU358" s="438"/>
      <c r="DV358" s="438"/>
      <c r="DW358" s="438"/>
      <c r="DX358" s="438"/>
      <c r="DY358" s="438"/>
      <c r="DZ358" s="438"/>
      <c r="EA358" s="438" t="s">
        <v>351</v>
      </c>
      <c r="EB358" s="438"/>
      <c r="EC358" s="438"/>
      <c r="ED358" s="438"/>
      <c r="EE358" s="438"/>
      <c r="EF358" s="438"/>
      <c r="EG358" s="438"/>
      <c r="EH358" s="438"/>
      <c r="EI358" s="438"/>
      <c r="EJ358" s="438"/>
      <c r="EK358" s="438"/>
      <c r="EL358" s="438"/>
      <c r="EM358" s="438"/>
      <c r="EN358" s="438"/>
      <c r="EO358" s="438"/>
      <c r="EP358" s="438"/>
      <c r="EQ358" s="438"/>
      <c r="ER358" s="438"/>
      <c r="ES358" s="438"/>
      <c r="ET358" s="438"/>
      <c r="EU358" s="438"/>
      <c r="EV358" s="438"/>
      <c r="EW358" s="438"/>
      <c r="EX358" s="438"/>
      <c r="EY358" s="438"/>
      <c r="EZ358" s="438"/>
      <c r="FA358" s="438"/>
      <c r="FB358" s="438"/>
      <c r="FC358" s="438"/>
      <c r="FD358" s="438"/>
      <c r="FE358" s="438"/>
      <c r="FF358" s="438"/>
      <c r="FG358" s="438"/>
      <c r="FH358" s="438"/>
      <c r="FI358" s="438"/>
      <c r="FJ358" s="438"/>
      <c r="FK358" s="438"/>
      <c r="FL358" s="438"/>
      <c r="FM358" s="438"/>
      <c r="FN358" s="438"/>
      <c r="FO358" s="438"/>
      <c r="FP358" s="438"/>
      <c r="FQ358" s="438"/>
      <c r="FR358" s="438"/>
      <c r="FS358" s="438"/>
      <c r="FT358" s="438"/>
      <c r="FU358" s="438"/>
      <c r="FV358" s="438"/>
      <c r="FW358" s="438"/>
      <c r="FX358" s="438"/>
      <c r="FY358" s="438"/>
      <c r="FZ358" s="438"/>
      <c r="GA358" s="438"/>
      <c r="GB358" s="438"/>
      <c r="GC358" s="438"/>
      <c r="GD358" s="438"/>
      <c r="GE358" s="438"/>
      <c r="GF358" s="438"/>
      <c r="GG358" s="438"/>
      <c r="GH358" s="438"/>
      <c r="GI358" s="438"/>
      <c r="GJ358" s="438"/>
    </row>
    <row r="359" spans="1:193" ht="17.25" customHeight="1" x14ac:dyDescent="0.4">
      <c r="A359" s="41"/>
      <c r="B359" s="42"/>
      <c r="C359" s="438"/>
      <c r="D359" s="438"/>
      <c r="E359" s="438"/>
      <c r="F359" s="438"/>
      <c r="G359" s="438"/>
      <c r="H359" s="438"/>
      <c r="I359" s="438"/>
      <c r="J359" s="438"/>
      <c r="K359" s="438"/>
      <c r="L359" s="438"/>
      <c r="M359" s="438"/>
      <c r="N359" s="438"/>
      <c r="O359" s="438"/>
      <c r="P359" s="438"/>
      <c r="Q359" s="438"/>
      <c r="R359" s="438"/>
      <c r="S359" s="438"/>
      <c r="T359" s="438"/>
      <c r="U359" s="438"/>
      <c r="V359" s="438"/>
      <c r="W359" s="438"/>
      <c r="X359" s="438"/>
      <c r="Y359" s="438"/>
      <c r="Z359" s="438"/>
      <c r="AA359" s="438"/>
      <c r="AB359" s="438"/>
      <c r="AC359" s="438"/>
      <c r="AD359" s="438"/>
      <c r="AE359" s="438"/>
      <c r="AF359" s="438"/>
      <c r="AG359" s="438"/>
      <c r="AH359" s="438"/>
      <c r="AI359" s="438"/>
      <c r="AJ359" s="438"/>
      <c r="AK359" s="438"/>
      <c r="AL359" s="438"/>
      <c r="AM359" s="438"/>
      <c r="AN359" s="438"/>
      <c r="AO359" s="438"/>
      <c r="AP359" s="438"/>
      <c r="AQ359" s="438"/>
      <c r="AR359" s="438"/>
      <c r="AS359" s="438"/>
      <c r="AT359" s="438"/>
      <c r="AU359" s="438"/>
      <c r="AV359" s="438"/>
      <c r="AW359" s="438"/>
      <c r="AX359" s="438"/>
      <c r="AY359" s="438"/>
      <c r="AZ359" s="438"/>
      <c r="BA359" s="438"/>
      <c r="BB359" s="438"/>
      <c r="BC359" s="438"/>
      <c r="BD359" s="438"/>
      <c r="BE359" s="438"/>
      <c r="BF359" s="438"/>
      <c r="BG359" s="438"/>
      <c r="BH359" s="438"/>
      <c r="BI359" s="438"/>
      <c r="BJ359" s="438"/>
      <c r="BK359" s="438"/>
      <c r="BL359" s="43"/>
      <c r="BO359" s="41"/>
      <c r="BP359" s="42"/>
      <c r="BQ359" s="438"/>
      <c r="BR359" s="438"/>
      <c r="BS359" s="438"/>
      <c r="BT359" s="438"/>
      <c r="BU359" s="438"/>
      <c r="BV359" s="438"/>
      <c r="BW359" s="438"/>
      <c r="BX359" s="438"/>
      <c r="BY359" s="438"/>
      <c r="BZ359" s="438"/>
      <c r="CA359" s="438"/>
      <c r="CB359" s="438"/>
      <c r="CC359" s="438"/>
      <c r="CD359" s="438"/>
      <c r="CE359" s="438"/>
      <c r="CF359" s="438"/>
      <c r="CG359" s="438"/>
      <c r="CH359" s="438"/>
      <c r="CI359" s="438"/>
      <c r="CJ359" s="438"/>
      <c r="CK359" s="438"/>
      <c r="CL359" s="438"/>
      <c r="CM359" s="438"/>
      <c r="CN359" s="438"/>
      <c r="CO359" s="438"/>
      <c r="CP359" s="438"/>
      <c r="CQ359" s="438"/>
      <c r="CR359" s="438"/>
      <c r="CS359" s="438"/>
      <c r="CT359" s="438"/>
      <c r="CU359" s="438"/>
      <c r="CV359" s="438"/>
      <c r="CW359" s="438"/>
      <c r="CX359" s="438"/>
      <c r="CY359" s="438"/>
      <c r="CZ359" s="438"/>
      <c r="DA359" s="438"/>
      <c r="DB359" s="438"/>
      <c r="DC359" s="438"/>
      <c r="DD359" s="438"/>
      <c r="DE359" s="438"/>
      <c r="DF359" s="438"/>
      <c r="DG359" s="438"/>
      <c r="DH359" s="438"/>
      <c r="DI359" s="438"/>
      <c r="DJ359" s="438"/>
      <c r="DK359" s="438"/>
      <c r="DL359" s="438"/>
      <c r="DM359" s="438"/>
      <c r="DN359" s="438"/>
      <c r="DO359" s="438"/>
      <c r="DP359" s="438"/>
      <c r="DQ359" s="438"/>
      <c r="DR359" s="438"/>
      <c r="DS359" s="438"/>
      <c r="DT359" s="438"/>
      <c r="DU359" s="438"/>
      <c r="DV359" s="438"/>
      <c r="DW359" s="438"/>
      <c r="DX359" s="438"/>
      <c r="DY359" s="438"/>
      <c r="DZ359" s="438"/>
      <c r="EA359" s="438"/>
      <c r="EB359" s="438"/>
      <c r="EC359" s="438"/>
      <c r="ED359" s="438"/>
      <c r="EE359" s="438"/>
      <c r="EF359" s="438"/>
      <c r="EG359" s="438"/>
      <c r="EH359" s="438"/>
      <c r="EI359" s="438"/>
      <c r="EJ359" s="438"/>
      <c r="EK359" s="438"/>
      <c r="EL359" s="438"/>
      <c r="EM359" s="438"/>
      <c r="EN359" s="438"/>
      <c r="EO359" s="438"/>
      <c r="EP359" s="438"/>
      <c r="EQ359" s="438"/>
      <c r="ER359" s="438"/>
      <c r="ES359" s="438"/>
      <c r="ET359" s="438"/>
      <c r="EU359" s="438"/>
      <c r="EV359" s="438"/>
      <c r="EW359" s="438"/>
      <c r="EX359" s="438"/>
      <c r="EY359" s="438"/>
      <c r="EZ359" s="438"/>
      <c r="FA359" s="438"/>
      <c r="FB359" s="438"/>
      <c r="FC359" s="438"/>
      <c r="FD359" s="438"/>
      <c r="FE359" s="438"/>
      <c r="FF359" s="438"/>
      <c r="FG359" s="438"/>
      <c r="FH359" s="438"/>
      <c r="FI359" s="438"/>
      <c r="FJ359" s="438"/>
      <c r="FK359" s="438"/>
      <c r="FL359" s="438"/>
      <c r="FM359" s="438"/>
      <c r="FN359" s="438"/>
      <c r="FO359" s="438"/>
      <c r="FP359" s="438"/>
      <c r="FQ359" s="438"/>
      <c r="FR359" s="438"/>
      <c r="FS359" s="438"/>
      <c r="FT359" s="438"/>
      <c r="FU359" s="438"/>
      <c r="FV359" s="438"/>
      <c r="FW359" s="438"/>
      <c r="FX359" s="438"/>
      <c r="FY359" s="438"/>
      <c r="FZ359" s="438"/>
      <c r="GA359" s="438"/>
      <c r="GB359" s="438"/>
      <c r="GC359" s="438"/>
      <c r="GD359" s="438"/>
      <c r="GE359" s="438"/>
      <c r="GF359" s="438"/>
      <c r="GG359" s="438"/>
      <c r="GH359" s="438"/>
      <c r="GI359" s="438"/>
      <c r="GJ359" s="438"/>
    </row>
    <row r="360" spans="1:193" ht="17.25" customHeight="1" x14ac:dyDescent="0.4">
      <c r="A360" s="41"/>
      <c r="B360" s="41"/>
      <c r="C360" s="438"/>
      <c r="D360" s="438"/>
      <c r="E360" s="438"/>
      <c r="F360" s="438"/>
      <c r="G360" s="438"/>
      <c r="H360" s="438"/>
      <c r="I360" s="438"/>
      <c r="J360" s="438"/>
      <c r="K360" s="438"/>
      <c r="L360" s="438"/>
      <c r="M360" s="438"/>
      <c r="N360" s="438"/>
      <c r="O360" s="438"/>
      <c r="P360" s="438"/>
      <c r="Q360" s="438"/>
      <c r="R360" s="438"/>
      <c r="S360" s="438"/>
      <c r="T360" s="438"/>
      <c r="U360" s="438"/>
      <c r="V360" s="438"/>
      <c r="W360" s="438"/>
      <c r="X360" s="438"/>
      <c r="Y360" s="438"/>
      <c r="Z360" s="438"/>
      <c r="AA360" s="438"/>
      <c r="AB360" s="438"/>
      <c r="AC360" s="438"/>
      <c r="AD360" s="438"/>
      <c r="AE360" s="438"/>
      <c r="AF360" s="438"/>
      <c r="AG360" s="438"/>
      <c r="AH360" s="438"/>
      <c r="AI360" s="438"/>
      <c r="AJ360" s="438"/>
      <c r="AK360" s="438"/>
      <c r="AL360" s="438"/>
      <c r="AM360" s="438"/>
      <c r="AN360" s="438"/>
      <c r="AO360" s="438"/>
      <c r="AP360" s="438"/>
      <c r="AQ360" s="438"/>
      <c r="AR360" s="438"/>
      <c r="AS360" s="438"/>
      <c r="AT360" s="438"/>
      <c r="AU360" s="438"/>
      <c r="AV360" s="438"/>
      <c r="AW360" s="438"/>
      <c r="AX360" s="438"/>
      <c r="AY360" s="438"/>
      <c r="AZ360" s="438"/>
      <c r="BA360" s="438"/>
      <c r="BB360" s="438"/>
      <c r="BC360" s="438"/>
      <c r="BD360" s="438"/>
      <c r="BE360" s="438"/>
      <c r="BF360" s="438"/>
      <c r="BG360" s="438"/>
      <c r="BH360" s="438"/>
      <c r="BI360" s="438"/>
      <c r="BJ360" s="438"/>
      <c r="BK360" s="438"/>
      <c r="BL360" s="43"/>
      <c r="BO360" s="41"/>
      <c r="BP360" s="41"/>
      <c r="BQ360" s="438"/>
      <c r="BR360" s="438"/>
      <c r="BS360" s="438"/>
      <c r="BT360" s="438"/>
      <c r="BU360" s="438"/>
      <c r="BV360" s="438"/>
      <c r="BW360" s="438"/>
      <c r="BX360" s="438"/>
      <c r="BY360" s="438"/>
      <c r="BZ360" s="438"/>
      <c r="CA360" s="438"/>
      <c r="CB360" s="438"/>
      <c r="CC360" s="438"/>
      <c r="CD360" s="438"/>
      <c r="CE360" s="438"/>
      <c r="CF360" s="438"/>
      <c r="CG360" s="438"/>
      <c r="CH360" s="438"/>
      <c r="CI360" s="438"/>
      <c r="CJ360" s="438"/>
      <c r="CK360" s="438"/>
      <c r="CL360" s="438"/>
      <c r="CM360" s="438"/>
      <c r="CN360" s="438"/>
      <c r="CO360" s="438"/>
      <c r="CP360" s="438"/>
      <c r="CQ360" s="438"/>
      <c r="CR360" s="438"/>
      <c r="CS360" s="438"/>
      <c r="CT360" s="438"/>
      <c r="CU360" s="438"/>
      <c r="CV360" s="438"/>
      <c r="CW360" s="438"/>
      <c r="CX360" s="438"/>
      <c r="CY360" s="438"/>
      <c r="CZ360" s="438"/>
      <c r="DA360" s="438"/>
      <c r="DB360" s="438"/>
      <c r="DC360" s="438"/>
      <c r="DD360" s="438"/>
      <c r="DE360" s="438"/>
      <c r="DF360" s="438"/>
      <c r="DG360" s="438"/>
      <c r="DH360" s="438"/>
      <c r="DI360" s="438"/>
      <c r="DJ360" s="438"/>
      <c r="DK360" s="438"/>
      <c r="DL360" s="438"/>
      <c r="DM360" s="438"/>
      <c r="DN360" s="438"/>
      <c r="DO360" s="438"/>
      <c r="DP360" s="438"/>
      <c r="DQ360" s="438"/>
      <c r="DR360" s="438"/>
      <c r="DS360" s="438"/>
      <c r="DT360" s="438"/>
      <c r="DU360" s="438"/>
      <c r="DV360" s="438"/>
      <c r="DW360" s="438"/>
      <c r="DX360" s="438"/>
      <c r="DY360" s="438"/>
      <c r="DZ360" s="438"/>
      <c r="EA360" s="438"/>
      <c r="EB360" s="438"/>
      <c r="EC360" s="438"/>
      <c r="ED360" s="438"/>
      <c r="EE360" s="438"/>
      <c r="EF360" s="438"/>
      <c r="EG360" s="438"/>
      <c r="EH360" s="438"/>
      <c r="EI360" s="438"/>
      <c r="EJ360" s="438"/>
      <c r="EK360" s="438"/>
      <c r="EL360" s="438"/>
      <c r="EM360" s="438"/>
      <c r="EN360" s="438"/>
      <c r="EO360" s="438"/>
      <c r="EP360" s="438"/>
      <c r="EQ360" s="438"/>
      <c r="ER360" s="438"/>
      <c r="ES360" s="438"/>
      <c r="ET360" s="438"/>
      <c r="EU360" s="438"/>
      <c r="EV360" s="438"/>
      <c r="EW360" s="438"/>
      <c r="EX360" s="438"/>
      <c r="EY360" s="438"/>
      <c r="EZ360" s="438"/>
      <c r="FA360" s="438"/>
      <c r="FB360" s="438"/>
      <c r="FC360" s="438"/>
      <c r="FD360" s="438"/>
      <c r="FE360" s="438"/>
      <c r="FF360" s="438"/>
      <c r="FG360" s="438"/>
      <c r="FH360" s="438"/>
      <c r="FI360" s="438"/>
      <c r="FJ360" s="438"/>
      <c r="FK360" s="438"/>
      <c r="FL360" s="438"/>
      <c r="FM360" s="438"/>
      <c r="FN360" s="438"/>
      <c r="FO360" s="438"/>
      <c r="FP360" s="438"/>
      <c r="FQ360" s="438"/>
      <c r="FR360" s="438"/>
      <c r="FS360" s="438"/>
      <c r="FT360" s="438"/>
      <c r="FU360" s="438"/>
      <c r="FV360" s="438"/>
      <c r="FW360" s="438"/>
      <c r="FX360" s="438"/>
      <c r="FY360" s="438"/>
      <c r="FZ360" s="438"/>
      <c r="GA360" s="438"/>
      <c r="GB360" s="438"/>
      <c r="GC360" s="438"/>
      <c r="GD360" s="438"/>
      <c r="GE360" s="438"/>
      <c r="GF360" s="438"/>
      <c r="GG360" s="438"/>
      <c r="GH360" s="438"/>
      <c r="GI360" s="438"/>
      <c r="GJ360" s="438"/>
    </row>
    <row r="361" spans="1:193" ht="17.25" customHeight="1" x14ac:dyDescent="0.4">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row>
    <row r="362" spans="1:193" ht="30" customHeight="1" thickBot="1" x14ac:dyDescent="0.45">
      <c r="A362" s="4"/>
      <c r="B362" s="4"/>
      <c r="C362" s="255" t="s">
        <v>38</v>
      </c>
      <c r="D362" s="4"/>
      <c r="E362" s="4"/>
      <c r="F362" s="4"/>
      <c r="G362" s="4"/>
      <c r="H362" s="4"/>
      <c r="I362" s="4"/>
      <c r="J362" s="4"/>
      <c r="K362" s="4"/>
      <c r="L362" s="4"/>
      <c r="M362" s="4"/>
      <c r="N362" s="4"/>
      <c r="O362" s="4"/>
      <c r="P362" s="4"/>
      <c r="Q362" s="4"/>
      <c r="R362" s="15"/>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13"/>
      <c r="BE362" s="4"/>
      <c r="BF362" s="4"/>
      <c r="BG362" s="4"/>
      <c r="BH362" s="4"/>
      <c r="BI362" s="4"/>
      <c r="BK362" s="44"/>
      <c r="BO362" s="4"/>
      <c r="BP362" s="4"/>
      <c r="BQ362" s="255" t="s">
        <v>38</v>
      </c>
      <c r="BR362" s="4"/>
      <c r="BS362" s="4"/>
      <c r="BT362" s="4"/>
      <c r="BU362" s="4"/>
      <c r="BV362" s="4"/>
      <c r="BW362" s="4"/>
      <c r="BX362" s="4"/>
      <c r="BY362" s="4"/>
      <c r="BZ362" s="4"/>
      <c r="CA362" s="4"/>
      <c r="CB362" s="4"/>
      <c r="CC362" s="4"/>
      <c r="CD362" s="4"/>
      <c r="CE362" s="4"/>
      <c r="CF362" s="15"/>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13"/>
      <c r="DS362" s="4"/>
      <c r="DT362" s="4"/>
      <c r="DU362" s="4"/>
      <c r="DV362" s="4"/>
      <c r="DW362" s="4"/>
      <c r="DY362" s="45"/>
    </row>
    <row r="363" spans="1:193" ht="18" customHeight="1" x14ac:dyDescent="0.4">
      <c r="B363" s="4"/>
      <c r="C363" s="8"/>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10"/>
      <c r="BL363" s="4"/>
      <c r="BM363" s="4"/>
      <c r="BP363"/>
      <c r="BQ363" s="8"/>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c r="CZ363" s="9"/>
      <c r="DA363" s="9"/>
      <c r="DB363" s="9"/>
      <c r="DC363" s="9"/>
      <c r="DD363" s="9"/>
      <c r="DE363" s="9"/>
      <c r="DF363" s="9"/>
      <c r="DG363" s="9"/>
      <c r="DH363" s="9"/>
      <c r="DI363" s="9"/>
      <c r="DJ363" s="9"/>
      <c r="DK363" s="9"/>
      <c r="DL363" s="9"/>
      <c r="DM363" s="9"/>
      <c r="DN363" s="9"/>
      <c r="DO363" s="9"/>
      <c r="DP363" s="9"/>
      <c r="DQ363" s="9"/>
      <c r="DR363" s="9"/>
      <c r="DS363" s="9"/>
      <c r="DT363" s="9"/>
      <c r="DU363" s="9"/>
      <c r="DV363" s="9"/>
      <c r="DW363" s="9"/>
      <c r="DX363" s="9"/>
      <c r="DY363" s="10"/>
      <c r="DZ363" s="4"/>
      <c r="EA363" s="4"/>
      <c r="EB363" s="470" t="s">
        <v>333</v>
      </c>
      <c r="EC363" s="470"/>
      <c r="ED363" s="470"/>
      <c r="EE363" s="470"/>
      <c r="EF363" s="470"/>
      <c r="EG363" s="470"/>
      <c r="EH363" s="470"/>
      <c r="EI363" s="470"/>
      <c r="EJ363" s="470"/>
      <c r="EK363" s="470"/>
      <c r="EL363" s="470"/>
      <c r="EM363" s="470"/>
      <c r="EN363" s="470"/>
      <c r="EO363" s="470"/>
      <c r="EP363" s="470"/>
      <c r="EQ363" s="470"/>
      <c r="ER363" s="470"/>
      <c r="ES363" s="470"/>
      <c r="ET363" s="470"/>
      <c r="EU363" s="470"/>
      <c r="EV363" s="470"/>
      <c r="EW363" s="470"/>
      <c r="EX363" s="234"/>
      <c r="EY363" s="234"/>
      <c r="EZ363" s="234"/>
      <c r="FA363" s="471" t="s">
        <v>400</v>
      </c>
      <c r="FB363" s="471"/>
      <c r="FC363" s="471"/>
      <c r="FD363" s="471"/>
      <c r="FE363" s="471"/>
      <c r="FF363" s="471"/>
      <c r="FG363" s="471"/>
      <c r="FH363" s="471"/>
      <c r="FI363" s="471"/>
      <c r="FJ363" s="471"/>
      <c r="FK363" s="471"/>
      <c r="FL363" s="471"/>
      <c r="FM363" s="471"/>
      <c r="FN363" s="471"/>
      <c r="FO363" s="471"/>
      <c r="FP363" s="471"/>
      <c r="FQ363" s="471"/>
      <c r="FR363" s="471"/>
      <c r="FS363" s="471"/>
      <c r="FT363" s="471"/>
      <c r="FU363" s="471"/>
      <c r="FV363" s="471"/>
      <c r="FW363" s="471"/>
      <c r="FX363" s="471"/>
      <c r="FY363" s="471"/>
      <c r="FZ363" s="471"/>
      <c r="GA363" s="471"/>
      <c r="GB363" s="471"/>
      <c r="GC363" s="471"/>
      <c r="GD363" s="471"/>
      <c r="GE363" s="471"/>
      <c r="GF363" s="471"/>
      <c r="GG363" s="471"/>
      <c r="GH363" s="471"/>
      <c r="GI363" s="471"/>
    </row>
    <row r="364" spans="1:193" ht="18" customHeight="1" x14ac:dyDescent="0.4">
      <c r="B364" s="4"/>
      <c r="C364" s="11"/>
      <c r="D364" s="259"/>
      <c r="E364" s="259"/>
      <c r="F364" s="259"/>
      <c r="G364" s="259"/>
      <c r="H364" s="259"/>
      <c r="I364" s="259"/>
      <c r="J364" s="259"/>
      <c r="K364" s="259"/>
      <c r="L364" s="259"/>
      <c r="M364" s="259"/>
      <c r="N364" s="259"/>
      <c r="O364" s="259"/>
      <c r="P364" s="259"/>
      <c r="Q364" s="259"/>
      <c r="R364" s="259"/>
      <c r="S364" s="259"/>
      <c r="T364" s="259"/>
      <c r="U364" s="259"/>
      <c r="V364" s="259"/>
      <c r="W364" s="259"/>
      <c r="X364" s="259"/>
      <c r="Y364" s="259"/>
      <c r="Z364" s="259"/>
      <c r="AA364" s="259"/>
      <c r="AB364" s="259"/>
      <c r="AC364" s="259"/>
      <c r="AD364" s="259"/>
      <c r="AE364" s="259"/>
      <c r="AF364" s="259"/>
      <c r="AG364" s="259"/>
      <c r="AH364" s="259"/>
      <c r="AI364" s="259"/>
      <c r="AJ364" s="259"/>
      <c r="AK364" s="259"/>
      <c r="AL364" s="259"/>
      <c r="AM364" s="259"/>
      <c r="AN364" s="259"/>
      <c r="AO364" s="259"/>
      <c r="AP364" s="259"/>
      <c r="AQ364" s="259"/>
      <c r="AR364" s="259"/>
      <c r="AS364" s="259"/>
      <c r="AT364" s="259"/>
      <c r="AU364" s="259"/>
      <c r="AV364" s="259"/>
      <c r="AW364" s="259"/>
      <c r="AX364" s="259"/>
      <c r="AY364" s="259"/>
      <c r="AZ364" s="259"/>
      <c r="BA364" s="259"/>
      <c r="BB364" s="259"/>
      <c r="BC364" s="259"/>
      <c r="BD364" s="259"/>
      <c r="BE364" s="259"/>
      <c r="BF364" s="259"/>
      <c r="BG364" s="259"/>
      <c r="BH364" s="259"/>
      <c r="BI364" s="259"/>
      <c r="BJ364" s="259"/>
      <c r="BK364" s="12"/>
      <c r="BL364" s="4"/>
      <c r="BM364" s="4"/>
      <c r="BP364"/>
      <c r="BQ364" s="11"/>
      <c r="BR364" s="259"/>
      <c r="BS364" s="259"/>
      <c r="BT364" s="259"/>
      <c r="BU364" s="259"/>
      <c r="BV364" s="259"/>
      <c r="BW364" s="259"/>
      <c r="BX364" s="259"/>
      <c r="BY364" s="259"/>
      <c r="BZ364" s="259"/>
      <c r="CA364" s="259"/>
      <c r="CB364" s="259"/>
      <c r="CC364" s="259"/>
      <c r="CD364" s="259"/>
      <c r="CE364" s="259"/>
      <c r="CF364" s="259"/>
      <c r="CG364" s="259"/>
      <c r="CH364" s="259"/>
      <c r="CI364" s="259"/>
      <c r="CJ364" s="259"/>
      <c r="CK364" s="259"/>
      <c r="CL364" s="259"/>
      <c r="CM364" s="259"/>
      <c r="CN364" s="259"/>
      <c r="CO364" s="259"/>
      <c r="CP364" s="259"/>
      <c r="CQ364" s="259"/>
      <c r="CR364" s="259"/>
      <c r="CS364" s="259"/>
      <c r="CT364" s="259"/>
      <c r="CU364" s="259"/>
      <c r="CV364" s="259"/>
      <c r="CW364" s="259"/>
      <c r="CX364" s="259"/>
      <c r="CY364" s="259"/>
      <c r="CZ364" s="259"/>
      <c r="DA364" s="259"/>
      <c r="DB364" s="259"/>
      <c r="DC364" s="259"/>
      <c r="DD364" s="259"/>
      <c r="DE364" s="259"/>
      <c r="DF364" s="259"/>
      <c r="DG364" s="259"/>
      <c r="DH364" s="259"/>
      <c r="DI364" s="259"/>
      <c r="DJ364" s="259"/>
      <c r="DK364" s="259"/>
      <c r="DL364" s="259"/>
      <c r="DM364" s="259"/>
      <c r="DN364" s="259"/>
      <c r="DO364" s="259"/>
      <c r="DP364" s="259"/>
      <c r="DQ364" s="259"/>
      <c r="DR364" s="259"/>
      <c r="DS364" s="259"/>
      <c r="DT364" s="259"/>
      <c r="DU364" s="259"/>
      <c r="DV364" s="259"/>
      <c r="DW364" s="259"/>
      <c r="DX364" s="259"/>
      <c r="DY364" s="12"/>
      <c r="DZ364" s="4"/>
      <c r="EA364" s="4"/>
      <c r="EB364" s="472" t="s">
        <v>408</v>
      </c>
      <c r="EC364" s="472"/>
      <c r="ED364" s="472"/>
      <c r="EE364" s="472"/>
      <c r="EF364" s="472"/>
      <c r="EG364" s="472"/>
      <c r="EH364" s="472"/>
      <c r="EI364" s="472"/>
      <c r="EJ364" s="472"/>
      <c r="EK364" s="472"/>
      <c r="EL364" s="472"/>
      <c r="EM364" s="472"/>
      <c r="EN364" s="472"/>
      <c r="EO364" s="472"/>
      <c r="EP364" s="472"/>
      <c r="EQ364" s="472"/>
      <c r="ER364" s="472"/>
      <c r="ES364" s="472"/>
      <c r="ET364" s="472"/>
      <c r="EU364" s="472"/>
      <c r="EV364" s="472"/>
      <c r="EW364" s="472"/>
      <c r="EX364" s="234"/>
      <c r="EY364" s="234"/>
      <c r="EZ364" s="234"/>
      <c r="FA364" s="471"/>
      <c r="FB364" s="471"/>
      <c r="FC364" s="471"/>
      <c r="FD364" s="471"/>
      <c r="FE364" s="471"/>
      <c r="FF364" s="471"/>
      <c r="FG364" s="471"/>
      <c r="FH364" s="471"/>
      <c r="FI364" s="471"/>
      <c r="FJ364" s="471"/>
      <c r="FK364" s="471"/>
      <c r="FL364" s="471"/>
      <c r="FM364" s="471"/>
      <c r="FN364" s="471"/>
      <c r="FO364" s="471"/>
      <c r="FP364" s="471"/>
      <c r="FQ364" s="471"/>
      <c r="FR364" s="471"/>
      <c r="FS364" s="471"/>
      <c r="FT364" s="471"/>
      <c r="FU364" s="471"/>
      <c r="FV364" s="471"/>
      <c r="FW364" s="471"/>
      <c r="FX364" s="471"/>
      <c r="FY364" s="471"/>
      <c r="FZ364" s="471"/>
      <c r="GA364" s="471"/>
      <c r="GB364" s="471"/>
      <c r="GC364" s="471"/>
      <c r="GD364" s="471"/>
      <c r="GE364" s="471"/>
      <c r="GF364" s="471"/>
      <c r="GG364" s="471"/>
      <c r="GH364" s="471"/>
      <c r="GI364" s="471"/>
    </row>
    <row r="365" spans="1:193" ht="18" customHeight="1" thickBot="1" x14ac:dyDescent="0.45">
      <c r="B365" s="4"/>
      <c r="C365" s="11"/>
      <c r="D365" s="259"/>
      <c r="E365" s="259"/>
      <c r="F365" s="259"/>
      <c r="G365" s="259"/>
      <c r="H365" s="259"/>
      <c r="I365" s="259"/>
      <c r="J365" s="259"/>
      <c r="K365" s="259"/>
      <c r="L365" s="259"/>
      <c r="M365" s="259"/>
      <c r="N365" s="259"/>
      <c r="O365" s="259"/>
      <c r="P365" s="259"/>
      <c r="Q365" s="259"/>
      <c r="R365" s="259"/>
      <c r="S365" s="259"/>
      <c r="T365" s="259"/>
      <c r="U365" s="259"/>
      <c r="V365" s="259"/>
      <c r="W365" s="259"/>
      <c r="X365" s="259"/>
      <c r="Y365" s="259"/>
      <c r="Z365" s="259"/>
      <c r="AA365" s="259"/>
      <c r="AB365" s="259"/>
      <c r="AC365" s="259"/>
      <c r="AD365" s="259"/>
      <c r="AE365" s="259"/>
      <c r="AF365" s="259"/>
      <c r="AG365" s="259"/>
      <c r="AH365" s="259"/>
      <c r="AI365" s="259"/>
      <c r="AJ365" s="259"/>
      <c r="AK365" s="259"/>
      <c r="AL365" s="259"/>
      <c r="AM365" s="259"/>
      <c r="AN365" s="259"/>
      <c r="AO365" s="259"/>
      <c r="AP365" s="259"/>
      <c r="AQ365" s="259"/>
      <c r="AR365" s="259"/>
      <c r="AS365" s="259"/>
      <c r="AT365" s="259"/>
      <c r="AU365" s="259"/>
      <c r="AV365" s="259"/>
      <c r="AW365" s="259"/>
      <c r="AX365" s="259"/>
      <c r="AY365" s="259"/>
      <c r="AZ365" s="259"/>
      <c r="BA365" s="259"/>
      <c r="BB365" s="259"/>
      <c r="BC365" s="259"/>
      <c r="BD365" s="259"/>
      <c r="BE365" s="259"/>
      <c r="BF365" s="259"/>
      <c r="BG365" s="259"/>
      <c r="BH365" s="259"/>
      <c r="BI365" s="259"/>
      <c r="BJ365" s="259"/>
      <c r="BK365" s="12"/>
      <c r="BL365" s="4"/>
      <c r="BM365" s="4"/>
      <c r="BP365"/>
      <c r="BQ365" s="11"/>
      <c r="BR365" s="259"/>
      <c r="BS365" s="259"/>
      <c r="BT365" s="259"/>
      <c r="BU365" s="259"/>
      <c r="BV365" s="259"/>
      <c r="BW365" s="259"/>
      <c r="BX365" s="259"/>
      <c r="BY365" s="259"/>
      <c r="BZ365" s="259"/>
      <c r="CA365" s="259"/>
      <c r="CB365" s="259"/>
      <c r="CC365" s="259"/>
      <c r="CD365" s="259"/>
      <c r="CE365" s="259"/>
      <c r="CF365" s="259"/>
      <c r="CG365" s="259"/>
      <c r="CH365" s="259"/>
      <c r="CI365" s="259"/>
      <c r="CJ365" s="259"/>
      <c r="CK365" s="259"/>
      <c r="CL365" s="259"/>
      <c r="CM365" s="259"/>
      <c r="CN365" s="259"/>
      <c r="CO365" s="259"/>
      <c r="CP365" s="259"/>
      <c r="CQ365" s="259"/>
      <c r="CR365" s="259"/>
      <c r="CS365" s="259"/>
      <c r="CT365" s="259"/>
      <c r="CU365" s="259"/>
      <c r="CV365" s="259"/>
      <c r="CW365" s="259"/>
      <c r="CX365" s="259"/>
      <c r="CY365" s="259"/>
      <c r="CZ365" s="259"/>
      <c r="DA365" s="259"/>
      <c r="DB365" s="259"/>
      <c r="DC365" s="259"/>
      <c r="DD365" s="259"/>
      <c r="DE365" s="259"/>
      <c r="DF365" s="259"/>
      <c r="DG365" s="259"/>
      <c r="DH365" s="259"/>
      <c r="DI365" s="259"/>
      <c r="DJ365" s="259"/>
      <c r="DK365" s="259"/>
      <c r="DL365" s="259"/>
      <c r="DM365" s="259"/>
      <c r="DN365" s="259"/>
      <c r="DO365" s="259"/>
      <c r="DP365" s="259"/>
      <c r="DQ365" s="259"/>
      <c r="DR365" s="259"/>
      <c r="DS365" s="259"/>
      <c r="DT365" s="259"/>
      <c r="DU365" s="259"/>
      <c r="DV365" s="259"/>
      <c r="DW365" s="259"/>
      <c r="DX365" s="259"/>
      <c r="DY365" s="12"/>
      <c r="DZ365" s="4"/>
      <c r="EA365" s="4"/>
      <c r="EB365" s="472"/>
      <c r="EC365" s="472"/>
      <c r="ED365" s="472"/>
      <c r="EE365" s="472"/>
      <c r="EF365" s="472"/>
      <c r="EG365" s="472"/>
      <c r="EH365" s="472"/>
      <c r="EI365" s="472"/>
      <c r="EJ365" s="472"/>
      <c r="EK365" s="472"/>
      <c r="EL365" s="472"/>
      <c r="EM365" s="472"/>
      <c r="EN365" s="472"/>
      <c r="EO365" s="472"/>
      <c r="EP365" s="472"/>
      <c r="EQ365" s="472"/>
      <c r="ER365" s="472"/>
      <c r="ES365" s="472"/>
      <c r="ET365" s="472"/>
      <c r="EU365" s="472"/>
      <c r="EV365" s="472"/>
      <c r="EW365" s="472"/>
      <c r="EX365" s="234"/>
      <c r="EY365" s="234"/>
      <c r="EZ365" s="234"/>
      <c r="FA365" s="471"/>
      <c r="FB365" s="471"/>
      <c r="FC365" s="471"/>
      <c r="FD365" s="471"/>
      <c r="FE365" s="471"/>
      <c r="FF365" s="471"/>
      <c r="FG365" s="471"/>
      <c r="FH365" s="471"/>
      <c r="FI365" s="471"/>
      <c r="FJ365" s="471"/>
      <c r="FK365" s="471"/>
      <c r="FL365" s="471"/>
      <c r="FM365" s="471"/>
      <c r="FN365" s="471"/>
      <c r="FO365" s="471"/>
      <c r="FP365" s="471"/>
      <c r="FQ365" s="471"/>
      <c r="FR365" s="471"/>
      <c r="FS365" s="471"/>
      <c r="FT365" s="471"/>
      <c r="FU365" s="471"/>
      <c r="FV365" s="471"/>
      <c r="FW365" s="471"/>
      <c r="FX365" s="471"/>
      <c r="FY365" s="471"/>
      <c r="FZ365" s="471"/>
      <c r="GA365" s="471"/>
      <c r="GB365" s="471"/>
      <c r="GC365" s="471"/>
      <c r="GD365" s="471"/>
      <c r="GE365" s="471"/>
      <c r="GF365" s="471"/>
      <c r="GG365" s="471"/>
      <c r="GH365" s="471"/>
      <c r="GI365" s="471"/>
    </row>
    <row r="366" spans="1:193" ht="18" customHeight="1" x14ac:dyDescent="0.4">
      <c r="B366" s="4"/>
      <c r="C366" s="11"/>
      <c r="D366" s="473"/>
      <c r="E366" s="474"/>
      <c r="F366" s="474"/>
      <c r="G366" s="474"/>
      <c r="H366" s="474"/>
      <c r="I366" s="474"/>
      <c r="J366" s="474"/>
      <c r="K366" s="474"/>
      <c r="L366" s="474"/>
      <c r="M366" s="474"/>
      <c r="N366" s="474"/>
      <c r="O366" s="474"/>
      <c r="P366" s="474"/>
      <c r="Q366" s="474"/>
      <c r="R366" s="475"/>
      <c r="S366" s="272"/>
      <c r="T366" s="272"/>
      <c r="U366" s="272"/>
      <c r="V366" s="272"/>
      <c r="W366" s="272"/>
      <c r="X366" s="272"/>
      <c r="Y366" s="272"/>
      <c r="Z366" s="272"/>
      <c r="AA366" s="272"/>
      <c r="AB366" s="272"/>
      <c r="AC366" s="272"/>
      <c r="AD366" s="473"/>
      <c r="AE366" s="474"/>
      <c r="AF366" s="474"/>
      <c r="AG366" s="474"/>
      <c r="AH366" s="474"/>
      <c r="AI366" s="474"/>
      <c r="AJ366" s="474"/>
      <c r="AK366" s="474"/>
      <c r="AL366" s="474"/>
      <c r="AM366" s="474"/>
      <c r="AN366" s="474"/>
      <c r="AO366" s="474"/>
      <c r="AP366" s="474"/>
      <c r="AQ366" s="474"/>
      <c r="AR366" s="475"/>
      <c r="AS366" s="272"/>
      <c r="AT366" s="273"/>
      <c r="AU366" s="473"/>
      <c r="AV366" s="474"/>
      <c r="AW366" s="474"/>
      <c r="AX366" s="474"/>
      <c r="AY366" s="474"/>
      <c r="AZ366" s="474"/>
      <c r="BA366" s="474"/>
      <c r="BB366" s="474"/>
      <c r="BC366" s="474"/>
      <c r="BD366" s="474"/>
      <c r="BE366" s="474"/>
      <c r="BF366" s="474"/>
      <c r="BG366" s="474"/>
      <c r="BH366" s="474"/>
      <c r="BI366" s="475"/>
      <c r="BJ366"/>
      <c r="BK366" s="12"/>
      <c r="BL366" s="4"/>
      <c r="BM366" s="4"/>
      <c r="BP366"/>
      <c r="BQ366" s="11"/>
      <c r="BR366" s="440" t="s">
        <v>462</v>
      </c>
      <c r="BS366" s="474"/>
      <c r="BT366" s="474"/>
      <c r="BU366" s="474"/>
      <c r="BV366" s="474"/>
      <c r="BW366" s="474"/>
      <c r="BX366" s="474"/>
      <c r="BY366" s="474"/>
      <c r="BZ366" s="474"/>
      <c r="CA366" s="474"/>
      <c r="CB366" s="474"/>
      <c r="CC366" s="474"/>
      <c r="CD366" s="474"/>
      <c r="CE366" s="474"/>
      <c r="CF366" s="475"/>
      <c r="CG366" s="272"/>
      <c r="CH366" s="272"/>
      <c r="CI366" s="272"/>
      <c r="CJ366" s="272"/>
      <c r="CK366" s="272"/>
      <c r="CL366" s="272"/>
      <c r="CM366" s="272"/>
      <c r="CN366" s="272"/>
      <c r="CO366" s="272"/>
      <c r="CP366" s="272"/>
      <c r="CQ366" s="272"/>
      <c r="CR366" s="440" t="s">
        <v>401</v>
      </c>
      <c r="CS366" s="441"/>
      <c r="CT366" s="441"/>
      <c r="CU366" s="441"/>
      <c r="CV366" s="441"/>
      <c r="CW366" s="441"/>
      <c r="CX366" s="441"/>
      <c r="CY366" s="441"/>
      <c r="CZ366" s="441"/>
      <c r="DA366" s="441"/>
      <c r="DB366" s="441"/>
      <c r="DC366" s="441"/>
      <c r="DD366" s="441"/>
      <c r="DE366" s="441"/>
      <c r="DF366" s="442"/>
      <c r="DG366" s="272"/>
      <c r="DH366" s="273"/>
      <c r="DI366" s="440" t="s">
        <v>382</v>
      </c>
      <c r="DJ366" s="441"/>
      <c r="DK366" s="441"/>
      <c r="DL366" s="441"/>
      <c r="DM366" s="441"/>
      <c r="DN366" s="441"/>
      <c r="DO366" s="441"/>
      <c r="DP366" s="441"/>
      <c r="DQ366" s="441"/>
      <c r="DR366" s="441"/>
      <c r="DS366" s="441"/>
      <c r="DT366" s="441"/>
      <c r="DU366" s="441"/>
      <c r="DV366" s="441"/>
      <c r="DW366" s="442"/>
      <c r="DX366"/>
      <c r="DY366" s="12"/>
      <c r="DZ366" s="4"/>
      <c r="EA366" s="4"/>
      <c r="EB366" s="472"/>
      <c r="EC366" s="472"/>
      <c r="ED366" s="472"/>
      <c r="EE366" s="472"/>
      <c r="EF366" s="472"/>
      <c r="EG366" s="472"/>
      <c r="EH366" s="472"/>
      <c r="EI366" s="472"/>
      <c r="EJ366" s="472"/>
      <c r="EK366" s="472"/>
      <c r="EL366" s="472"/>
      <c r="EM366" s="472"/>
      <c r="EN366" s="472"/>
      <c r="EO366" s="472"/>
      <c r="EP366" s="472"/>
      <c r="EQ366" s="472"/>
      <c r="ER366" s="472"/>
      <c r="ES366" s="472"/>
      <c r="ET366" s="472"/>
      <c r="EU366" s="472"/>
      <c r="EV366" s="472"/>
      <c r="EW366" s="472"/>
      <c r="EX366" s="234"/>
      <c r="EY366" s="234"/>
      <c r="EZ366" s="234"/>
      <c r="FA366" s="471"/>
      <c r="FB366" s="471"/>
      <c r="FC366" s="471"/>
      <c r="FD366" s="471"/>
      <c r="FE366" s="471"/>
      <c r="FF366" s="471"/>
      <c r="FG366" s="471"/>
      <c r="FH366" s="471"/>
      <c r="FI366" s="471"/>
      <c r="FJ366" s="471"/>
      <c r="FK366" s="471"/>
      <c r="FL366" s="471"/>
      <c r="FM366" s="471"/>
      <c r="FN366" s="471"/>
      <c r="FO366" s="471"/>
      <c r="FP366" s="471"/>
      <c r="FQ366" s="471"/>
      <c r="FR366" s="471"/>
      <c r="FS366" s="471"/>
      <c r="FT366" s="471"/>
      <c r="FU366" s="471"/>
      <c r="FV366" s="471"/>
      <c r="FW366" s="471"/>
      <c r="FX366" s="471"/>
      <c r="FY366" s="471"/>
      <c r="FZ366" s="471"/>
      <c r="GA366" s="471"/>
      <c r="GB366" s="471"/>
      <c r="GC366" s="471"/>
      <c r="GD366" s="471"/>
      <c r="GE366" s="471"/>
      <c r="GF366" s="471"/>
      <c r="GG366" s="471"/>
      <c r="GH366" s="471"/>
      <c r="GI366" s="471"/>
    </row>
    <row r="367" spans="1:193" ht="18" customHeight="1" x14ac:dyDescent="0.4">
      <c r="B367" s="4"/>
      <c r="C367" s="11"/>
      <c r="D367" s="476"/>
      <c r="E367" s="477"/>
      <c r="F367" s="477"/>
      <c r="G367" s="477"/>
      <c r="H367" s="477"/>
      <c r="I367" s="477"/>
      <c r="J367" s="477"/>
      <c r="K367" s="477"/>
      <c r="L367" s="477"/>
      <c r="M367" s="477"/>
      <c r="N367" s="477"/>
      <c r="O367" s="477"/>
      <c r="P367" s="477"/>
      <c r="Q367" s="477"/>
      <c r="R367" s="478"/>
      <c r="S367" s="272"/>
      <c r="T367" s="272"/>
      <c r="U367" s="272"/>
      <c r="V367" s="272"/>
      <c r="W367" s="272"/>
      <c r="X367" s="272"/>
      <c r="Y367" s="272"/>
      <c r="Z367" s="272"/>
      <c r="AA367" s="272"/>
      <c r="AB367" s="272"/>
      <c r="AC367" s="272"/>
      <c r="AD367" s="476"/>
      <c r="AE367" s="477"/>
      <c r="AF367" s="477"/>
      <c r="AG367" s="477"/>
      <c r="AH367" s="477"/>
      <c r="AI367" s="477"/>
      <c r="AJ367" s="477"/>
      <c r="AK367" s="477"/>
      <c r="AL367" s="477"/>
      <c r="AM367" s="477"/>
      <c r="AN367" s="477"/>
      <c r="AO367" s="477"/>
      <c r="AP367" s="477"/>
      <c r="AQ367" s="477"/>
      <c r="AR367" s="478"/>
      <c r="AS367" s="272"/>
      <c r="AT367" s="273"/>
      <c r="AU367" s="476"/>
      <c r="AV367" s="477"/>
      <c r="AW367" s="477"/>
      <c r="AX367" s="477"/>
      <c r="AY367" s="477"/>
      <c r="AZ367" s="477"/>
      <c r="BA367" s="477"/>
      <c r="BB367" s="477"/>
      <c r="BC367" s="477"/>
      <c r="BD367" s="477"/>
      <c r="BE367" s="477"/>
      <c r="BF367" s="477"/>
      <c r="BG367" s="477"/>
      <c r="BH367" s="477"/>
      <c r="BI367" s="478"/>
      <c r="BJ367"/>
      <c r="BK367" s="12"/>
      <c r="BL367" s="4"/>
      <c r="BM367" s="4"/>
      <c r="BP367"/>
      <c r="BQ367" s="11"/>
      <c r="BR367" s="476"/>
      <c r="BS367" s="477"/>
      <c r="BT367" s="477"/>
      <c r="BU367" s="477"/>
      <c r="BV367" s="477"/>
      <c r="BW367" s="477"/>
      <c r="BX367" s="477"/>
      <c r="BY367" s="477"/>
      <c r="BZ367" s="477"/>
      <c r="CA367" s="477"/>
      <c r="CB367" s="477"/>
      <c r="CC367" s="477"/>
      <c r="CD367" s="477"/>
      <c r="CE367" s="477"/>
      <c r="CF367" s="478"/>
      <c r="CG367" s="272"/>
      <c r="CH367" s="272"/>
      <c r="CI367" s="272"/>
      <c r="CJ367" s="272"/>
      <c r="CK367" s="272"/>
      <c r="CL367" s="272"/>
      <c r="CM367" s="272"/>
      <c r="CN367" s="272"/>
      <c r="CO367" s="272"/>
      <c r="CP367" s="272"/>
      <c r="CQ367" s="272"/>
      <c r="CR367" s="443"/>
      <c r="CS367" s="444"/>
      <c r="CT367" s="444"/>
      <c r="CU367" s="444"/>
      <c r="CV367" s="444"/>
      <c r="CW367" s="444"/>
      <c r="CX367" s="444"/>
      <c r="CY367" s="444"/>
      <c r="CZ367" s="444"/>
      <c r="DA367" s="444"/>
      <c r="DB367" s="444"/>
      <c r="DC367" s="444"/>
      <c r="DD367" s="444"/>
      <c r="DE367" s="444"/>
      <c r="DF367" s="445"/>
      <c r="DG367" s="272"/>
      <c r="DH367" s="273"/>
      <c r="DI367" s="443"/>
      <c r="DJ367" s="444"/>
      <c r="DK367" s="444"/>
      <c r="DL367" s="444"/>
      <c r="DM367" s="444"/>
      <c r="DN367" s="444"/>
      <c r="DO367" s="444"/>
      <c r="DP367" s="444"/>
      <c r="DQ367" s="444"/>
      <c r="DR367" s="444"/>
      <c r="DS367" s="444"/>
      <c r="DT367" s="444"/>
      <c r="DU367" s="444"/>
      <c r="DV367" s="444"/>
      <c r="DW367" s="445"/>
      <c r="DX367"/>
      <c r="DY367" s="12"/>
      <c r="DZ367" s="4"/>
      <c r="EA367" s="4"/>
      <c r="EB367" s="264"/>
      <c r="EC367" s="264"/>
      <c r="ED367" s="264"/>
      <c r="EE367" s="264"/>
      <c r="EF367" s="234"/>
      <c r="EG367" s="264"/>
      <c r="EH367" s="264"/>
      <c r="EI367" s="264"/>
      <c r="EJ367" s="264"/>
      <c r="EK367" s="265" t="s">
        <v>95</v>
      </c>
      <c r="EL367" s="234"/>
      <c r="EM367" s="234"/>
      <c r="EN367" s="234"/>
      <c r="EO367" s="234"/>
      <c r="EP367" s="234"/>
      <c r="EQ367" s="234"/>
      <c r="ER367" s="234"/>
      <c r="ES367" s="234"/>
      <c r="ET367" s="234"/>
      <c r="EU367" s="234"/>
      <c r="EV367" s="234"/>
      <c r="EW367" s="234"/>
      <c r="EX367" s="234"/>
      <c r="EY367" s="234"/>
      <c r="EZ367" s="234"/>
      <c r="FA367" s="471"/>
      <c r="FB367" s="471"/>
      <c r="FC367" s="471"/>
      <c r="FD367" s="471"/>
      <c r="FE367" s="471"/>
      <c r="FF367" s="471"/>
      <c r="FG367" s="471"/>
      <c r="FH367" s="471"/>
      <c r="FI367" s="471"/>
      <c r="FJ367" s="471"/>
      <c r="FK367" s="471"/>
      <c r="FL367" s="471"/>
      <c r="FM367" s="471"/>
      <c r="FN367" s="471"/>
      <c r="FO367" s="471"/>
      <c r="FP367" s="471"/>
      <c r="FQ367" s="471"/>
      <c r="FR367" s="471"/>
      <c r="FS367" s="471"/>
      <c r="FT367" s="471"/>
      <c r="FU367" s="471"/>
      <c r="FV367" s="471"/>
      <c r="FW367" s="471"/>
      <c r="FX367" s="471"/>
      <c r="FY367" s="471"/>
      <c r="FZ367" s="471"/>
      <c r="GA367" s="471"/>
      <c r="GB367" s="471"/>
      <c r="GC367" s="471"/>
      <c r="GD367" s="471"/>
      <c r="GE367" s="471"/>
      <c r="GF367" s="471"/>
      <c r="GG367" s="471"/>
      <c r="GH367" s="471"/>
      <c r="GI367" s="471"/>
    </row>
    <row r="368" spans="1:193" ht="18" customHeight="1" x14ac:dyDescent="0.4">
      <c r="B368" s="4"/>
      <c r="C368" s="11"/>
      <c r="D368" s="476"/>
      <c r="E368" s="477"/>
      <c r="F368" s="477"/>
      <c r="G368" s="477"/>
      <c r="H368" s="477"/>
      <c r="I368" s="477"/>
      <c r="J368" s="477"/>
      <c r="K368" s="477"/>
      <c r="L368" s="477"/>
      <c r="M368" s="477"/>
      <c r="N368" s="477"/>
      <c r="O368" s="477"/>
      <c r="P368" s="477"/>
      <c r="Q368" s="477"/>
      <c r="R368" s="478"/>
      <c r="S368" s="272"/>
      <c r="T368" s="272"/>
      <c r="U368" s="272"/>
      <c r="V368" s="272"/>
      <c r="W368" s="272"/>
      <c r="X368" s="272"/>
      <c r="Y368" s="272"/>
      <c r="Z368" s="272"/>
      <c r="AA368" s="272"/>
      <c r="AB368" s="272"/>
      <c r="AC368" s="272"/>
      <c r="AD368" s="476"/>
      <c r="AE368" s="477"/>
      <c r="AF368" s="477"/>
      <c r="AG368" s="477"/>
      <c r="AH368" s="477"/>
      <c r="AI368" s="477"/>
      <c r="AJ368" s="477"/>
      <c r="AK368" s="477"/>
      <c r="AL368" s="477"/>
      <c r="AM368" s="477"/>
      <c r="AN368" s="477"/>
      <c r="AO368" s="477"/>
      <c r="AP368" s="477"/>
      <c r="AQ368" s="477"/>
      <c r="AR368" s="478"/>
      <c r="AS368" s="272"/>
      <c r="AT368" s="273"/>
      <c r="AU368" s="476"/>
      <c r="AV368" s="477"/>
      <c r="AW368" s="477"/>
      <c r="AX368" s="477"/>
      <c r="AY368" s="477"/>
      <c r="AZ368" s="477"/>
      <c r="BA368" s="477"/>
      <c r="BB368" s="477"/>
      <c r="BC368" s="477"/>
      <c r="BD368" s="477"/>
      <c r="BE368" s="477"/>
      <c r="BF368" s="477"/>
      <c r="BG368" s="477"/>
      <c r="BH368" s="477"/>
      <c r="BI368" s="478"/>
      <c r="BJ368"/>
      <c r="BK368" s="12"/>
      <c r="BL368" s="4"/>
      <c r="BM368" s="4"/>
      <c r="BP368"/>
      <c r="BQ368" s="11"/>
      <c r="BR368" s="476"/>
      <c r="BS368" s="477"/>
      <c r="BT368" s="477"/>
      <c r="BU368" s="477"/>
      <c r="BV368" s="477"/>
      <c r="BW368" s="477"/>
      <c r="BX368" s="477"/>
      <c r="BY368" s="477"/>
      <c r="BZ368" s="477"/>
      <c r="CA368" s="477"/>
      <c r="CB368" s="477"/>
      <c r="CC368" s="477"/>
      <c r="CD368" s="477"/>
      <c r="CE368" s="477"/>
      <c r="CF368" s="478"/>
      <c r="CG368" s="272"/>
      <c r="CH368" s="272"/>
      <c r="CI368" s="272"/>
      <c r="CJ368" s="272"/>
      <c r="CK368" s="272"/>
      <c r="CL368" s="272"/>
      <c r="CM368" s="272"/>
      <c r="CN368" s="272"/>
      <c r="CO368" s="272"/>
      <c r="CP368" s="272"/>
      <c r="CQ368" s="272"/>
      <c r="CR368" s="443"/>
      <c r="CS368" s="444"/>
      <c r="CT368" s="444"/>
      <c r="CU368" s="444"/>
      <c r="CV368" s="444"/>
      <c r="CW368" s="444"/>
      <c r="CX368" s="444"/>
      <c r="CY368" s="444"/>
      <c r="CZ368" s="444"/>
      <c r="DA368" s="444"/>
      <c r="DB368" s="444"/>
      <c r="DC368" s="444"/>
      <c r="DD368" s="444"/>
      <c r="DE368" s="444"/>
      <c r="DF368" s="445"/>
      <c r="DG368" s="272"/>
      <c r="DH368" s="273"/>
      <c r="DI368" s="443"/>
      <c r="DJ368" s="444"/>
      <c r="DK368" s="444"/>
      <c r="DL368" s="444"/>
      <c r="DM368" s="444"/>
      <c r="DN368" s="444"/>
      <c r="DO368" s="444"/>
      <c r="DP368" s="444"/>
      <c r="DQ368" s="444"/>
      <c r="DR368" s="444"/>
      <c r="DS368" s="444"/>
      <c r="DT368" s="444"/>
      <c r="DU368" s="444"/>
      <c r="DV368" s="444"/>
      <c r="DW368" s="445"/>
      <c r="DX368"/>
      <c r="DY368" s="12"/>
      <c r="DZ368" s="4"/>
      <c r="EA368" s="4"/>
      <c r="EB368" s="482" t="s">
        <v>334</v>
      </c>
      <c r="EC368" s="482"/>
      <c r="ED368" s="482"/>
      <c r="EE368" s="482"/>
      <c r="EF368" s="482"/>
      <c r="EG368" s="482"/>
      <c r="EH368" s="482"/>
      <c r="EI368" s="482"/>
      <c r="EJ368" s="482"/>
      <c r="EK368" s="482"/>
      <c r="EL368" s="482"/>
      <c r="EM368" s="482"/>
      <c r="EN368" s="482"/>
      <c r="EO368" s="482"/>
      <c r="EP368" s="482"/>
      <c r="EQ368" s="482"/>
      <c r="ER368" s="482"/>
      <c r="ES368" s="482"/>
      <c r="ET368" s="482"/>
      <c r="EU368" s="482"/>
      <c r="EV368" s="482"/>
      <c r="EW368" s="482"/>
      <c r="EX368" s="234"/>
      <c r="EY368" s="234"/>
      <c r="EZ368" s="234"/>
      <c r="FA368" s="266"/>
      <c r="FB368" s="266"/>
      <c r="FC368" s="266"/>
      <c r="FD368" s="266"/>
      <c r="FE368" s="266"/>
      <c r="FF368" s="266"/>
      <c r="FG368" s="266"/>
      <c r="FH368" s="266"/>
      <c r="FI368" s="266"/>
      <c r="FJ368" s="266"/>
      <c r="FK368" s="266"/>
      <c r="FL368" s="266"/>
      <c r="FM368" s="266"/>
      <c r="FN368" s="266"/>
      <c r="FO368" s="266"/>
      <c r="FP368" s="266"/>
      <c r="FQ368" s="266"/>
      <c r="FR368" s="266"/>
      <c r="FS368" s="266"/>
      <c r="FT368" s="266"/>
      <c r="FU368" s="266"/>
      <c r="FV368" s="266"/>
      <c r="FW368" s="266"/>
      <c r="FX368" s="266"/>
      <c r="FY368" s="266"/>
      <c r="FZ368" s="266"/>
      <c r="GA368" s="266"/>
      <c r="GB368" s="266"/>
      <c r="GC368" s="266"/>
      <c r="GD368" s="266"/>
      <c r="GE368" s="266"/>
      <c r="GF368" s="266"/>
      <c r="GG368" s="266"/>
      <c r="GH368" s="234"/>
      <c r="GI368" s="234"/>
    </row>
    <row r="369" spans="2:192" ht="18" customHeight="1" x14ac:dyDescent="0.4">
      <c r="B369" s="4"/>
      <c r="C369" s="11"/>
      <c r="D369" s="476"/>
      <c r="E369" s="477"/>
      <c r="F369" s="477"/>
      <c r="G369" s="477"/>
      <c r="H369" s="477"/>
      <c r="I369" s="477"/>
      <c r="J369" s="477"/>
      <c r="K369" s="477"/>
      <c r="L369" s="477"/>
      <c r="M369" s="477"/>
      <c r="N369" s="477"/>
      <c r="O369" s="477"/>
      <c r="P369" s="477"/>
      <c r="Q369" s="477"/>
      <c r="R369" s="478"/>
      <c r="S369" s="272"/>
      <c r="T369" s="272"/>
      <c r="U369" s="272"/>
      <c r="V369" s="272"/>
      <c r="W369" s="272"/>
      <c r="X369" s="272"/>
      <c r="Y369" s="272"/>
      <c r="Z369" s="272"/>
      <c r="AA369" s="272"/>
      <c r="AB369" s="272"/>
      <c r="AC369" s="272"/>
      <c r="AD369" s="476"/>
      <c r="AE369" s="477"/>
      <c r="AF369" s="477"/>
      <c r="AG369" s="477"/>
      <c r="AH369" s="477"/>
      <c r="AI369" s="477"/>
      <c r="AJ369" s="477"/>
      <c r="AK369" s="477"/>
      <c r="AL369" s="477"/>
      <c r="AM369" s="477"/>
      <c r="AN369" s="477"/>
      <c r="AO369" s="477"/>
      <c r="AP369" s="477"/>
      <c r="AQ369" s="477"/>
      <c r="AR369" s="478"/>
      <c r="AS369" s="272"/>
      <c r="AT369" s="273"/>
      <c r="AU369" s="476"/>
      <c r="AV369" s="477"/>
      <c r="AW369" s="477"/>
      <c r="AX369" s="477"/>
      <c r="AY369" s="477"/>
      <c r="AZ369" s="477"/>
      <c r="BA369" s="477"/>
      <c r="BB369" s="477"/>
      <c r="BC369" s="477"/>
      <c r="BD369" s="477"/>
      <c r="BE369" s="477"/>
      <c r="BF369" s="477"/>
      <c r="BG369" s="477"/>
      <c r="BH369" s="477"/>
      <c r="BI369" s="478"/>
      <c r="BJ369"/>
      <c r="BK369" s="12"/>
      <c r="BL369" s="4"/>
      <c r="BM369" s="4"/>
      <c r="BP369"/>
      <c r="BQ369" s="11"/>
      <c r="BR369" s="476"/>
      <c r="BS369" s="477"/>
      <c r="BT369" s="477"/>
      <c r="BU369" s="477"/>
      <c r="BV369" s="477"/>
      <c r="BW369" s="477"/>
      <c r="BX369" s="477"/>
      <c r="BY369" s="477"/>
      <c r="BZ369" s="477"/>
      <c r="CA369" s="477"/>
      <c r="CB369" s="477"/>
      <c r="CC369" s="477"/>
      <c r="CD369" s="477"/>
      <c r="CE369" s="477"/>
      <c r="CF369" s="478"/>
      <c r="CG369" s="272"/>
      <c r="CH369" s="272"/>
      <c r="CI369" s="272"/>
      <c r="CJ369" s="272"/>
      <c r="CK369" s="272"/>
      <c r="CL369" s="272"/>
      <c r="CM369" s="272"/>
      <c r="CN369" s="272"/>
      <c r="CO369" s="272"/>
      <c r="CP369" s="272"/>
      <c r="CQ369" s="272"/>
      <c r="CR369" s="443"/>
      <c r="CS369" s="444"/>
      <c r="CT369" s="444"/>
      <c r="CU369" s="444"/>
      <c r="CV369" s="444"/>
      <c r="CW369" s="444"/>
      <c r="CX369" s="444"/>
      <c r="CY369" s="444"/>
      <c r="CZ369" s="444"/>
      <c r="DA369" s="444"/>
      <c r="DB369" s="444"/>
      <c r="DC369" s="444"/>
      <c r="DD369" s="444"/>
      <c r="DE369" s="444"/>
      <c r="DF369" s="445"/>
      <c r="DG369" s="272"/>
      <c r="DH369" s="273"/>
      <c r="DI369" s="443"/>
      <c r="DJ369" s="444"/>
      <c r="DK369" s="444"/>
      <c r="DL369" s="444"/>
      <c r="DM369" s="444"/>
      <c r="DN369" s="444"/>
      <c r="DO369" s="444"/>
      <c r="DP369" s="444"/>
      <c r="DQ369" s="444"/>
      <c r="DR369" s="444"/>
      <c r="DS369" s="444"/>
      <c r="DT369" s="444"/>
      <c r="DU369" s="444"/>
      <c r="DV369" s="444"/>
      <c r="DW369" s="445"/>
      <c r="DX369"/>
      <c r="DY369" s="12"/>
      <c r="DZ369" s="4"/>
      <c r="EA369" s="4"/>
      <c r="EB369" s="472" t="s">
        <v>407</v>
      </c>
      <c r="EC369" s="472"/>
      <c r="ED369" s="472"/>
      <c r="EE369" s="472"/>
      <c r="EF369" s="472"/>
      <c r="EG369" s="472"/>
      <c r="EH369" s="472"/>
      <c r="EI369" s="472"/>
      <c r="EJ369" s="472"/>
      <c r="EK369" s="472"/>
      <c r="EL369" s="472"/>
      <c r="EM369" s="472"/>
      <c r="EN369" s="472"/>
      <c r="EO369" s="472"/>
      <c r="EP369" s="472"/>
      <c r="EQ369" s="472"/>
      <c r="ER369" s="472"/>
      <c r="ES369" s="472"/>
      <c r="ET369" s="472"/>
      <c r="EU369" s="472"/>
      <c r="EV369" s="472"/>
      <c r="EW369" s="472"/>
      <c r="EX369" s="234"/>
      <c r="EY369" s="234"/>
      <c r="EZ369" s="234"/>
      <c r="FA369" s="267"/>
      <c r="FB369" s="267"/>
      <c r="FC369" s="267"/>
      <c r="FD369" s="267"/>
      <c r="FE369" s="267"/>
      <c r="FF369" s="267"/>
      <c r="FG369" s="267"/>
      <c r="FH369" s="267"/>
      <c r="FI369" s="268"/>
      <c r="FJ369" s="268"/>
      <c r="FK369" s="268"/>
      <c r="FL369" s="268"/>
      <c r="FM369" s="268"/>
      <c r="FN369" s="268"/>
      <c r="FO369" s="268"/>
      <c r="FP369" s="268"/>
      <c r="FQ369" s="268"/>
      <c r="FR369" s="268"/>
      <c r="FS369" s="268"/>
      <c r="FT369" s="268"/>
      <c r="FU369" s="268"/>
      <c r="FV369" s="268"/>
      <c r="FW369" s="268"/>
      <c r="FX369" s="268"/>
      <c r="FY369" s="268"/>
      <c r="FZ369" s="268"/>
      <c r="GA369" s="268"/>
      <c r="GB369" s="267"/>
      <c r="GC369" s="267"/>
      <c r="GD369" s="267"/>
      <c r="GE369" s="267"/>
      <c r="GF369" s="267"/>
      <c r="GG369" s="267"/>
      <c r="GH369" s="234"/>
      <c r="GI369" s="234"/>
    </row>
    <row r="370" spans="2:192" ht="18" customHeight="1" x14ac:dyDescent="0.4">
      <c r="B370" s="4"/>
      <c r="C370" s="11"/>
      <c r="D370" s="476"/>
      <c r="E370" s="477"/>
      <c r="F370" s="477"/>
      <c r="G370" s="477"/>
      <c r="H370" s="477"/>
      <c r="I370" s="477"/>
      <c r="J370" s="477"/>
      <c r="K370" s="477"/>
      <c r="L370" s="477"/>
      <c r="M370" s="477"/>
      <c r="N370" s="477"/>
      <c r="O370" s="477"/>
      <c r="P370" s="477"/>
      <c r="Q370" s="477"/>
      <c r="R370" s="478"/>
      <c r="S370" s="272"/>
      <c r="T370" s="272"/>
      <c r="U370" s="272"/>
      <c r="V370" s="272"/>
      <c r="W370" s="272"/>
      <c r="X370" s="272"/>
      <c r="Y370" s="272"/>
      <c r="Z370" s="272"/>
      <c r="AA370" s="272"/>
      <c r="AB370" s="272"/>
      <c r="AC370" s="272"/>
      <c r="AD370" s="476"/>
      <c r="AE370" s="477"/>
      <c r="AF370" s="477"/>
      <c r="AG370" s="477"/>
      <c r="AH370" s="477"/>
      <c r="AI370" s="477"/>
      <c r="AJ370" s="477"/>
      <c r="AK370" s="477"/>
      <c r="AL370" s="477"/>
      <c r="AM370" s="477"/>
      <c r="AN370" s="477"/>
      <c r="AO370" s="477"/>
      <c r="AP370" s="477"/>
      <c r="AQ370" s="477"/>
      <c r="AR370" s="478"/>
      <c r="AS370" s="272"/>
      <c r="AT370" s="273"/>
      <c r="AU370" s="476"/>
      <c r="AV370" s="477"/>
      <c r="AW370" s="477"/>
      <c r="AX370" s="477"/>
      <c r="AY370" s="477"/>
      <c r="AZ370" s="477"/>
      <c r="BA370" s="477"/>
      <c r="BB370" s="477"/>
      <c r="BC370" s="477"/>
      <c r="BD370" s="477"/>
      <c r="BE370" s="477"/>
      <c r="BF370" s="477"/>
      <c r="BG370" s="477"/>
      <c r="BH370" s="477"/>
      <c r="BI370" s="478"/>
      <c r="BJ370"/>
      <c r="BK370" s="12"/>
      <c r="BL370" s="4"/>
      <c r="BM370" s="4"/>
      <c r="BP370"/>
      <c r="BQ370" s="11"/>
      <c r="BR370" s="476"/>
      <c r="BS370" s="477"/>
      <c r="BT370" s="477"/>
      <c r="BU370" s="477"/>
      <c r="BV370" s="477"/>
      <c r="BW370" s="477"/>
      <c r="BX370" s="477"/>
      <c r="BY370" s="477"/>
      <c r="BZ370" s="477"/>
      <c r="CA370" s="477"/>
      <c r="CB370" s="477"/>
      <c r="CC370" s="477"/>
      <c r="CD370" s="477"/>
      <c r="CE370" s="477"/>
      <c r="CF370" s="478"/>
      <c r="CG370" s="272"/>
      <c r="CH370" s="272"/>
      <c r="CI370" s="272"/>
      <c r="CJ370" s="272"/>
      <c r="CK370" s="272"/>
      <c r="CL370" s="272"/>
      <c r="CM370" s="272"/>
      <c r="CN370" s="272"/>
      <c r="CO370" s="272"/>
      <c r="CP370" s="272"/>
      <c r="CQ370" s="272"/>
      <c r="CR370" s="443"/>
      <c r="CS370" s="444"/>
      <c r="CT370" s="444"/>
      <c r="CU370" s="444"/>
      <c r="CV370" s="444"/>
      <c r="CW370" s="444"/>
      <c r="CX370" s="444"/>
      <c r="CY370" s="444"/>
      <c r="CZ370" s="444"/>
      <c r="DA370" s="444"/>
      <c r="DB370" s="444"/>
      <c r="DC370" s="444"/>
      <c r="DD370" s="444"/>
      <c r="DE370" s="444"/>
      <c r="DF370" s="445"/>
      <c r="DG370" s="272"/>
      <c r="DH370" s="273"/>
      <c r="DI370" s="443"/>
      <c r="DJ370" s="444"/>
      <c r="DK370" s="444"/>
      <c r="DL370" s="444"/>
      <c r="DM370" s="444"/>
      <c r="DN370" s="444"/>
      <c r="DO370" s="444"/>
      <c r="DP370" s="444"/>
      <c r="DQ370" s="444"/>
      <c r="DR370" s="444"/>
      <c r="DS370" s="444"/>
      <c r="DT370" s="444"/>
      <c r="DU370" s="444"/>
      <c r="DV370" s="444"/>
      <c r="DW370" s="445"/>
      <c r="DX370"/>
      <c r="DY370" s="12"/>
      <c r="DZ370" s="4"/>
      <c r="EA370" s="4"/>
      <c r="EB370" s="472"/>
      <c r="EC370" s="472"/>
      <c r="ED370" s="472"/>
      <c r="EE370" s="472"/>
      <c r="EF370" s="472"/>
      <c r="EG370" s="472"/>
      <c r="EH370" s="472"/>
      <c r="EI370" s="472"/>
      <c r="EJ370" s="472"/>
      <c r="EK370" s="472"/>
      <c r="EL370" s="472"/>
      <c r="EM370" s="472"/>
      <c r="EN370" s="472"/>
      <c r="EO370" s="472"/>
      <c r="EP370" s="472"/>
      <c r="EQ370" s="472"/>
      <c r="ER370" s="472"/>
      <c r="ES370" s="472"/>
      <c r="ET370" s="472"/>
      <c r="EU370" s="472"/>
      <c r="EV370" s="472"/>
      <c r="EW370" s="472"/>
      <c r="EX370" s="234"/>
      <c r="EY370" s="234"/>
      <c r="EZ370" s="234"/>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row>
    <row r="371" spans="2:192" ht="18" customHeight="1" x14ac:dyDescent="0.4">
      <c r="B371" s="4"/>
      <c r="C371" s="11"/>
      <c r="D371" s="476"/>
      <c r="E371" s="477"/>
      <c r="F371" s="477"/>
      <c r="G371" s="477"/>
      <c r="H371" s="477"/>
      <c r="I371" s="477"/>
      <c r="J371" s="477"/>
      <c r="K371" s="477"/>
      <c r="L371" s="477"/>
      <c r="M371" s="477"/>
      <c r="N371" s="477"/>
      <c r="O371" s="477"/>
      <c r="P371" s="477"/>
      <c r="Q371" s="477"/>
      <c r="R371" s="478"/>
      <c r="S371" s="272"/>
      <c r="T371" s="272"/>
      <c r="U371" s="272"/>
      <c r="V371" s="272"/>
      <c r="W371" s="272"/>
      <c r="X371" s="272"/>
      <c r="Y371" s="272"/>
      <c r="Z371" s="272"/>
      <c r="AA371" s="272"/>
      <c r="AB371" s="272"/>
      <c r="AC371" s="272"/>
      <c r="AD371" s="476"/>
      <c r="AE371" s="477"/>
      <c r="AF371" s="477"/>
      <c r="AG371" s="477"/>
      <c r="AH371" s="477"/>
      <c r="AI371" s="477"/>
      <c r="AJ371" s="477"/>
      <c r="AK371" s="477"/>
      <c r="AL371" s="477"/>
      <c r="AM371" s="477"/>
      <c r="AN371" s="477"/>
      <c r="AO371" s="477"/>
      <c r="AP371" s="477"/>
      <c r="AQ371" s="477"/>
      <c r="AR371" s="478"/>
      <c r="AS371" s="272"/>
      <c r="AT371" s="273"/>
      <c r="AU371" s="476"/>
      <c r="AV371" s="477"/>
      <c r="AW371" s="477"/>
      <c r="AX371" s="477"/>
      <c r="AY371" s="477"/>
      <c r="AZ371" s="477"/>
      <c r="BA371" s="477"/>
      <c r="BB371" s="477"/>
      <c r="BC371" s="477"/>
      <c r="BD371" s="477"/>
      <c r="BE371" s="477"/>
      <c r="BF371" s="477"/>
      <c r="BG371" s="477"/>
      <c r="BH371" s="477"/>
      <c r="BI371" s="478"/>
      <c r="BJ371"/>
      <c r="BK371" s="12"/>
      <c r="BL371" s="4"/>
      <c r="BM371" s="4"/>
      <c r="BP371"/>
      <c r="BQ371" s="11"/>
      <c r="BR371" s="476"/>
      <c r="BS371" s="477"/>
      <c r="BT371" s="477"/>
      <c r="BU371" s="477"/>
      <c r="BV371" s="477"/>
      <c r="BW371" s="477"/>
      <c r="BX371" s="477"/>
      <c r="BY371" s="477"/>
      <c r="BZ371" s="477"/>
      <c r="CA371" s="477"/>
      <c r="CB371" s="477"/>
      <c r="CC371" s="477"/>
      <c r="CD371" s="477"/>
      <c r="CE371" s="477"/>
      <c r="CF371" s="478"/>
      <c r="CG371" s="272"/>
      <c r="CH371" s="272"/>
      <c r="CI371" s="272"/>
      <c r="CJ371" s="272"/>
      <c r="CK371" s="272"/>
      <c r="CL371" s="272"/>
      <c r="CM371" s="272"/>
      <c r="CN371" s="272"/>
      <c r="CO371" s="272"/>
      <c r="CP371" s="272"/>
      <c r="CQ371" s="272"/>
      <c r="CR371" s="443"/>
      <c r="CS371" s="444"/>
      <c r="CT371" s="444"/>
      <c r="CU371" s="444"/>
      <c r="CV371" s="444"/>
      <c r="CW371" s="444"/>
      <c r="CX371" s="444"/>
      <c r="CY371" s="444"/>
      <c r="CZ371" s="444"/>
      <c r="DA371" s="444"/>
      <c r="DB371" s="444"/>
      <c r="DC371" s="444"/>
      <c r="DD371" s="444"/>
      <c r="DE371" s="444"/>
      <c r="DF371" s="445"/>
      <c r="DG371" s="272"/>
      <c r="DH371" s="273"/>
      <c r="DI371" s="443"/>
      <c r="DJ371" s="444"/>
      <c r="DK371" s="444"/>
      <c r="DL371" s="444"/>
      <c r="DM371" s="444"/>
      <c r="DN371" s="444"/>
      <c r="DO371" s="444"/>
      <c r="DP371" s="444"/>
      <c r="DQ371" s="444"/>
      <c r="DR371" s="444"/>
      <c r="DS371" s="444"/>
      <c r="DT371" s="444"/>
      <c r="DU371" s="444"/>
      <c r="DV371" s="444"/>
      <c r="DW371" s="445"/>
      <c r="DX371"/>
      <c r="DY371" s="12"/>
      <c r="DZ371" s="4"/>
      <c r="EA371" s="4"/>
      <c r="EB371" s="483"/>
      <c r="EC371" s="483"/>
      <c r="ED371" s="483"/>
      <c r="EE371" s="264"/>
      <c r="EF371" s="234"/>
      <c r="EG371" s="264"/>
      <c r="EH371" s="264"/>
      <c r="EI371" s="264"/>
      <c r="EJ371" s="264"/>
      <c r="EK371" s="265" t="s">
        <v>95</v>
      </c>
      <c r="EL371" s="234"/>
      <c r="EM371" s="234"/>
      <c r="EN371" s="234"/>
      <c r="EO371" s="234"/>
      <c r="EP371" s="234"/>
      <c r="EQ371" s="234"/>
      <c r="ER371" s="234"/>
      <c r="ES371" s="234"/>
      <c r="ET371" s="234"/>
      <c r="EU371" s="234"/>
      <c r="EV371" s="234"/>
      <c r="EW371" s="234"/>
      <c r="EX371" s="234"/>
      <c r="EY371" s="234"/>
      <c r="EZ371" s="234"/>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row>
    <row r="372" spans="2:192" ht="18" customHeight="1" x14ac:dyDescent="0.4">
      <c r="B372" s="4"/>
      <c r="C372" s="11"/>
      <c r="D372" s="476"/>
      <c r="E372" s="477"/>
      <c r="F372" s="477"/>
      <c r="G372" s="477"/>
      <c r="H372" s="477"/>
      <c r="I372" s="477"/>
      <c r="J372" s="477"/>
      <c r="K372" s="477"/>
      <c r="L372" s="477"/>
      <c r="M372" s="477"/>
      <c r="N372" s="477"/>
      <c r="O372" s="477"/>
      <c r="P372" s="477"/>
      <c r="Q372" s="477"/>
      <c r="R372" s="478"/>
      <c r="S372" s="272"/>
      <c r="T372" s="272"/>
      <c r="U372" s="272"/>
      <c r="V372" s="272"/>
      <c r="W372" s="272"/>
      <c r="X372" s="272"/>
      <c r="Y372" s="272"/>
      <c r="Z372" s="272"/>
      <c r="AA372" s="272"/>
      <c r="AB372" s="272"/>
      <c r="AC372" s="272"/>
      <c r="AD372" s="476"/>
      <c r="AE372" s="477"/>
      <c r="AF372" s="477"/>
      <c r="AG372" s="477"/>
      <c r="AH372" s="477"/>
      <c r="AI372" s="477"/>
      <c r="AJ372" s="477"/>
      <c r="AK372" s="477"/>
      <c r="AL372" s="477"/>
      <c r="AM372" s="477"/>
      <c r="AN372" s="477"/>
      <c r="AO372" s="477"/>
      <c r="AP372" s="477"/>
      <c r="AQ372" s="477"/>
      <c r="AR372" s="478"/>
      <c r="AS372" s="272"/>
      <c r="AT372" s="273"/>
      <c r="AU372" s="476"/>
      <c r="AV372" s="477"/>
      <c r="AW372" s="477"/>
      <c r="AX372" s="477"/>
      <c r="AY372" s="477"/>
      <c r="AZ372" s="477"/>
      <c r="BA372" s="477"/>
      <c r="BB372" s="477"/>
      <c r="BC372" s="477"/>
      <c r="BD372" s="477"/>
      <c r="BE372" s="477"/>
      <c r="BF372" s="477"/>
      <c r="BG372" s="477"/>
      <c r="BH372" s="477"/>
      <c r="BI372" s="478"/>
      <c r="BJ372"/>
      <c r="BK372" s="12"/>
      <c r="BL372" s="4"/>
      <c r="BM372" s="4"/>
      <c r="BP372"/>
      <c r="BQ372" s="11"/>
      <c r="BR372" s="476"/>
      <c r="BS372" s="477"/>
      <c r="BT372" s="477"/>
      <c r="BU372" s="477"/>
      <c r="BV372" s="477"/>
      <c r="BW372" s="477"/>
      <c r="BX372" s="477"/>
      <c r="BY372" s="477"/>
      <c r="BZ372" s="477"/>
      <c r="CA372" s="477"/>
      <c r="CB372" s="477"/>
      <c r="CC372" s="477"/>
      <c r="CD372" s="477"/>
      <c r="CE372" s="477"/>
      <c r="CF372" s="478"/>
      <c r="CG372" s="272"/>
      <c r="CH372" s="272"/>
      <c r="CI372" s="272"/>
      <c r="CJ372" s="272"/>
      <c r="CK372" s="272"/>
      <c r="CL372" s="272"/>
      <c r="CM372" s="272"/>
      <c r="CN372" s="272"/>
      <c r="CO372" s="272"/>
      <c r="CP372" s="272"/>
      <c r="CQ372" s="272"/>
      <c r="CR372" s="443"/>
      <c r="CS372" s="444"/>
      <c r="CT372" s="444"/>
      <c r="CU372" s="444"/>
      <c r="CV372" s="444"/>
      <c r="CW372" s="444"/>
      <c r="CX372" s="444"/>
      <c r="CY372" s="444"/>
      <c r="CZ372" s="444"/>
      <c r="DA372" s="444"/>
      <c r="DB372" s="444"/>
      <c r="DC372" s="444"/>
      <c r="DD372" s="444"/>
      <c r="DE372" s="444"/>
      <c r="DF372" s="445"/>
      <c r="DG372" s="272"/>
      <c r="DH372" s="273"/>
      <c r="DI372" s="443"/>
      <c r="DJ372" s="444"/>
      <c r="DK372" s="444"/>
      <c r="DL372" s="444"/>
      <c r="DM372" s="444"/>
      <c r="DN372" s="444"/>
      <c r="DO372" s="444"/>
      <c r="DP372" s="444"/>
      <c r="DQ372" s="444"/>
      <c r="DR372" s="444"/>
      <c r="DS372" s="444"/>
      <c r="DT372" s="444"/>
      <c r="DU372" s="444"/>
      <c r="DV372" s="444"/>
      <c r="DW372" s="445"/>
      <c r="DX372"/>
      <c r="DY372" s="12"/>
      <c r="DZ372" s="4"/>
      <c r="EA372" s="4"/>
      <c r="EB372" s="484" t="s">
        <v>335</v>
      </c>
      <c r="EC372" s="484"/>
      <c r="ED372" s="484"/>
      <c r="EE372" s="484"/>
      <c r="EF372" s="484"/>
      <c r="EG372" s="484"/>
      <c r="EH372" s="484"/>
      <c r="EI372" s="484"/>
      <c r="EJ372" s="484"/>
      <c r="EK372" s="484"/>
      <c r="EL372" s="484"/>
      <c r="EM372" s="484"/>
      <c r="EN372" s="484"/>
      <c r="EO372" s="484"/>
      <c r="EP372" s="484"/>
      <c r="EQ372" s="484"/>
      <c r="ER372" s="484"/>
      <c r="ES372" s="484"/>
      <c r="ET372" s="484"/>
      <c r="EU372" s="484"/>
      <c r="EV372" s="484"/>
      <c r="EW372" s="484"/>
      <c r="EX372" s="234"/>
      <c r="EY372" s="234"/>
      <c r="EZ372" s="234"/>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row>
    <row r="373" spans="2:192" ht="18" customHeight="1" x14ac:dyDescent="0.4">
      <c r="B373" s="4"/>
      <c r="C373" s="11"/>
      <c r="D373" s="476"/>
      <c r="E373" s="477"/>
      <c r="F373" s="477"/>
      <c r="G373" s="477"/>
      <c r="H373" s="477"/>
      <c r="I373" s="477"/>
      <c r="J373" s="477"/>
      <c r="K373" s="477"/>
      <c r="L373" s="477"/>
      <c r="M373" s="477"/>
      <c r="N373" s="477"/>
      <c r="O373" s="477"/>
      <c r="P373" s="477"/>
      <c r="Q373" s="477"/>
      <c r="R373" s="478"/>
      <c r="S373" s="272"/>
      <c r="T373" s="272"/>
      <c r="U373" s="272"/>
      <c r="V373" s="272"/>
      <c r="W373" s="272"/>
      <c r="X373" s="272"/>
      <c r="Y373" s="272"/>
      <c r="Z373" s="272"/>
      <c r="AA373" s="272"/>
      <c r="AB373" s="272"/>
      <c r="AC373" s="272"/>
      <c r="AD373" s="476"/>
      <c r="AE373" s="477"/>
      <c r="AF373" s="477"/>
      <c r="AG373" s="477"/>
      <c r="AH373" s="477"/>
      <c r="AI373" s="477"/>
      <c r="AJ373" s="477"/>
      <c r="AK373" s="477"/>
      <c r="AL373" s="477"/>
      <c r="AM373" s="477"/>
      <c r="AN373" s="477"/>
      <c r="AO373" s="477"/>
      <c r="AP373" s="477"/>
      <c r="AQ373" s="477"/>
      <c r="AR373" s="478"/>
      <c r="AS373" s="272"/>
      <c r="AT373" s="273"/>
      <c r="AU373" s="476"/>
      <c r="AV373" s="477"/>
      <c r="AW373" s="477"/>
      <c r="AX373" s="477"/>
      <c r="AY373" s="477"/>
      <c r="AZ373" s="477"/>
      <c r="BA373" s="477"/>
      <c r="BB373" s="477"/>
      <c r="BC373" s="477"/>
      <c r="BD373" s="477"/>
      <c r="BE373" s="477"/>
      <c r="BF373" s="477"/>
      <c r="BG373" s="477"/>
      <c r="BH373" s="477"/>
      <c r="BI373" s="478"/>
      <c r="BJ373"/>
      <c r="BK373" s="12"/>
      <c r="BL373" s="4"/>
      <c r="BM373" s="4"/>
      <c r="BP373"/>
      <c r="BQ373" s="11"/>
      <c r="BR373" s="476"/>
      <c r="BS373" s="477"/>
      <c r="BT373" s="477"/>
      <c r="BU373" s="477"/>
      <c r="BV373" s="477"/>
      <c r="BW373" s="477"/>
      <c r="BX373" s="477"/>
      <c r="BY373" s="477"/>
      <c r="BZ373" s="477"/>
      <c r="CA373" s="477"/>
      <c r="CB373" s="477"/>
      <c r="CC373" s="477"/>
      <c r="CD373" s="477"/>
      <c r="CE373" s="477"/>
      <c r="CF373" s="478"/>
      <c r="CG373" s="272"/>
      <c r="CH373" s="272"/>
      <c r="CI373" s="272"/>
      <c r="CJ373" s="272"/>
      <c r="CK373" s="272"/>
      <c r="CL373" s="272"/>
      <c r="CM373" s="272"/>
      <c r="CN373" s="272"/>
      <c r="CO373" s="272"/>
      <c r="CP373" s="272"/>
      <c r="CQ373" s="272"/>
      <c r="CR373" s="443"/>
      <c r="CS373" s="444"/>
      <c r="CT373" s="444"/>
      <c r="CU373" s="444"/>
      <c r="CV373" s="444"/>
      <c r="CW373" s="444"/>
      <c r="CX373" s="444"/>
      <c r="CY373" s="444"/>
      <c r="CZ373" s="444"/>
      <c r="DA373" s="444"/>
      <c r="DB373" s="444"/>
      <c r="DC373" s="444"/>
      <c r="DD373" s="444"/>
      <c r="DE373" s="444"/>
      <c r="DF373" s="445"/>
      <c r="DG373" s="272"/>
      <c r="DH373" s="273"/>
      <c r="DI373" s="443"/>
      <c r="DJ373" s="444"/>
      <c r="DK373" s="444"/>
      <c r="DL373" s="444"/>
      <c r="DM373" s="444"/>
      <c r="DN373" s="444"/>
      <c r="DO373" s="444"/>
      <c r="DP373" s="444"/>
      <c r="DQ373" s="444"/>
      <c r="DR373" s="444"/>
      <c r="DS373" s="444"/>
      <c r="DT373" s="444"/>
      <c r="DU373" s="444"/>
      <c r="DV373" s="444"/>
      <c r="DW373" s="445"/>
      <c r="DX373"/>
      <c r="DY373" s="12"/>
      <c r="DZ373" s="4"/>
      <c r="EA373" s="4"/>
      <c r="EB373" s="472" t="s">
        <v>406</v>
      </c>
      <c r="EC373" s="472"/>
      <c r="ED373" s="472"/>
      <c r="EE373" s="472"/>
      <c r="EF373" s="472"/>
      <c r="EG373" s="472"/>
      <c r="EH373" s="472"/>
      <c r="EI373" s="472"/>
      <c r="EJ373" s="472"/>
      <c r="EK373" s="472"/>
      <c r="EL373" s="472"/>
      <c r="EM373" s="472"/>
      <c r="EN373" s="472"/>
      <c r="EO373" s="472"/>
      <c r="EP373" s="472"/>
      <c r="EQ373" s="472"/>
      <c r="ER373" s="472"/>
      <c r="ES373" s="472"/>
      <c r="ET373" s="472"/>
      <c r="EU373" s="472"/>
      <c r="EV373" s="472"/>
      <c r="EW373" s="472"/>
      <c r="EX373" s="264"/>
      <c r="EY373" s="264"/>
      <c r="EZ373" s="264"/>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row>
    <row r="374" spans="2:192" ht="18" customHeight="1" x14ac:dyDescent="0.4">
      <c r="B374" s="4"/>
      <c r="C374" s="11"/>
      <c r="D374" s="476"/>
      <c r="E374" s="477"/>
      <c r="F374" s="477"/>
      <c r="G374" s="477"/>
      <c r="H374" s="477"/>
      <c r="I374" s="477"/>
      <c r="J374" s="477"/>
      <c r="K374" s="477"/>
      <c r="L374" s="477"/>
      <c r="M374" s="477"/>
      <c r="N374" s="477"/>
      <c r="O374" s="477"/>
      <c r="P374" s="477"/>
      <c r="Q374" s="477"/>
      <c r="R374" s="478"/>
      <c r="S374" s="272"/>
      <c r="T374" s="272"/>
      <c r="U374" s="272"/>
      <c r="V374" s="272"/>
      <c r="W374" s="272"/>
      <c r="X374" s="272"/>
      <c r="Y374" s="272"/>
      <c r="Z374" s="272"/>
      <c r="AA374" s="272"/>
      <c r="AB374" s="272"/>
      <c r="AC374" s="272"/>
      <c r="AD374" s="476"/>
      <c r="AE374" s="477"/>
      <c r="AF374" s="477"/>
      <c r="AG374" s="477"/>
      <c r="AH374" s="477"/>
      <c r="AI374" s="477"/>
      <c r="AJ374" s="477"/>
      <c r="AK374" s="477"/>
      <c r="AL374" s="477"/>
      <c r="AM374" s="477"/>
      <c r="AN374" s="477"/>
      <c r="AO374" s="477"/>
      <c r="AP374" s="477"/>
      <c r="AQ374" s="477"/>
      <c r="AR374" s="478"/>
      <c r="AS374" s="272"/>
      <c r="AT374" s="273"/>
      <c r="AU374" s="476"/>
      <c r="AV374" s="477"/>
      <c r="AW374" s="477"/>
      <c r="AX374" s="477"/>
      <c r="AY374" s="477"/>
      <c r="AZ374" s="477"/>
      <c r="BA374" s="477"/>
      <c r="BB374" s="477"/>
      <c r="BC374" s="477"/>
      <c r="BD374" s="477"/>
      <c r="BE374" s="477"/>
      <c r="BF374" s="477"/>
      <c r="BG374" s="477"/>
      <c r="BH374" s="477"/>
      <c r="BI374" s="478"/>
      <c r="BJ374"/>
      <c r="BK374" s="12"/>
      <c r="BL374" s="4"/>
      <c r="BM374" s="4"/>
      <c r="BP374"/>
      <c r="BQ374" s="11"/>
      <c r="BR374" s="476"/>
      <c r="BS374" s="477"/>
      <c r="BT374" s="477"/>
      <c r="BU374" s="477"/>
      <c r="BV374" s="477"/>
      <c r="BW374" s="477"/>
      <c r="BX374" s="477"/>
      <c r="BY374" s="477"/>
      <c r="BZ374" s="477"/>
      <c r="CA374" s="477"/>
      <c r="CB374" s="477"/>
      <c r="CC374" s="477"/>
      <c r="CD374" s="477"/>
      <c r="CE374" s="477"/>
      <c r="CF374" s="478"/>
      <c r="CG374" s="272"/>
      <c r="CH374" s="272"/>
      <c r="CI374" s="272"/>
      <c r="CJ374" s="272"/>
      <c r="CK374" s="272"/>
      <c r="CL374" s="272"/>
      <c r="CM374" s="272"/>
      <c r="CN374" s="272"/>
      <c r="CO374" s="272"/>
      <c r="CP374" s="272"/>
      <c r="CQ374" s="272"/>
      <c r="CR374" s="443"/>
      <c r="CS374" s="444"/>
      <c r="CT374" s="444"/>
      <c r="CU374" s="444"/>
      <c r="CV374" s="444"/>
      <c r="CW374" s="444"/>
      <c r="CX374" s="444"/>
      <c r="CY374" s="444"/>
      <c r="CZ374" s="444"/>
      <c r="DA374" s="444"/>
      <c r="DB374" s="444"/>
      <c r="DC374" s="444"/>
      <c r="DD374" s="444"/>
      <c r="DE374" s="444"/>
      <c r="DF374" s="445"/>
      <c r="DG374" s="272"/>
      <c r="DH374" s="273"/>
      <c r="DI374" s="443"/>
      <c r="DJ374" s="444"/>
      <c r="DK374" s="444"/>
      <c r="DL374" s="444"/>
      <c r="DM374" s="444"/>
      <c r="DN374" s="444"/>
      <c r="DO374" s="444"/>
      <c r="DP374" s="444"/>
      <c r="DQ374" s="444"/>
      <c r="DR374" s="444"/>
      <c r="DS374" s="444"/>
      <c r="DT374" s="444"/>
      <c r="DU374" s="444"/>
      <c r="DV374" s="444"/>
      <c r="DW374" s="445"/>
      <c r="DX374"/>
      <c r="DY374" s="12"/>
      <c r="DZ374" s="4"/>
      <c r="EA374" s="4"/>
      <c r="EB374" s="472"/>
      <c r="EC374" s="472"/>
      <c r="ED374" s="472"/>
      <c r="EE374" s="472"/>
      <c r="EF374" s="472"/>
      <c r="EG374" s="472"/>
      <c r="EH374" s="472"/>
      <c r="EI374" s="472"/>
      <c r="EJ374" s="472"/>
      <c r="EK374" s="472"/>
      <c r="EL374" s="472"/>
      <c r="EM374" s="472"/>
      <c r="EN374" s="472"/>
      <c r="EO374" s="472"/>
      <c r="EP374" s="472"/>
      <c r="EQ374" s="472"/>
      <c r="ER374" s="472"/>
      <c r="ES374" s="472"/>
      <c r="ET374" s="472"/>
      <c r="EU374" s="472"/>
      <c r="EV374" s="472"/>
      <c r="EW374" s="472"/>
      <c r="EX374" s="264"/>
      <c r="EY374" s="264"/>
      <c r="EZ374" s="264"/>
      <c r="FA374" s="264"/>
      <c r="FB374" s="264"/>
      <c r="FC374" s="264"/>
      <c r="FD374" s="234"/>
      <c r="FE374" s="234"/>
      <c r="FF374" s="234"/>
      <c r="FG374" s="234"/>
      <c r="FH374" s="234"/>
      <c r="FI374" s="234"/>
      <c r="FJ374" s="234"/>
      <c r="FK374" s="234"/>
      <c r="FL374" s="234"/>
      <c r="FM374" s="234"/>
      <c r="FN374" s="234"/>
      <c r="FO374" s="234"/>
      <c r="FP374" s="234"/>
      <c r="FQ374" s="234"/>
      <c r="FR374" s="234"/>
      <c r="FS374" s="234"/>
      <c r="FT374" s="234"/>
      <c r="FU374" s="234"/>
      <c r="FV374" s="234"/>
      <c r="FW374" s="234"/>
      <c r="FX374" s="234"/>
      <c r="FY374" s="234"/>
      <c r="FZ374" s="234"/>
      <c r="GA374" s="234"/>
      <c r="GB374" s="234"/>
      <c r="GC374" s="234"/>
      <c r="GD374" s="234"/>
      <c r="GE374" s="234"/>
      <c r="GF374" s="234"/>
      <c r="GG374" s="234"/>
      <c r="GH374" s="234"/>
      <c r="GI374" s="234"/>
    </row>
    <row r="375" spans="2:192" ht="18" customHeight="1" thickBot="1" x14ac:dyDescent="0.45">
      <c r="B375" s="4"/>
      <c r="C375" s="11"/>
      <c r="D375" s="479"/>
      <c r="E375" s="480"/>
      <c r="F375" s="480"/>
      <c r="G375" s="480"/>
      <c r="H375" s="480"/>
      <c r="I375" s="480"/>
      <c r="J375" s="480"/>
      <c r="K375" s="480"/>
      <c r="L375" s="480"/>
      <c r="M375" s="480"/>
      <c r="N375" s="480"/>
      <c r="O375" s="480"/>
      <c r="P375" s="480"/>
      <c r="Q375" s="480"/>
      <c r="R375" s="481"/>
      <c r="S375" s="272"/>
      <c r="T375" s="272"/>
      <c r="U375" s="272"/>
      <c r="V375" s="272"/>
      <c r="W375" s="272"/>
      <c r="X375" s="272"/>
      <c r="Y375" s="272"/>
      <c r="Z375" s="272"/>
      <c r="AA375" s="272"/>
      <c r="AB375" s="272"/>
      <c r="AC375" s="272"/>
      <c r="AD375" s="479"/>
      <c r="AE375" s="480"/>
      <c r="AF375" s="480"/>
      <c r="AG375" s="480"/>
      <c r="AH375" s="480"/>
      <c r="AI375" s="480"/>
      <c r="AJ375" s="480"/>
      <c r="AK375" s="480"/>
      <c r="AL375" s="480"/>
      <c r="AM375" s="480"/>
      <c r="AN375" s="480"/>
      <c r="AO375" s="480"/>
      <c r="AP375" s="480"/>
      <c r="AQ375" s="480"/>
      <c r="AR375" s="481"/>
      <c r="AS375" s="272"/>
      <c r="AT375" s="273"/>
      <c r="AU375" s="479"/>
      <c r="AV375" s="480"/>
      <c r="AW375" s="480"/>
      <c r="AX375" s="480"/>
      <c r="AY375" s="480"/>
      <c r="AZ375" s="480"/>
      <c r="BA375" s="480"/>
      <c r="BB375" s="480"/>
      <c r="BC375" s="480"/>
      <c r="BD375" s="480"/>
      <c r="BE375" s="480"/>
      <c r="BF375" s="480"/>
      <c r="BG375" s="480"/>
      <c r="BH375" s="480"/>
      <c r="BI375" s="481"/>
      <c r="BJ375"/>
      <c r="BK375" s="12"/>
      <c r="BL375" s="4"/>
      <c r="BM375" s="4"/>
      <c r="BP375"/>
      <c r="BQ375" s="11"/>
      <c r="BR375" s="479"/>
      <c r="BS375" s="480"/>
      <c r="BT375" s="480"/>
      <c r="BU375" s="480"/>
      <c r="BV375" s="480"/>
      <c r="BW375" s="480"/>
      <c r="BX375" s="480"/>
      <c r="BY375" s="480"/>
      <c r="BZ375" s="480"/>
      <c r="CA375" s="480"/>
      <c r="CB375" s="480"/>
      <c r="CC375" s="480"/>
      <c r="CD375" s="480"/>
      <c r="CE375" s="480"/>
      <c r="CF375" s="481"/>
      <c r="CG375" s="272"/>
      <c r="CH375" s="272"/>
      <c r="CI375" s="272"/>
      <c r="CJ375" s="272"/>
      <c r="CK375" s="272"/>
      <c r="CL375" s="272"/>
      <c r="CM375" s="272"/>
      <c r="CN375" s="272"/>
      <c r="CO375" s="272"/>
      <c r="CP375" s="272"/>
      <c r="CQ375" s="272"/>
      <c r="CR375" s="446"/>
      <c r="CS375" s="447"/>
      <c r="CT375" s="447"/>
      <c r="CU375" s="447"/>
      <c r="CV375" s="447"/>
      <c r="CW375" s="447"/>
      <c r="CX375" s="447"/>
      <c r="CY375" s="447"/>
      <c r="CZ375" s="447"/>
      <c r="DA375" s="447"/>
      <c r="DB375" s="447"/>
      <c r="DC375" s="447"/>
      <c r="DD375" s="447"/>
      <c r="DE375" s="447"/>
      <c r="DF375" s="448"/>
      <c r="DG375" s="272"/>
      <c r="DH375" s="273"/>
      <c r="DI375" s="446"/>
      <c r="DJ375" s="447"/>
      <c r="DK375" s="447"/>
      <c r="DL375" s="447"/>
      <c r="DM375" s="447"/>
      <c r="DN375" s="447"/>
      <c r="DO375" s="447"/>
      <c r="DP375" s="447"/>
      <c r="DQ375" s="447"/>
      <c r="DR375" s="447"/>
      <c r="DS375" s="447"/>
      <c r="DT375" s="447"/>
      <c r="DU375" s="447"/>
      <c r="DV375" s="447"/>
      <c r="DW375" s="448"/>
      <c r="DX375"/>
      <c r="DY375" s="12"/>
      <c r="DZ375" s="4"/>
      <c r="EA375" s="4"/>
    </row>
    <row r="376" spans="2:192" ht="12" customHeight="1" thickBot="1" x14ac:dyDescent="0.45">
      <c r="B376" s="4"/>
      <c r="C376" s="11"/>
      <c r="D376" s="273"/>
      <c r="E376" s="273"/>
      <c r="F376" s="273"/>
      <c r="G376" s="273"/>
      <c r="H376" s="273"/>
      <c r="I376" s="273"/>
      <c r="J376" s="273"/>
      <c r="K376" s="273"/>
      <c r="L376" s="273"/>
      <c r="M376" s="273"/>
      <c r="N376" s="273"/>
      <c r="O376" s="273"/>
      <c r="P376" s="273"/>
      <c r="Q376" s="273"/>
      <c r="R376" s="273"/>
      <c r="S376" s="272"/>
      <c r="T376" s="272"/>
      <c r="U376" s="272"/>
      <c r="V376" s="272"/>
      <c r="W376" s="272"/>
      <c r="X376" s="272"/>
      <c r="Y376" s="272"/>
      <c r="Z376" s="272"/>
      <c r="AA376" s="272"/>
      <c r="AB376" s="272"/>
      <c r="AC376" s="272"/>
      <c r="AD376" s="273"/>
      <c r="AE376" s="273"/>
      <c r="AF376" s="273"/>
      <c r="AG376" s="273"/>
      <c r="AH376" s="273"/>
      <c r="AI376" s="273"/>
      <c r="AJ376" s="273"/>
      <c r="AK376" s="273"/>
      <c r="AL376" s="273"/>
      <c r="AM376" s="273"/>
      <c r="AN376" s="273"/>
      <c r="AO376" s="273"/>
      <c r="AP376" s="273"/>
      <c r="AQ376" s="273"/>
      <c r="AR376" s="273"/>
      <c r="AS376" s="272"/>
      <c r="AT376" s="273"/>
      <c r="AU376" s="273"/>
      <c r="AV376" s="273"/>
      <c r="AW376" s="273"/>
      <c r="AX376" s="273"/>
      <c r="AY376" s="273"/>
      <c r="AZ376" s="273"/>
      <c r="BA376" s="273"/>
      <c r="BB376" s="273"/>
      <c r="BC376" s="273"/>
      <c r="BD376" s="273"/>
      <c r="BE376" s="273"/>
      <c r="BF376" s="273"/>
      <c r="BG376" s="273"/>
      <c r="BH376" s="273"/>
      <c r="BI376" s="273"/>
      <c r="BJ376"/>
      <c r="BK376" s="12"/>
      <c r="BL376" s="4"/>
      <c r="BM376" s="4"/>
      <c r="BP376"/>
      <c r="BQ376" s="11"/>
      <c r="BR376" s="273"/>
      <c r="BS376" s="273"/>
      <c r="BT376" s="273"/>
      <c r="BU376" s="273"/>
      <c r="BV376" s="273"/>
      <c r="BW376" s="273"/>
      <c r="BX376" s="273"/>
      <c r="BY376" s="273"/>
      <c r="BZ376" s="273"/>
      <c r="CA376" s="273"/>
      <c r="CB376" s="273"/>
      <c r="CC376" s="273"/>
      <c r="CD376" s="273"/>
      <c r="CE376" s="273"/>
      <c r="CF376" s="273"/>
      <c r="CG376" s="272"/>
      <c r="CH376" s="272"/>
      <c r="CI376" s="272"/>
      <c r="CJ376" s="272"/>
      <c r="CK376" s="272"/>
      <c r="CL376" s="272"/>
      <c r="CM376" s="272"/>
      <c r="CN376" s="272"/>
      <c r="CO376" s="272"/>
      <c r="CP376" s="272"/>
      <c r="CQ376" s="272"/>
      <c r="CR376" s="273"/>
      <c r="CS376" s="273"/>
      <c r="CT376" s="273"/>
      <c r="CU376" s="273"/>
      <c r="CV376" s="273"/>
      <c r="CW376" s="273"/>
      <c r="CX376" s="273"/>
      <c r="CY376" s="273"/>
      <c r="CZ376" s="273"/>
      <c r="DA376" s="273"/>
      <c r="DB376" s="273"/>
      <c r="DC376" s="273"/>
      <c r="DD376" s="273"/>
      <c r="DE376" s="273"/>
      <c r="DF376" s="273"/>
      <c r="DG376" s="272"/>
      <c r="DH376" s="273"/>
      <c r="DI376" s="273"/>
      <c r="DJ376" s="273"/>
      <c r="DK376" s="273"/>
      <c r="DL376" s="273"/>
      <c r="DM376" s="273"/>
      <c r="DN376" s="273"/>
      <c r="DO376" s="273"/>
      <c r="DP376" s="273"/>
      <c r="DQ376" s="273"/>
      <c r="DR376" s="273"/>
      <c r="DS376" s="273"/>
      <c r="DT376" s="273"/>
      <c r="DU376" s="273"/>
      <c r="DV376" s="273"/>
      <c r="DW376" s="273"/>
      <c r="DX376"/>
      <c r="DY376" s="12"/>
      <c r="DZ376" s="4"/>
      <c r="EA376" s="4"/>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row>
    <row r="377" spans="2:192" ht="18" customHeight="1" x14ac:dyDescent="0.4">
      <c r="B377" s="4"/>
      <c r="C377" s="11"/>
      <c r="D377" s="473"/>
      <c r="E377" s="474"/>
      <c r="F377" s="474"/>
      <c r="G377" s="474"/>
      <c r="H377" s="474"/>
      <c r="I377" s="474"/>
      <c r="J377" s="474"/>
      <c r="K377" s="474"/>
      <c r="L377" s="474"/>
      <c r="M377" s="474"/>
      <c r="N377" s="474"/>
      <c r="O377" s="474"/>
      <c r="P377" s="474"/>
      <c r="Q377" s="474"/>
      <c r="R377" s="475"/>
      <c r="S377" s="272"/>
      <c r="T377" s="272"/>
      <c r="U377" s="272"/>
      <c r="V377" s="272"/>
      <c r="W377" s="272"/>
      <c r="X377" s="272"/>
      <c r="Y377" s="272"/>
      <c r="Z377" s="272"/>
      <c r="AA377" s="272"/>
      <c r="AB377" s="272"/>
      <c r="AC377" s="272"/>
      <c r="AD377" s="473"/>
      <c r="AE377" s="474"/>
      <c r="AF377" s="474"/>
      <c r="AG377" s="474"/>
      <c r="AH377" s="474"/>
      <c r="AI377" s="474"/>
      <c r="AJ377" s="474"/>
      <c r="AK377" s="474"/>
      <c r="AL377" s="474"/>
      <c r="AM377" s="474"/>
      <c r="AN377" s="474"/>
      <c r="AO377" s="474"/>
      <c r="AP377" s="474"/>
      <c r="AQ377" s="474"/>
      <c r="AR377" s="475"/>
      <c r="AS377" s="272"/>
      <c r="AT377" s="273"/>
      <c r="AU377" s="473"/>
      <c r="AV377" s="474"/>
      <c r="AW377" s="474"/>
      <c r="AX377" s="474"/>
      <c r="AY377" s="474"/>
      <c r="AZ377" s="474"/>
      <c r="BA377" s="474"/>
      <c r="BB377" s="474"/>
      <c r="BC377" s="474"/>
      <c r="BD377" s="474"/>
      <c r="BE377" s="474"/>
      <c r="BF377" s="474"/>
      <c r="BG377" s="474"/>
      <c r="BH377" s="474"/>
      <c r="BI377" s="475"/>
      <c r="BJ377"/>
      <c r="BK377" s="12"/>
      <c r="BL377" s="4"/>
      <c r="BM377" s="4"/>
      <c r="BP377"/>
      <c r="BQ377" s="11"/>
      <c r="BR377" s="440" t="s">
        <v>463</v>
      </c>
      <c r="BS377" s="441"/>
      <c r="BT377" s="441"/>
      <c r="BU377" s="441"/>
      <c r="BV377" s="441"/>
      <c r="BW377" s="441"/>
      <c r="BX377" s="441"/>
      <c r="BY377" s="441"/>
      <c r="BZ377" s="441"/>
      <c r="CA377" s="441"/>
      <c r="CB377" s="441"/>
      <c r="CC377" s="441"/>
      <c r="CD377" s="441"/>
      <c r="CE377" s="441"/>
      <c r="CF377" s="442"/>
      <c r="CG377" s="272"/>
      <c r="CH377" s="272"/>
      <c r="CI377" s="272"/>
      <c r="CJ377" s="272"/>
      <c r="CK377" s="272"/>
      <c r="CL377" s="272"/>
      <c r="CM377" s="272"/>
      <c r="CN377" s="272"/>
      <c r="CO377" s="272"/>
      <c r="CP377" s="272"/>
      <c r="CQ377" s="272"/>
      <c r="CR377" s="485" t="s">
        <v>498</v>
      </c>
      <c r="CS377" s="486"/>
      <c r="CT377" s="486"/>
      <c r="CU377" s="486"/>
      <c r="CV377" s="486"/>
      <c r="CW377" s="486"/>
      <c r="CX377" s="486"/>
      <c r="CY377" s="486"/>
      <c r="CZ377" s="486"/>
      <c r="DA377" s="486"/>
      <c r="DB377" s="486"/>
      <c r="DC377" s="486"/>
      <c r="DD377" s="486"/>
      <c r="DE377" s="486"/>
      <c r="DF377" s="487"/>
      <c r="DG377" s="272"/>
      <c r="DH377" s="273"/>
      <c r="DI377" s="485" t="s">
        <v>381</v>
      </c>
      <c r="DJ377" s="486"/>
      <c r="DK377" s="486"/>
      <c r="DL377" s="486"/>
      <c r="DM377" s="486"/>
      <c r="DN377" s="486"/>
      <c r="DO377" s="486"/>
      <c r="DP377" s="486"/>
      <c r="DQ377" s="486"/>
      <c r="DR377" s="486"/>
      <c r="DS377" s="486"/>
      <c r="DT377" s="486"/>
      <c r="DU377" s="486"/>
      <c r="DV377" s="486"/>
      <c r="DW377" s="487"/>
      <c r="DX377"/>
      <c r="DY377" s="12"/>
      <c r="DZ377" s="4"/>
      <c r="EA377" s="4"/>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row>
    <row r="378" spans="2:192" ht="18" customHeight="1" x14ac:dyDescent="0.4">
      <c r="B378" s="4"/>
      <c r="C378" s="11"/>
      <c r="D378" s="476"/>
      <c r="E378" s="477"/>
      <c r="F378" s="477"/>
      <c r="G378" s="477"/>
      <c r="H378" s="477"/>
      <c r="I378" s="477"/>
      <c r="J378" s="477"/>
      <c r="K378" s="477"/>
      <c r="L378" s="477"/>
      <c r="M378" s="477"/>
      <c r="N378" s="477"/>
      <c r="O378" s="477"/>
      <c r="P378" s="477"/>
      <c r="Q378" s="477"/>
      <c r="R378" s="478"/>
      <c r="S378" s="272"/>
      <c r="T378" s="272"/>
      <c r="U378" s="272"/>
      <c r="V378" s="272"/>
      <c r="W378" s="272"/>
      <c r="X378" s="272"/>
      <c r="Y378" s="272"/>
      <c r="Z378" s="272"/>
      <c r="AA378" s="272"/>
      <c r="AB378" s="272"/>
      <c r="AC378" s="272"/>
      <c r="AD378" s="476"/>
      <c r="AE378" s="477"/>
      <c r="AF378" s="477"/>
      <c r="AG378" s="477"/>
      <c r="AH378" s="477"/>
      <c r="AI378" s="477"/>
      <c r="AJ378" s="477"/>
      <c r="AK378" s="477"/>
      <c r="AL378" s="477"/>
      <c r="AM378" s="477"/>
      <c r="AN378" s="477"/>
      <c r="AO378" s="477"/>
      <c r="AP378" s="477"/>
      <c r="AQ378" s="477"/>
      <c r="AR378" s="478"/>
      <c r="AS378" s="272"/>
      <c r="AT378" s="273"/>
      <c r="AU378" s="476"/>
      <c r="AV378" s="477"/>
      <c r="AW378" s="477"/>
      <c r="AX378" s="477"/>
      <c r="AY378" s="477"/>
      <c r="AZ378" s="477"/>
      <c r="BA378" s="477"/>
      <c r="BB378" s="477"/>
      <c r="BC378" s="477"/>
      <c r="BD378" s="477"/>
      <c r="BE378" s="477"/>
      <c r="BF378" s="477"/>
      <c r="BG378" s="477"/>
      <c r="BH378" s="477"/>
      <c r="BI378" s="478"/>
      <c r="BJ378"/>
      <c r="BK378" s="12"/>
      <c r="BL378" s="4"/>
      <c r="BM378" s="4"/>
      <c r="BP378"/>
      <c r="BQ378" s="11"/>
      <c r="BR378" s="443"/>
      <c r="BS378" s="444"/>
      <c r="BT378" s="444"/>
      <c r="BU378" s="444"/>
      <c r="BV378" s="444"/>
      <c r="BW378" s="444"/>
      <c r="BX378" s="444"/>
      <c r="BY378" s="444"/>
      <c r="BZ378" s="444"/>
      <c r="CA378" s="444"/>
      <c r="CB378" s="444"/>
      <c r="CC378" s="444"/>
      <c r="CD378" s="444"/>
      <c r="CE378" s="444"/>
      <c r="CF378" s="445"/>
      <c r="CG378" s="272"/>
      <c r="CH378" s="272"/>
      <c r="CI378" s="272"/>
      <c r="CJ378" s="272"/>
      <c r="CK378" s="272"/>
      <c r="CL378" s="272"/>
      <c r="CM378" s="272"/>
      <c r="CN378" s="272"/>
      <c r="CO378" s="272"/>
      <c r="CP378" s="272"/>
      <c r="CQ378" s="272"/>
      <c r="CR378" s="488"/>
      <c r="CS378" s="489"/>
      <c r="CT378" s="489"/>
      <c r="CU378" s="489"/>
      <c r="CV378" s="489"/>
      <c r="CW378" s="489"/>
      <c r="CX378" s="489"/>
      <c r="CY378" s="489"/>
      <c r="CZ378" s="489"/>
      <c r="DA378" s="489"/>
      <c r="DB378" s="489"/>
      <c r="DC378" s="489"/>
      <c r="DD378" s="489"/>
      <c r="DE378" s="489"/>
      <c r="DF378" s="490"/>
      <c r="DG378" s="272"/>
      <c r="DH378" s="273"/>
      <c r="DI378" s="488"/>
      <c r="DJ378" s="489"/>
      <c r="DK378" s="489"/>
      <c r="DL378" s="489"/>
      <c r="DM378" s="489"/>
      <c r="DN378" s="489"/>
      <c r="DO378" s="489"/>
      <c r="DP378" s="489"/>
      <c r="DQ378" s="489"/>
      <c r="DR378" s="489"/>
      <c r="DS378" s="489"/>
      <c r="DT378" s="489"/>
      <c r="DU378" s="489"/>
      <c r="DV378" s="489"/>
      <c r="DW378" s="490"/>
      <c r="DX378"/>
      <c r="DY378" s="12"/>
      <c r="DZ378" s="4"/>
      <c r="EA378" s="4"/>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row>
    <row r="379" spans="2:192" ht="18" customHeight="1" x14ac:dyDescent="0.4">
      <c r="B379" s="4"/>
      <c r="C379" s="11"/>
      <c r="D379" s="476"/>
      <c r="E379" s="477"/>
      <c r="F379" s="477"/>
      <c r="G379" s="477"/>
      <c r="H379" s="477"/>
      <c r="I379" s="477"/>
      <c r="J379" s="477"/>
      <c r="K379" s="477"/>
      <c r="L379" s="477"/>
      <c r="M379" s="477"/>
      <c r="N379" s="477"/>
      <c r="O379" s="477"/>
      <c r="P379" s="477"/>
      <c r="Q379" s="477"/>
      <c r="R379" s="478"/>
      <c r="S379" s="272"/>
      <c r="T379" s="272"/>
      <c r="U379" s="272"/>
      <c r="V379" s="272"/>
      <c r="W379" s="272"/>
      <c r="X379" s="272"/>
      <c r="Y379" s="272"/>
      <c r="Z379" s="272"/>
      <c r="AA379" s="272"/>
      <c r="AB379" s="272"/>
      <c r="AC379" s="272"/>
      <c r="AD379" s="476"/>
      <c r="AE379" s="477"/>
      <c r="AF379" s="477"/>
      <c r="AG379" s="477"/>
      <c r="AH379" s="477"/>
      <c r="AI379" s="477"/>
      <c r="AJ379" s="477"/>
      <c r="AK379" s="477"/>
      <c r="AL379" s="477"/>
      <c r="AM379" s="477"/>
      <c r="AN379" s="477"/>
      <c r="AO379" s="477"/>
      <c r="AP379" s="477"/>
      <c r="AQ379" s="477"/>
      <c r="AR379" s="478"/>
      <c r="AS379" s="272"/>
      <c r="AT379" s="273"/>
      <c r="AU379" s="476"/>
      <c r="AV379" s="477"/>
      <c r="AW379" s="477"/>
      <c r="AX379" s="477"/>
      <c r="AY379" s="477"/>
      <c r="AZ379" s="477"/>
      <c r="BA379" s="477"/>
      <c r="BB379" s="477"/>
      <c r="BC379" s="477"/>
      <c r="BD379" s="477"/>
      <c r="BE379" s="477"/>
      <c r="BF379" s="477"/>
      <c r="BG379" s="477"/>
      <c r="BH379" s="477"/>
      <c r="BI379" s="478"/>
      <c r="BJ379"/>
      <c r="BK379" s="12"/>
      <c r="BL379" s="4"/>
      <c r="BM379" s="4"/>
      <c r="BP379"/>
      <c r="BQ379" s="11"/>
      <c r="BR379" s="443"/>
      <c r="BS379" s="444"/>
      <c r="BT379" s="444"/>
      <c r="BU379" s="444"/>
      <c r="BV379" s="444"/>
      <c r="BW379" s="444"/>
      <c r="BX379" s="444"/>
      <c r="BY379" s="444"/>
      <c r="BZ379" s="444"/>
      <c r="CA379" s="444"/>
      <c r="CB379" s="444"/>
      <c r="CC379" s="444"/>
      <c r="CD379" s="444"/>
      <c r="CE379" s="444"/>
      <c r="CF379" s="445"/>
      <c r="CG379" s="272"/>
      <c r="CH379" s="272"/>
      <c r="CI379" s="272"/>
      <c r="CJ379" s="272"/>
      <c r="CK379" s="272"/>
      <c r="CL379" s="272"/>
      <c r="CM379" s="272"/>
      <c r="CN379" s="272"/>
      <c r="CO379" s="272"/>
      <c r="CP379" s="272"/>
      <c r="CQ379" s="272"/>
      <c r="CR379" s="488"/>
      <c r="CS379" s="489"/>
      <c r="CT379" s="489"/>
      <c r="CU379" s="489"/>
      <c r="CV379" s="489"/>
      <c r="CW379" s="489"/>
      <c r="CX379" s="489"/>
      <c r="CY379" s="489"/>
      <c r="CZ379" s="489"/>
      <c r="DA379" s="489"/>
      <c r="DB379" s="489"/>
      <c r="DC379" s="489"/>
      <c r="DD379" s="489"/>
      <c r="DE379" s="489"/>
      <c r="DF379" s="490"/>
      <c r="DG379" s="272"/>
      <c r="DH379" s="273"/>
      <c r="DI379" s="488"/>
      <c r="DJ379" s="489"/>
      <c r="DK379" s="489"/>
      <c r="DL379" s="489"/>
      <c r="DM379" s="489"/>
      <c r="DN379" s="489"/>
      <c r="DO379" s="489"/>
      <c r="DP379" s="489"/>
      <c r="DQ379" s="489"/>
      <c r="DR379" s="489"/>
      <c r="DS379" s="489"/>
      <c r="DT379" s="489"/>
      <c r="DU379" s="489"/>
      <c r="DV379" s="489"/>
      <c r="DW379" s="490"/>
      <c r="DX379"/>
      <c r="DY379" s="12"/>
      <c r="DZ379" s="4"/>
      <c r="EA379" s="4"/>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row>
    <row r="380" spans="2:192" ht="18" customHeight="1" x14ac:dyDescent="0.4">
      <c r="B380" s="4"/>
      <c r="C380" s="11"/>
      <c r="D380" s="476"/>
      <c r="E380" s="477"/>
      <c r="F380" s="477"/>
      <c r="G380" s="477"/>
      <c r="H380" s="477"/>
      <c r="I380" s="477"/>
      <c r="J380" s="477"/>
      <c r="K380" s="477"/>
      <c r="L380" s="477"/>
      <c r="M380" s="477"/>
      <c r="N380" s="477"/>
      <c r="O380" s="477"/>
      <c r="P380" s="477"/>
      <c r="Q380" s="477"/>
      <c r="R380" s="478"/>
      <c r="S380" s="272"/>
      <c r="T380" s="272"/>
      <c r="U380" s="272"/>
      <c r="V380" s="272"/>
      <c r="W380" s="272"/>
      <c r="X380" s="272"/>
      <c r="Y380" s="272"/>
      <c r="Z380" s="272"/>
      <c r="AA380" s="272"/>
      <c r="AB380" s="272"/>
      <c r="AC380" s="272"/>
      <c r="AD380" s="476"/>
      <c r="AE380" s="477"/>
      <c r="AF380" s="477"/>
      <c r="AG380" s="477"/>
      <c r="AH380" s="477"/>
      <c r="AI380" s="477"/>
      <c r="AJ380" s="477"/>
      <c r="AK380" s="477"/>
      <c r="AL380" s="477"/>
      <c r="AM380" s="477"/>
      <c r="AN380" s="477"/>
      <c r="AO380" s="477"/>
      <c r="AP380" s="477"/>
      <c r="AQ380" s="477"/>
      <c r="AR380" s="478"/>
      <c r="AS380" s="272"/>
      <c r="AT380" s="273"/>
      <c r="AU380" s="476"/>
      <c r="AV380" s="477"/>
      <c r="AW380" s="477"/>
      <c r="AX380" s="477"/>
      <c r="AY380" s="477"/>
      <c r="AZ380" s="477"/>
      <c r="BA380" s="477"/>
      <c r="BB380" s="477"/>
      <c r="BC380" s="477"/>
      <c r="BD380" s="477"/>
      <c r="BE380" s="477"/>
      <c r="BF380" s="477"/>
      <c r="BG380" s="477"/>
      <c r="BH380" s="477"/>
      <c r="BI380" s="478"/>
      <c r="BJ380"/>
      <c r="BK380" s="12"/>
      <c r="BL380" s="4"/>
      <c r="BM380" s="4"/>
      <c r="BP380"/>
      <c r="BQ380" s="11"/>
      <c r="BR380" s="443"/>
      <c r="BS380" s="444"/>
      <c r="BT380" s="444"/>
      <c r="BU380" s="444"/>
      <c r="BV380" s="444"/>
      <c r="BW380" s="444"/>
      <c r="BX380" s="444"/>
      <c r="BY380" s="444"/>
      <c r="BZ380" s="444"/>
      <c r="CA380" s="444"/>
      <c r="CB380" s="444"/>
      <c r="CC380" s="444"/>
      <c r="CD380" s="444"/>
      <c r="CE380" s="444"/>
      <c r="CF380" s="445"/>
      <c r="CG380" s="272"/>
      <c r="CH380" s="272"/>
      <c r="CI380" s="272"/>
      <c r="CJ380" s="272"/>
      <c r="CK380" s="272"/>
      <c r="CL380" s="272"/>
      <c r="CM380" s="272"/>
      <c r="CN380" s="272"/>
      <c r="CO380" s="272"/>
      <c r="CP380" s="272"/>
      <c r="CQ380" s="272"/>
      <c r="CR380" s="488"/>
      <c r="CS380" s="489"/>
      <c r="CT380" s="489"/>
      <c r="CU380" s="489"/>
      <c r="CV380" s="489"/>
      <c r="CW380" s="489"/>
      <c r="CX380" s="489"/>
      <c r="CY380" s="489"/>
      <c r="CZ380" s="489"/>
      <c r="DA380" s="489"/>
      <c r="DB380" s="489"/>
      <c r="DC380" s="489"/>
      <c r="DD380" s="489"/>
      <c r="DE380" s="489"/>
      <c r="DF380" s="490"/>
      <c r="DG380" s="272"/>
      <c r="DH380" s="273"/>
      <c r="DI380" s="488"/>
      <c r="DJ380" s="489"/>
      <c r="DK380" s="489"/>
      <c r="DL380" s="489"/>
      <c r="DM380" s="489"/>
      <c r="DN380" s="489"/>
      <c r="DO380" s="489"/>
      <c r="DP380" s="489"/>
      <c r="DQ380" s="489"/>
      <c r="DR380" s="489"/>
      <c r="DS380" s="489"/>
      <c r="DT380" s="489"/>
      <c r="DU380" s="489"/>
      <c r="DV380" s="489"/>
      <c r="DW380" s="490"/>
      <c r="DX380"/>
      <c r="DY380" s="12"/>
      <c r="DZ380" s="4"/>
      <c r="EA380" s="4"/>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row>
    <row r="381" spans="2:192" ht="18" customHeight="1" x14ac:dyDescent="0.4">
      <c r="B381" s="4"/>
      <c r="C381" s="11"/>
      <c r="D381" s="476"/>
      <c r="E381" s="477"/>
      <c r="F381" s="477"/>
      <c r="G381" s="477"/>
      <c r="H381" s="477"/>
      <c r="I381" s="477"/>
      <c r="J381" s="477"/>
      <c r="K381" s="477"/>
      <c r="L381" s="477"/>
      <c r="M381" s="477"/>
      <c r="N381" s="477"/>
      <c r="O381" s="477"/>
      <c r="P381" s="477"/>
      <c r="Q381" s="477"/>
      <c r="R381" s="478"/>
      <c r="S381" s="272"/>
      <c r="T381" s="272"/>
      <c r="U381" s="272"/>
      <c r="V381" s="272"/>
      <c r="W381" s="272"/>
      <c r="X381" s="272"/>
      <c r="Y381" s="272"/>
      <c r="Z381" s="272"/>
      <c r="AA381" s="272"/>
      <c r="AB381" s="272"/>
      <c r="AC381" s="272"/>
      <c r="AD381" s="476"/>
      <c r="AE381" s="477"/>
      <c r="AF381" s="477"/>
      <c r="AG381" s="477"/>
      <c r="AH381" s="477"/>
      <c r="AI381" s="477"/>
      <c r="AJ381" s="477"/>
      <c r="AK381" s="477"/>
      <c r="AL381" s="477"/>
      <c r="AM381" s="477"/>
      <c r="AN381" s="477"/>
      <c r="AO381" s="477"/>
      <c r="AP381" s="477"/>
      <c r="AQ381" s="477"/>
      <c r="AR381" s="478"/>
      <c r="AS381" s="272"/>
      <c r="AT381" s="273"/>
      <c r="AU381" s="476"/>
      <c r="AV381" s="477"/>
      <c r="AW381" s="477"/>
      <c r="AX381" s="477"/>
      <c r="AY381" s="477"/>
      <c r="AZ381" s="477"/>
      <c r="BA381" s="477"/>
      <c r="BB381" s="477"/>
      <c r="BC381" s="477"/>
      <c r="BD381" s="477"/>
      <c r="BE381" s="477"/>
      <c r="BF381" s="477"/>
      <c r="BG381" s="477"/>
      <c r="BH381" s="477"/>
      <c r="BI381" s="478"/>
      <c r="BJ381"/>
      <c r="BK381" s="12"/>
      <c r="BL381" s="4"/>
      <c r="BM381" s="4"/>
      <c r="BP381"/>
      <c r="BQ381" s="11"/>
      <c r="BR381" s="443"/>
      <c r="BS381" s="444"/>
      <c r="BT381" s="444"/>
      <c r="BU381" s="444"/>
      <c r="BV381" s="444"/>
      <c r="BW381" s="444"/>
      <c r="BX381" s="444"/>
      <c r="BY381" s="444"/>
      <c r="BZ381" s="444"/>
      <c r="CA381" s="444"/>
      <c r="CB381" s="444"/>
      <c r="CC381" s="444"/>
      <c r="CD381" s="444"/>
      <c r="CE381" s="444"/>
      <c r="CF381" s="445"/>
      <c r="CG381" s="272"/>
      <c r="CH381" s="272"/>
      <c r="CI381" s="272"/>
      <c r="CJ381" s="272"/>
      <c r="CK381" s="272"/>
      <c r="CL381" s="272"/>
      <c r="CM381" s="272"/>
      <c r="CN381" s="272"/>
      <c r="CO381" s="272"/>
      <c r="CP381" s="272"/>
      <c r="CQ381" s="272"/>
      <c r="CR381" s="488"/>
      <c r="CS381" s="489"/>
      <c r="CT381" s="489"/>
      <c r="CU381" s="489"/>
      <c r="CV381" s="489"/>
      <c r="CW381" s="489"/>
      <c r="CX381" s="489"/>
      <c r="CY381" s="489"/>
      <c r="CZ381" s="489"/>
      <c r="DA381" s="489"/>
      <c r="DB381" s="489"/>
      <c r="DC381" s="489"/>
      <c r="DD381" s="489"/>
      <c r="DE381" s="489"/>
      <c r="DF381" s="490"/>
      <c r="DG381" s="272"/>
      <c r="DH381" s="273"/>
      <c r="DI381" s="488"/>
      <c r="DJ381" s="489"/>
      <c r="DK381" s="489"/>
      <c r="DL381" s="489"/>
      <c r="DM381" s="489"/>
      <c r="DN381" s="489"/>
      <c r="DO381" s="489"/>
      <c r="DP381" s="489"/>
      <c r="DQ381" s="489"/>
      <c r="DR381" s="489"/>
      <c r="DS381" s="489"/>
      <c r="DT381" s="489"/>
      <c r="DU381" s="489"/>
      <c r="DV381" s="489"/>
      <c r="DW381" s="490"/>
      <c r="DX381"/>
      <c r="DY381" s="12"/>
      <c r="DZ381" s="4"/>
      <c r="EA381" s="4"/>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row>
    <row r="382" spans="2:192" ht="18" customHeight="1" x14ac:dyDescent="0.4">
      <c r="B382" s="4"/>
      <c r="C382" s="11"/>
      <c r="D382" s="476"/>
      <c r="E382" s="477"/>
      <c r="F382" s="477"/>
      <c r="G382" s="477"/>
      <c r="H382" s="477"/>
      <c r="I382" s="477"/>
      <c r="J382" s="477"/>
      <c r="K382" s="477"/>
      <c r="L382" s="477"/>
      <c r="M382" s="477"/>
      <c r="N382" s="477"/>
      <c r="O382" s="477"/>
      <c r="P382" s="477"/>
      <c r="Q382" s="477"/>
      <c r="R382" s="478"/>
      <c r="S382" s="272"/>
      <c r="T382" s="272"/>
      <c r="U382" s="272"/>
      <c r="V382" s="272"/>
      <c r="W382" s="272"/>
      <c r="X382" s="272"/>
      <c r="Y382" s="272"/>
      <c r="Z382" s="272"/>
      <c r="AA382" s="272"/>
      <c r="AB382" s="272"/>
      <c r="AC382" s="272"/>
      <c r="AD382" s="476"/>
      <c r="AE382" s="477"/>
      <c r="AF382" s="477"/>
      <c r="AG382" s="477"/>
      <c r="AH382" s="477"/>
      <c r="AI382" s="477"/>
      <c r="AJ382" s="477"/>
      <c r="AK382" s="477"/>
      <c r="AL382" s="477"/>
      <c r="AM382" s="477"/>
      <c r="AN382" s="477"/>
      <c r="AO382" s="477"/>
      <c r="AP382" s="477"/>
      <c r="AQ382" s="477"/>
      <c r="AR382" s="478"/>
      <c r="AS382" s="272"/>
      <c r="AT382" s="273"/>
      <c r="AU382" s="476"/>
      <c r="AV382" s="477"/>
      <c r="AW382" s="477"/>
      <c r="AX382" s="477"/>
      <c r="AY382" s="477"/>
      <c r="AZ382" s="477"/>
      <c r="BA382" s="477"/>
      <c r="BB382" s="477"/>
      <c r="BC382" s="477"/>
      <c r="BD382" s="477"/>
      <c r="BE382" s="477"/>
      <c r="BF382" s="477"/>
      <c r="BG382" s="477"/>
      <c r="BH382" s="477"/>
      <c r="BI382" s="478"/>
      <c r="BJ382"/>
      <c r="BK382" s="12"/>
      <c r="BL382" s="4"/>
      <c r="BM382" s="4"/>
      <c r="BP382"/>
      <c r="BQ382" s="11"/>
      <c r="BR382" s="443"/>
      <c r="BS382" s="444"/>
      <c r="BT382" s="444"/>
      <c r="BU382" s="444"/>
      <c r="BV382" s="444"/>
      <c r="BW382" s="444"/>
      <c r="BX382" s="444"/>
      <c r="BY382" s="444"/>
      <c r="BZ382" s="444"/>
      <c r="CA382" s="444"/>
      <c r="CB382" s="444"/>
      <c r="CC382" s="444"/>
      <c r="CD382" s="444"/>
      <c r="CE382" s="444"/>
      <c r="CF382" s="445"/>
      <c r="CG382" s="272"/>
      <c r="CH382" s="272"/>
      <c r="CI382" s="272"/>
      <c r="CJ382" s="272"/>
      <c r="CK382" s="272"/>
      <c r="CL382" s="272"/>
      <c r="CM382" s="272"/>
      <c r="CN382" s="272"/>
      <c r="CO382" s="272"/>
      <c r="CP382" s="272"/>
      <c r="CQ382" s="272"/>
      <c r="CR382" s="488"/>
      <c r="CS382" s="489"/>
      <c r="CT382" s="489"/>
      <c r="CU382" s="489"/>
      <c r="CV382" s="489"/>
      <c r="CW382" s="489"/>
      <c r="CX382" s="489"/>
      <c r="CY382" s="489"/>
      <c r="CZ382" s="489"/>
      <c r="DA382" s="489"/>
      <c r="DB382" s="489"/>
      <c r="DC382" s="489"/>
      <c r="DD382" s="489"/>
      <c r="DE382" s="489"/>
      <c r="DF382" s="490"/>
      <c r="DG382" s="272"/>
      <c r="DH382" s="273"/>
      <c r="DI382" s="488"/>
      <c r="DJ382" s="489"/>
      <c r="DK382" s="489"/>
      <c r="DL382" s="489"/>
      <c r="DM382" s="489"/>
      <c r="DN382" s="489"/>
      <c r="DO382" s="489"/>
      <c r="DP382" s="489"/>
      <c r="DQ382" s="489"/>
      <c r="DR382" s="489"/>
      <c r="DS382" s="489"/>
      <c r="DT382" s="489"/>
      <c r="DU382" s="489"/>
      <c r="DV382" s="489"/>
      <c r="DW382" s="490"/>
      <c r="DX382"/>
      <c r="DY382" s="12"/>
      <c r="DZ382" s="4"/>
      <c r="EA382" s="4"/>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row>
    <row r="383" spans="2:192" ht="18" customHeight="1" x14ac:dyDescent="0.4">
      <c r="B383" s="4"/>
      <c r="C383" s="11"/>
      <c r="D383" s="476"/>
      <c r="E383" s="477"/>
      <c r="F383" s="477"/>
      <c r="G383" s="477"/>
      <c r="H383" s="477"/>
      <c r="I383" s="477"/>
      <c r="J383" s="477"/>
      <c r="K383" s="477"/>
      <c r="L383" s="477"/>
      <c r="M383" s="477"/>
      <c r="N383" s="477"/>
      <c r="O383" s="477"/>
      <c r="P383" s="477"/>
      <c r="Q383" s="477"/>
      <c r="R383" s="478"/>
      <c r="S383" s="272"/>
      <c r="T383" s="272"/>
      <c r="U383" s="272"/>
      <c r="V383" s="272"/>
      <c r="W383" s="272"/>
      <c r="X383" s="272"/>
      <c r="Y383" s="272"/>
      <c r="Z383" s="272"/>
      <c r="AA383" s="272"/>
      <c r="AB383" s="272"/>
      <c r="AC383" s="272"/>
      <c r="AD383" s="476"/>
      <c r="AE383" s="477"/>
      <c r="AF383" s="477"/>
      <c r="AG383" s="477"/>
      <c r="AH383" s="477"/>
      <c r="AI383" s="477"/>
      <c r="AJ383" s="477"/>
      <c r="AK383" s="477"/>
      <c r="AL383" s="477"/>
      <c r="AM383" s="477"/>
      <c r="AN383" s="477"/>
      <c r="AO383" s="477"/>
      <c r="AP383" s="477"/>
      <c r="AQ383" s="477"/>
      <c r="AR383" s="478"/>
      <c r="AS383" s="272"/>
      <c r="AT383" s="273"/>
      <c r="AU383" s="476"/>
      <c r="AV383" s="477"/>
      <c r="AW383" s="477"/>
      <c r="AX383" s="477"/>
      <c r="AY383" s="477"/>
      <c r="AZ383" s="477"/>
      <c r="BA383" s="477"/>
      <c r="BB383" s="477"/>
      <c r="BC383" s="477"/>
      <c r="BD383" s="477"/>
      <c r="BE383" s="477"/>
      <c r="BF383" s="477"/>
      <c r="BG383" s="477"/>
      <c r="BH383" s="477"/>
      <c r="BI383" s="478"/>
      <c r="BJ383"/>
      <c r="BK383" s="12"/>
      <c r="BL383" s="4"/>
      <c r="BM383" s="4"/>
      <c r="BP383"/>
      <c r="BQ383" s="11"/>
      <c r="BR383" s="443"/>
      <c r="BS383" s="444"/>
      <c r="BT383" s="444"/>
      <c r="BU383" s="444"/>
      <c r="BV383" s="444"/>
      <c r="BW383" s="444"/>
      <c r="BX383" s="444"/>
      <c r="BY383" s="444"/>
      <c r="BZ383" s="444"/>
      <c r="CA383" s="444"/>
      <c r="CB383" s="444"/>
      <c r="CC383" s="444"/>
      <c r="CD383" s="444"/>
      <c r="CE383" s="444"/>
      <c r="CF383" s="445"/>
      <c r="CG383" s="272"/>
      <c r="CH383" s="272"/>
      <c r="CI383" s="272"/>
      <c r="CJ383" s="272"/>
      <c r="CK383" s="272"/>
      <c r="CL383" s="272"/>
      <c r="CM383" s="272"/>
      <c r="CN383" s="272"/>
      <c r="CO383" s="272"/>
      <c r="CP383" s="272"/>
      <c r="CQ383" s="272"/>
      <c r="CR383" s="488"/>
      <c r="CS383" s="489"/>
      <c r="CT383" s="489"/>
      <c r="CU383" s="489"/>
      <c r="CV383" s="489"/>
      <c r="CW383" s="489"/>
      <c r="CX383" s="489"/>
      <c r="CY383" s="489"/>
      <c r="CZ383" s="489"/>
      <c r="DA383" s="489"/>
      <c r="DB383" s="489"/>
      <c r="DC383" s="489"/>
      <c r="DD383" s="489"/>
      <c r="DE383" s="489"/>
      <c r="DF383" s="490"/>
      <c r="DG383" s="272"/>
      <c r="DH383" s="273"/>
      <c r="DI383" s="488"/>
      <c r="DJ383" s="489"/>
      <c r="DK383" s="489"/>
      <c r="DL383" s="489"/>
      <c r="DM383" s="489"/>
      <c r="DN383" s="489"/>
      <c r="DO383" s="489"/>
      <c r="DP383" s="489"/>
      <c r="DQ383" s="489"/>
      <c r="DR383" s="489"/>
      <c r="DS383" s="489"/>
      <c r="DT383" s="489"/>
      <c r="DU383" s="489"/>
      <c r="DV383" s="489"/>
      <c r="DW383" s="490"/>
      <c r="DX383"/>
      <c r="DY383" s="12"/>
      <c r="DZ383" s="4"/>
      <c r="EA383" s="4"/>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row>
    <row r="384" spans="2:192" ht="18" customHeight="1" x14ac:dyDescent="0.4">
      <c r="B384" s="4"/>
      <c r="C384" s="11"/>
      <c r="D384" s="476"/>
      <c r="E384" s="477"/>
      <c r="F384" s="477"/>
      <c r="G384" s="477"/>
      <c r="H384" s="477"/>
      <c r="I384" s="477"/>
      <c r="J384" s="477"/>
      <c r="K384" s="477"/>
      <c r="L384" s="477"/>
      <c r="M384" s="477"/>
      <c r="N384" s="477"/>
      <c r="O384" s="477"/>
      <c r="P384" s="477"/>
      <c r="Q384" s="477"/>
      <c r="R384" s="478"/>
      <c r="S384" s="272"/>
      <c r="T384" s="272"/>
      <c r="U384" s="272"/>
      <c r="V384" s="272"/>
      <c r="W384" s="272"/>
      <c r="X384" s="272"/>
      <c r="Y384" s="272"/>
      <c r="Z384" s="272"/>
      <c r="AA384" s="272"/>
      <c r="AB384" s="272"/>
      <c r="AC384" s="272"/>
      <c r="AD384" s="476"/>
      <c r="AE384" s="477"/>
      <c r="AF384" s="477"/>
      <c r="AG384" s="477"/>
      <c r="AH384" s="477"/>
      <c r="AI384" s="477"/>
      <c r="AJ384" s="477"/>
      <c r="AK384" s="477"/>
      <c r="AL384" s="477"/>
      <c r="AM384" s="477"/>
      <c r="AN384" s="477"/>
      <c r="AO384" s="477"/>
      <c r="AP384" s="477"/>
      <c r="AQ384" s="477"/>
      <c r="AR384" s="478"/>
      <c r="AS384" s="272"/>
      <c r="AT384" s="273"/>
      <c r="AU384" s="476"/>
      <c r="AV384" s="477"/>
      <c r="AW384" s="477"/>
      <c r="AX384" s="477"/>
      <c r="AY384" s="477"/>
      <c r="AZ384" s="477"/>
      <c r="BA384" s="477"/>
      <c r="BB384" s="477"/>
      <c r="BC384" s="477"/>
      <c r="BD384" s="477"/>
      <c r="BE384" s="477"/>
      <c r="BF384" s="477"/>
      <c r="BG384" s="477"/>
      <c r="BH384" s="477"/>
      <c r="BI384" s="478"/>
      <c r="BJ384"/>
      <c r="BK384" s="12"/>
      <c r="BL384" s="4"/>
      <c r="BM384" s="4"/>
      <c r="BP384"/>
      <c r="BQ384" s="11"/>
      <c r="BR384" s="443"/>
      <c r="BS384" s="444"/>
      <c r="BT384" s="444"/>
      <c r="BU384" s="444"/>
      <c r="BV384" s="444"/>
      <c r="BW384" s="444"/>
      <c r="BX384" s="444"/>
      <c r="BY384" s="444"/>
      <c r="BZ384" s="444"/>
      <c r="CA384" s="444"/>
      <c r="CB384" s="444"/>
      <c r="CC384" s="444"/>
      <c r="CD384" s="444"/>
      <c r="CE384" s="444"/>
      <c r="CF384" s="445"/>
      <c r="CG384" s="272"/>
      <c r="CH384" s="272"/>
      <c r="CI384" s="272"/>
      <c r="CJ384" s="272"/>
      <c r="CK384" s="272"/>
      <c r="CL384" s="272"/>
      <c r="CM384" s="272"/>
      <c r="CN384" s="272"/>
      <c r="CO384" s="272"/>
      <c r="CP384" s="272"/>
      <c r="CQ384" s="272"/>
      <c r="CR384" s="488"/>
      <c r="CS384" s="489"/>
      <c r="CT384" s="489"/>
      <c r="CU384" s="489"/>
      <c r="CV384" s="489"/>
      <c r="CW384" s="489"/>
      <c r="CX384" s="489"/>
      <c r="CY384" s="489"/>
      <c r="CZ384" s="489"/>
      <c r="DA384" s="489"/>
      <c r="DB384" s="489"/>
      <c r="DC384" s="489"/>
      <c r="DD384" s="489"/>
      <c r="DE384" s="489"/>
      <c r="DF384" s="490"/>
      <c r="DG384" s="272"/>
      <c r="DH384" s="273"/>
      <c r="DI384" s="488"/>
      <c r="DJ384" s="489"/>
      <c r="DK384" s="489"/>
      <c r="DL384" s="489"/>
      <c r="DM384" s="489"/>
      <c r="DN384" s="489"/>
      <c r="DO384" s="489"/>
      <c r="DP384" s="489"/>
      <c r="DQ384" s="489"/>
      <c r="DR384" s="489"/>
      <c r="DS384" s="489"/>
      <c r="DT384" s="489"/>
      <c r="DU384" s="489"/>
      <c r="DV384" s="489"/>
      <c r="DW384" s="490"/>
      <c r="DX384"/>
      <c r="DY384" s="12"/>
      <c r="DZ384" s="4"/>
      <c r="EA384" s="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row>
    <row r="385" spans="1:211" ht="18" customHeight="1" x14ac:dyDescent="0.4">
      <c r="B385" s="4"/>
      <c r="C385" s="11"/>
      <c r="D385" s="476"/>
      <c r="E385" s="477"/>
      <c r="F385" s="477"/>
      <c r="G385" s="477"/>
      <c r="H385" s="477"/>
      <c r="I385" s="477"/>
      <c r="J385" s="477"/>
      <c r="K385" s="477"/>
      <c r="L385" s="477"/>
      <c r="M385" s="477"/>
      <c r="N385" s="477"/>
      <c r="O385" s="477"/>
      <c r="P385" s="477"/>
      <c r="Q385" s="477"/>
      <c r="R385" s="478"/>
      <c r="S385" s="272"/>
      <c r="T385" s="272"/>
      <c r="U385" s="272"/>
      <c r="V385" s="272"/>
      <c r="W385" s="272"/>
      <c r="X385" s="272"/>
      <c r="Y385" s="272"/>
      <c r="Z385" s="272"/>
      <c r="AA385" s="272"/>
      <c r="AB385" s="272"/>
      <c r="AC385" s="272"/>
      <c r="AD385" s="476"/>
      <c r="AE385" s="477"/>
      <c r="AF385" s="477"/>
      <c r="AG385" s="477"/>
      <c r="AH385" s="477"/>
      <c r="AI385" s="477"/>
      <c r="AJ385" s="477"/>
      <c r="AK385" s="477"/>
      <c r="AL385" s="477"/>
      <c r="AM385" s="477"/>
      <c r="AN385" s="477"/>
      <c r="AO385" s="477"/>
      <c r="AP385" s="477"/>
      <c r="AQ385" s="477"/>
      <c r="AR385" s="478"/>
      <c r="AS385" s="272"/>
      <c r="AT385" s="273"/>
      <c r="AU385" s="476"/>
      <c r="AV385" s="477"/>
      <c r="AW385" s="477"/>
      <c r="AX385" s="477"/>
      <c r="AY385" s="477"/>
      <c r="AZ385" s="477"/>
      <c r="BA385" s="477"/>
      <c r="BB385" s="477"/>
      <c r="BC385" s="477"/>
      <c r="BD385" s="477"/>
      <c r="BE385" s="477"/>
      <c r="BF385" s="477"/>
      <c r="BG385" s="477"/>
      <c r="BH385" s="477"/>
      <c r="BI385" s="478"/>
      <c r="BJ385"/>
      <c r="BK385" s="12"/>
      <c r="BL385" s="4"/>
      <c r="BM385" s="4"/>
      <c r="BP385"/>
      <c r="BQ385" s="11"/>
      <c r="BR385" s="443"/>
      <c r="BS385" s="444"/>
      <c r="BT385" s="444"/>
      <c r="BU385" s="444"/>
      <c r="BV385" s="444"/>
      <c r="BW385" s="444"/>
      <c r="BX385" s="444"/>
      <c r="BY385" s="444"/>
      <c r="BZ385" s="444"/>
      <c r="CA385" s="444"/>
      <c r="CB385" s="444"/>
      <c r="CC385" s="444"/>
      <c r="CD385" s="444"/>
      <c r="CE385" s="444"/>
      <c r="CF385" s="445"/>
      <c r="CG385" s="272"/>
      <c r="CH385" s="272"/>
      <c r="CI385" s="272"/>
      <c r="CJ385" s="272"/>
      <c r="CK385" s="272"/>
      <c r="CL385" s="272"/>
      <c r="CM385" s="272"/>
      <c r="CN385" s="272"/>
      <c r="CO385" s="272"/>
      <c r="CP385" s="272"/>
      <c r="CQ385" s="272"/>
      <c r="CR385" s="488"/>
      <c r="CS385" s="489"/>
      <c r="CT385" s="489"/>
      <c r="CU385" s="489"/>
      <c r="CV385" s="489"/>
      <c r="CW385" s="489"/>
      <c r="CX385" s="489"/>
      <c r="CY385" s="489"/>
      <c r="CZ385" s="489"/>
      <c r="DA385" s="489"/>
      <c r="DB385" s="489"/>
      <c r="DC385" s="489"/>
      <c r="DD385" s="489"/>
      <c r="DE385" s="489"/>
      <c r="DF385" s="490"/>
      <c r="DG385" s="272"/>
      <c r="DH385" s="273"/>
      <c r="DI385" s="488"/>
      <c r="DJ385" s="489"/>
      <c r="DK385" s="489"/>
      <c r="DL385" s="489"/>
      <c r="DM385" s="489"/>
      <c r="DN385" s="489"/>
      <c r="DO385" s="489"/>
      <c r="DP385" s="489"/>
      <c r="DQ385" s="489"/>
      <c r="DR385" s="489"/>
      <c r="DS385" s="489"/>
      <c r="DT385" s="489"/>
      <c r="DU385" s="489"/>
      <c r="DV385" s="489"/>
      <c r="DW385" s="490"/>
      <c r="DX385"/>
      <c r="DY385" s="12"/>
      <c r="DZ385" s="4"/>
      <c r="EA385" s="4"/>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row>
    <row r="386" spans="1:211" ht="18" customHeight="1" thickBot="1" x14ac:dyDescent="0.45">
      <c r="B386" s="4"/>
      <c r="C386" s="11"/>
      <c r="D386" s="479"/>
      <c r="E386" s="480"/>
      <c r="F386" s="480"/>
      <c r="G386" s="480"/>
      <c r="H386" s="480"/>
      <c r="I386" s="480"/>
      <c r="J386" s="480"/>
      <c r="K386" s="480"/>
      <c r="L386" s="480"/>
      <c r="M386" s="480"/>
      <c r="N386" s="480"/>
      <c r="O386" s="480"/>
      <c r="P386" s="480"/>
      <c r="Q386" s="480"/>
      <c r="R386" s="481"/>
      <c r="S386" s="272"/>
      <c r="T386" s="272"/>
      <c r="U386" s="272"/>
      <c r="V386" s="272"/>
      <c r="W386" s="272"/>
      <c r="X386" s="272"/>
      <c r="Y386" s="272"/>
      <c r="Z386" s="272"/>
      <c r="AA386" s="272"/>
      <c r="AB386" s="272"/>
      <c r="AC386" s="272"/>
      <c r="AD386" s="479"/>
      <c r="AE386" s="480"/>
      <c r="AF386" s="480"/>
      <c r="AG386" s="480"/>
      <c r="AH386" s="480"/>
      <c r="AI386" s="480"/>
      <c r="AJ386" s="480"/>
      <c r="AK386" s="480"/>
      <c r="AL386" s="480"/>
      <c r="AM386" s="480"/>
      <c r="AN386" s="480"/>
      <c r="AO386" s="480"/>
      <c r="AP386" s="480"/>
      <c r="AQ386" s="480"/>
      <c r="AR386" s="481"/>
      <c r="AS386" s="272"/>
      <c r="AT386" s="273"/>
      <c r="AU386" s="479"/>
      <c r="AV386" s="480"/>
      <c r="AW386" s="480"/>
      <c r="AX386" s="480"/>
      <c r="AY386" s="480"/>
      <c r="AZ386" s="480"/>
      <c r="BA386" s="480"/>
      <c r="BB386" s="480"/>
      <c r="BC386" s="480"/>
      <c r="BD386" s="480"/>
      <c r="BE386" s="480"/>
      <c r="BF386" s="480"/>
      <c r="BG386" s="480"/>
      <c r="BH386" s="480"/>
      <c r="BI386" s="481"/>
      <c r="BJ386"/>
      <c r="BK386" s="12"/>
      <c r="BL386" s="4"/>
      <c r="BM386" s="4"/>
      <c r="BP386"/>
      <c r="BQ386" s="11"/>
      <c r="BR386" s="446"/>
      <c r="BS386" s="447"/>
      <c r="BT386" s="447"/>
      <c r="BU386" s="447"/>
      <c r="BV386" s="447"/>
      <c r="BW386" s="447"/>
      <c r="BX386" s="447"/>
      <c r="BY386" s="447"/>
      <c r="BZ386" s="447"/>
      <c r="CA386" s="447"/>
      <c r="CB386" s="447"/>
      <c r="CC386" s="447"/>
      <c r="CD386" s="447"/>
      <c r="CE386" s="447"/>
      <c r="CF386" s="448"/>
      <c r="CG386" s="272"/>
      <c r="CH386" s="272"/>
      <c r="CI386" s="272"/>
      <c r="CJ386" s="272"/>
      <c r="CK386" s="272"/>
      <c r="CL386" s="272"/>
      <c r="CM386" s="272"/>
      <c r="CN386" s="272"/>
      <c r="CO386" s="272"/>
      <c r="CP386" s="272"/>
      <c r="CQ386" s="272"/>
      <c r="CR386" s="491"/>
      <c r="CS386" s="492"/>
      <c r="CT386" s="492"/>
      <c r="CU386" s="492"/>
      <c r="CV386" s="492"/>
      <c r="CW386" s="492"/>
      <c r="CX386" s="492"/>
      <c r="CY386" s="492"/>
      <c r="CZ386" s="492"/>
      <c r="DA386" s="492"/>
      <c r="DB386" s="492"/>
      <c r="DC386" s="492"/>
      <c r="DD386" s="492"/>
      <c r="DE386" s="492"/>
      <c r="DF386" s="493"/>
      <c r="DG386" s="272"/>
      <c r="DH386" s="273"/>
      <c r="DI386" s="491"/>
      <c r="DJ386" s="492"/>
      <c r="DK386" s="492"/>
      <c r="DL386" s="492"/>
      <c r="DM386" s="492"/>
      <c r="DN386" s="492"/>
      <c r="DO386" s="492"/>
      <c r="DP386" s="492"/>
      <c r="DQ386" s="492"/>
      <c r="DR386" s="492"/>
      <c r="DS386" s="492"/>
      <c r="DT386" s="492"/>
      <c r="DU386" s="492"/>
      <c r="DV386" s="492"/>
      <c r="DW386" s="493"/>
      <c r="DX386"/>
      <c r="DY386" s="12"/>
      <c r="DZ386" s="4"/>
      <c r="EA386" s="4"/>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row>
    <row r="387" spans="1:211" ht="12" customHeight="1" thickBot="1" x14ac:dyDescent="0.45">
      <c r="B387" s="4"/>
      <c r="C387" s="11"/>
      <c r="D387" s="273"/>
      <c r="E387" s="273"/>
      <c r="F387" s="273"/>
      <c r="G387" s="273"/>
      <c r="H387" s="273"/>
      <c r="I387" s="273"/>
      <c r="J387" s="273"/>
      <c r="K387" s="273"/>
      <c r="L387" s="273"/>
      <c r="M387" s="273"/>
      <c r="N387" s="273"/>
      <c r="O387" s="273"/>
      <c r="P387" s="273"/>
      <c r="Q387" s="273"/>
      <c r="R387" s="273"/>
      <c r="S387" s="272"/>
      <c r="T387" s="272"/>
      <c r="U387" s="272"/>
      <c r="V387" s="272"/>
      <c r="W387" s="272"/>
      <c r="X387" s="272"/>
      <c r="Y387" s="272"/>
      <c r="Z387" s="272"/>
      <c r="AA387" s="272"/>
      <c r="AB387" s="272"/>
      <c r="AC387" s="272"/>
      <c r="AD387" s="273"/>
      <c r="AE387" s="273"/>
      <c r="AF387" s="273"/>
      <c r="AG387" s="273"/>
      <c r="AH387" s="273"/>
      <c r="AI387" s="273"/>
      <c r="AJ387" s="273"/>
      <c r="AK387" s="273"/>
      <c r="AL387" s="273"/>
      <c r="AM387" s="273"/>
      <c r="AN387" s="273"/>
      <c r="AO387" s="273"/>
      <c r="AP387" s="273"/>
      <c r="AQ387" s="273"/>
      <c r="AR387" s="273"/>
      <c r="AS387" s="272"/>
      <c r="AT387" s="273"/>
      <c r="AU387" s="273"/>
      <c r="AV387" s="273"/>
      <c r="AW387" s="273"/>
      <c r="AX387" s="273"/>
      <c r="AY387" s="273"/>
      <c r="AZ387" s="273"/>
      <c r="BA387" s="273"/>
      <c r="BB387" s="273"/>
      <c r="BC387" s="273"/>
      <c r="BD387" s="273"/>
      <c r="BE387" s="273"/>
      <c r="BF387" s="273"/>
      <c r="BG387" s="273"/>
      <c r="BH387" s="273"/>
      <c r="BI387" s="273"/>
      <c r="BJ387"/>
      <c r="BK387" s="12"/>
      <c r="BL387" s="4"/>
      <c r="BM387" s="4"/>
      <c r="BP387"/>
      <c r="BQ387" s="11"/>
      <c r="BR387" s="273"/>
      <c r="BS387" s="273"/>
      <c r="BT387" s="273"/>
      <c r="BU387" s="273"/>
      <c r="BV387" s="273"/>
      <c r="BW387" s="273"/>
      <c r="BX387" s="273"/>
      <c r="BY387" s="273"/>
      <c r="BZ387" s="273"/>
      <c r="CA387" s="273"/>
      <c r="CB387" s="273"/>
      <c r="CC387" s="273"/>
      <c r="CD387" s="273"/>
      <c r="CE387" s="273"/>
      <c r="CF387" s="273"/>
      <c r="CG387" s="272"/>
      <c r="CH387" s="272"/>
      <c r="CI387" s="272"/>
      <c r="CJ387" s="272"/>
      <c r="CK387" s="272"/>
      <c r="CL387" s="272"/>
      <c r="CM387" s="272"/>
      <c r="CN387" s="272"/>
      <c r="CO387" s="272"/>
      <c r="CP387" s="272"/>
      <c r="CQ387" s="272"/>
      <c r="CR387" s="273"/>
      <c r="CS387" s="273"/>
      <c r="CT387" s="273"/>
      <c r="CU387" s="273"/>
      <c r="CV387" s="273"/>
      <c r="CW387" s="273"/>
      <c r="CX387" s="273"/>
      <c r="CY387" s="273"/>
      <c r="CZ387" s="273"/>
      <c r="DA387" s="273"/>
      <c r="DB387" s="273"/>
      <c r="DC387" s="273"/>
      <c r="DD387" s="273"/>
      <c r="DE387" s="273"/>
      <c r="DF387" s="273"/>
      <c r="DG387" s="272"/>
      <c r="DH387" s="273"/>
      <c r="DI387" s="273"/>
      <c r="DJ387" s="273"/>
      <c r="DK387" s="273"/>
      <c r="DL387" s="273"/>
      <c r="DM387" s="273"/>
      <c r="DN387" s="273"/>
      <c r="DO387" s="273"/>
      <c r="DP387" s="273"/>
      <c r="DQ387" s="273"/>
      <c r="DR387" s="273"/>
      <c r="DS387" s="273"/>
      <c r="DT387" s="273"/>
      <c r="DU387" s="273"/>
      <c r="DV387" s="273"/>
      <c r="DW387" s="273"/>
      <c r="DX387"/>
      <c r="DY387" s="12"/>
      <c r="DZ387" s="4"/>
      <c r="EA387" s="4"/>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row>
    <row r="388" spans="1:211" ht="18" customHeight="1" x14ac:dyDescent="0.4">
      <c r="B388" s="4"/>
      <c r="C388" s="11"/>
      <c r="D388" s="473"/>
      <c r="E388" s="474"/>
      <c r="F388" s="474"/>
      <c r="G388" s="474"/>
      <c r="H388" s="474"/>
      <c r="I388" s="474"/>
      <c r="J388" s="474"/>
      <c r="K388" s="474"/>
      <c r="L388" s="474"/>
      <c r="M388" s="474"/>
      <c r="N388" s="474"/>
      <c r="O388" s="474"/>
      <c r="P388" s="474"/>
      <c r="Q388" s="474"/>
      <c r="R388" s="475"/>
      <c r="S388" s="272"/>
      <c r="T388" s="272"/>
      <c r="U388" s="272"/>
      <c r="V388" s="272"/>
      <c r="W388" s="272"/>
      <c r="X388" s="272"/>
      <c r="Y388" s="272"/>
      <c r="Z388" s="272"/>
      <c r="AA388" s="272"/>
      <c r="AB388" s="272"/>
      <c r="AC388" s="272"/>
      <c r="AD388" s="473"/>
      <c r="AE388" s="474"/>
      <c r="AF388" s="474"/>
      <c r="AG388" s="474"/>
      <c r="AH388" s="474"/>
      <c r="AI388" s="474"/>
      <c r="AJ388" s="474"/>
      <c r="AK388" s="474"/>
      <c r="AL388" s="474"/>
      <c r="AM388" s="474"/>
      <c r="AN388" s="474"/>
      <c r="AO388" s="474"/>
      <c r="AP388" s="474"/>
      <c r="AQ388" s="474"/>
      <c r="AR388" s="475"/>
      <c r="AS388" s="272"/>
      <c r="AT388" s="273"/>
      <c r="AU388" s="473"/>
      <c r="AV388" s="474"/>
      <c r="AW388" s="474"/>
      <c r="AX388" s="474"/>
      <c r="AY388" s="474"/>
      <c r="AZ388" s="474"/>
      <c r="BA388" s="474"/>
      <c r="BB388" s="474"/>
      <c r="BC388" s="474"/>
      <c r="BD388" s="474"/>
      <c r="BE388" s="474"/>
      <c r="BF388" s="474"/>
      <c r="BG388" s="474"/>
      <c r="BH388" s="474"/>
      <c r="BI388" s="475"/>
      <c r="BJ388"/>
      <c r="BK388" s="12"/>
      <c r="BL388" s="4"/>
      <c r="BM388" s="4"/>
      <c r="BP388"/>
      <c r="BQ388" s="11"/>
      <c r="BR388" s="440" t="s">
        <v>411</v>
      </c>
      <c r="BS388" s="441"/>
      <c r="BT388" s="441"/>
      <c r="BU388" s="441"/>
      <c r="BV388" s="441"/>
      <c r="BW388" s="441"/>
      <c r="BX388" s="441"/>
      <c r="BY388" s="441"/>
      <c r="BZ388" s="441"/>
      <c r="CA388" s="441"/>
      <c r="CB388" s="441"/>
      <c r="CC388" s="441"/>
      <c r="CD388" s="441"/>
      <c r="CE388" s="441"/>
      <c r="CF388" s="442"/>
      <c r="CG388" s="272"/>
      <c r="CH388" s="272"/>
      <c r="CI388" s="272"/>
      <c r="CJ388" s="272"/>
      <c r="CK388" s="272"/>
      <c r="CL388" s="272"/>
      <c r="CM388" s="272"/>
      <c r="CN388" s="272"/>
      <c r="CO388" s="272"/>
      <c r="CP388" s="272"/>
      <c r="CQ388" s="272"/>
      <c r="CR388" s="473" t="s">
        <v>379</v>
      </c>
      <c r="CS388" s="474"/>
      <c r="CT388" s="474"/>
      <c r="CU388" s="474"/>
      <c r="CV388" s="474"/>
      <c r="CW388" s="474"/>
      <c r="CX388" s="474"/>
      <c r="CY388" s="474"/>
      <c r="CZ388" s="474"/>
      <c r="DA388" s="474"/>
      <c r="DB388" s="474"/>
      <c r="DC388" s="474"/>
      <c r="DD388" s="474"/>
      <c r="DE388" s="474"/>
      <c r="DF388" s="475"/>
      <c r="DG388" s="272"/>
      <c r="DH388" s="273"/>
      <c r="DI388" s="440" t="s">
        <v>383</v>
      </c>
      <c r="DJ388" s="441"/>
      <c r="DK388" s="441"/>
      <c r="DL388" s="441"/>
      <c r="DM388" s="441"/>
      <c r="DN388" s="441"/>
      <c r="DO388" s="441"/>
      <c r="DP388" s="441"/>
      <c r="DQ388" s="441"/>
      <c r="DR388" s="441"/>
      <c r="DS388" s="441"/>
      <c r="DT388" s="441"/>
      <c r="DU388" s="441"/>
      <c r="DV388" s="441"/>
      <c r="DW388" s="442"/>
      <c r="DX388"/>
      <c r="DY388" s="12"/>
      <c r="DZ388" s="4"/>
      <c r="EA388" s="4"/>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row>
    <row r="389" spans="1:211" ht="18" customHeight="1" x14ac:dyDescent="0.4">
      <c r="B389" s="4"/>
      <c r="C389" s="11"/>
      <c r="D389" s="476"/>
      <c r="E389" s="477"/>
      <c r="F389" s="477"/>
      <c r="G389" s="477"/>
      <c r="H389" s="477"/>
      <c r="I389" s="477"/>
      <c r="J389" s="477"/>
      <c r="K389" s="477"/>
      <c r="L389" s="477"/>
      <c r="M389" s="477"/>
      <c r="N389" s="477"/>
      <c r="O389" s="477"/>
      <c r="P389" s="477"/>
      <c r="Q389" s="477"/>
      <c r="R389" s="478"/>
      <c r="S389" s="272"/>
      <c r="T389" s="272"/>
      <c r="U389" s="272"/>
      <c r="V389" s="272"/>
      <c r="W389" s="272"/>
      <c r="X389" s="272"/>
      <c r="Y389" s="272"/>
      <c r="Z389" s="272"/>
      <c r="AA389" s="272"/>
      <c r="AB389" s="272"/>
      <c r="AC389" s="272"/>
      <c r="AD389" s="476"/>
      <c r="AE389" s="477"/>
      <c r="AF389" s="477"/>
      <c r="AG389" s="477"/>
      <c r="AH389" s="477"/>
      <c r="AI389" s="477"/>
      <c r="AJ389" s="477"/>
      <c r="AK389" s="477"/>
      <c r="AL389" s="477"/>
      <c r="AM389" s="477"/>
      <c r="AN389" s="477"/>
      <c r="AO389" s="477"/>
      <c r="AP389" s="477"/>
      <c r="AQ389" s="477"/>
      <c r="AR389" s="478"/>
      <c r="AS389" s="272"/>
      <c r="AT389" s="273"/>
      <c r="AU389" s="476"/>
      <c r="AV389" s="477"/>
      <c r="AW389" s="477"/>
      <c r="AX389" s="477"/>
      <c r="AY389" s="477"/>
      <c r="AZ389" s="477"/>
      <c r="BA389" s="477"/>
      <c r="BB389" s="477"/>
      <c r="BC389" s="477"/>
      <c r="BD389" s="477"/>
      <c r="BE389" s="477"/>
      <c r="BF389" s="477"/>
      <c r="BG389" s="477"/>
      <c r="BH389" s="477"/>
      <c r="BI389" s="478"/>
      <c r="BJ389"/>
      <c r="BK389" s="12"/>
      <c r="BL389" s="4"/>
      <c r="BM389" s="4"/>
      <c r="BP389"/>
      <c r="BQ389" s="11"/>
      <c r="BR389" s="443"/>
      <c r="BS389" s="444"/>
      <c r="BT389" s="444"/>
      <c r="BU389" s="444"/>
      <c r="BV389" s="444"/>
      <c r="BW389" s="444"/>
      <c r="BX389" s="444"/>
      <c r="BY389" s="444"/>
      <c r="BZ389" s="444"/>
      <c r="CA389" s="444"/>
      <c r="CB389" s="444"/>
      <c r="CC389" s="444"/>
      <c r="CD389" s="444"/>
      <c r="CE389" s="444"/>
      <c r="CF389" s="445"/>
      <c r="CG389" s="272"/>
      <c r="CH389" s="272"/>
      <c r="CI389" s="272"/>
      <c r="CJ389" s="272"/>
      <c r="CK389" s="272"/>
      <c r="CL389" s="272"/>
      <c r="CM389" s="272"/>
      <c r="CN389" s="272"/>
      <c r="CO389" s="272"/>
      <c r="CP389" s="272"/>
      <c r="CQ389" s="272"/>
      <c r="CR389" s="476"/>
      <c r="CS389" s="477"/>
      <c r="CT389" s="477"/>
      <c r="CU389" s="477"/>
      <c r="CV389" s="477"/>
      <c r="CW389" s="477"/>
      <c r="CX389" s="477"/>
      <c r="CY389" s="477"/>
      <c r="CZ389" s="477"/>
      <c r="DA389" s="477"/>
      <c r="DB389" s="477"/>
      <c r="DC389" s="477"/>
      <c r="DD389" s="477"/>
      <c r="DE389" s="477"/>
      <c r="DF389" s="478"/>
      <c r="DG389" s="272"/>
      <c r="DH389" s="273"/>
      <c r="DI389" s="443"/>
      <c r="DJ389" s="444"/>
      <c r="DK389" s="444"/>
      <c r="DL389" s="444"/>
      <c r="DM389" s="444"/>
      <c r="DN389" s="444"/>
      <c r="DO389" s="444"/>
      <c r="DP389" s="444"/>
      <c r="DQ389" s="444"/>
      <c r="DR389" s="444"/>
      <c r="DS389" s="444"/>
      <c r="DT389" s="444"/>
      <c r="DU389" s="444"/>
      <c r="DV389" s="444"/>
      <c r="DW389" s="445"/>
      <c r="DX389"/>
      <c r="DY389" s="12"/>
      <c r="DZ389" s="4"/>
      <c r="EA389" s="4"/>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row>
    <row r="390" spans="1:211" ht="18" customHeight="1" x14ac:dyDescent="0.4">
      <c r="B390" s="4"/>
      <c r="C390" s="11"/>
      <c r="D390" s="476"/>
      <c r="E390" s="477"/>
      <c r="F390" s="477"/>
      <c r="G390" s="477"/>
      <c r="H390" s="477"/>
      <c r="I390" s="477"/>
      <c r="J390" s="477"/>
      <c r="K390" s="477"/>
      <c r="L390" s="477"/>
      <c r="M390" s="477"/>
      <c r="N390" s="477"/>
      <c r="O390" s="477"/>
      <c r="P390" s="477"/>
      <c r="Q390" s="477"/>
      <c r="R390" s="478"/>
      <c r="S390" s="272"/>
      <c r="T390" s="272"/>
      <c r="U390" s="272"/>
      <c r="V390" s="272"/>
      <c r="W390" s="272"/>
      <c r="X390" s="272"/>
      <c r="Y390" s="272"/>
      <c r="Z390" s="272"/>
      <c r="AA390" s="272"/>
      <c r="AB390" s="272"/>
      <c r="AC390" s="272"/>
      <c r="AD390" s="476"/>
      <c r="AE390" s="477"/>
      <c r="AF390" s="477"/>
      <c r="AG390" s="477"/>
      <c r="AH390" s="477"/>
      <c r="AI390" s="477"/>
      <c r="AJ390" s="477"/>
      <c r="AK390" s="477"/>
      <c r="AL390" s="477"/>
      <c r="AM390" s="477"/>
      <c r="AN390" s="477"/>
      <c r="AO390" s="477"/>
      <c r="AP390" s="477"/>
      <c r="AQ390" s="477"/>
      <c r="AR390" s="478"/>
      <c r="AS390" s="272"/>
      <c r="AT390" s="273"/>
      <c r="AU390" s="476"/>
      <c r="AV390" s="477"/>
      <c r="AW390" s="477"/>
      <c r="AX390" s="477"/>
      <c r="AY390" s="477"/>
      <c r="AZ390" s="477"/>
      <c r="BA390" s="477"/>
      <c r="BB390" s="477"/>
      <c r="BC390" s="477"/>
      <c r="BD390" s="477"/>
      <c r="BE390" s="477"/>
      <c r="BF390" s="477"/>
      <c r="BG390" s="477"/>
      <c r="BH390" s="477"/>
      <c r="BI390" s="478"/>
      <c r="BJ390"/>
      <c r="BK390" s="12"/>
      <c r="BL390" s="4"/>
      <c r="BM390" s="4"/>
      <c r="BP390"/>
      <c r="BQ390" s="11"/>
      <c r="BR390" s="443"/>
      <c r="BS390" s="444"/>
      <c r="BT390" s="444"/>
      <c r="BU390" s="444"/>
      <c r="BV390" s="444"/>
      <c r="BW390" s="444"/>
      <c r="BX390" s="444"/>
      <c r="BY390" s="444"/>
      <c r="BZ390" s="444"/>
      <c r="CA390" s="444"/>
      <c r="CB390" s="444"/>
      <c r="CC390" s="444"/>
      <c r="CD390" s="444"/>
      <c r="CE390" s="444"/>
      <c r="CF390" s="445"/>
      <c r="CG390" s="272"/>
      <c r="CH390" s="272"/>
      <c r="CI390" s="272"/>
      <c r="CJ390" s="272"/>
      <c r="CK390" s="272"/>
      <c r="CL390" s="272"/>
      <c r="CM390" s="272"/>
      <c r="CN390" s="272"/>
      <c r="CO390" s="272"/>
      <c r="CP390" s="272"/>
      <c r="CQ390" s="272"/>
      <c r="CR390" s="476"/>
      <c r="CS390" s="477"/>
      <c r="CT390" s="477"/>
      <c r="CU390" s="477"/>
      <c r="CV390" s="477"/>
      <c r="CW390" s="477"/>
      <c r="CX390" s="477"/>
      <c r="CY390" s="477"/>
      <c r="CZ390" s="477"/>
      <c r="DA390" s="477"/>
      <c r="DB390" s="477"/>
      <c r="DC390" s="477"/>
      <c r="DD390" s="477"/>
      <c r="DE390" s="477"/>
      <c r="DF390" s="478"/>
      <c r="DG390" s="272"/>
      <c r="DH390" s="273"/>
      <c r="DI390" s="443"/>
      <c r="DJ390" s="444"/>
      <c r="DK390" s="444"/>
      <c r="DL390" s="444"/>
      <c r="DM390" s="444"/>
      <c r="DN390" s="444"/>
      <c r="DO390" s="444"/>
      <c r="DP390" s="444"/>
      <c r="DQ390" s="444"/>
      <c r="DR390" s="444"/>
      <c r="DS390" s="444"/>
      <c r="DT390" s="444"/>
      <c r="DU390" s="444"/>
      <c r="DV390" s="444"/>
      <c r="DW390" s="445"/>
      <c r="DX390"/>
      <c r="DY390" s="12"/>
      <c r="DZ390" s="4"/>
      <c r="EA390" s="4"/>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row>
    <row r="391" spans="1:211" ht="18" customHeight="1" x14ac:dyDescent="0.4">
      <c r="B391" s="4"/>
      <c r="C391" s="11"/>
      <c r="D391" s="476"/>
      <c r="E391" s="477"/>
      <c r="F391" s="477"/>
      <c r="G391" s="477"/>
      <c r="H391" s="477"/>
      <c r="I391" s="477"/>
      <c r="J391" s="477"/>
      <c r="K391" s="477"/>
      <c r="L391" s="477"/>
      <c r="M391" s="477"/>
      <c r="N391" s="477"/>
      <c r="O391" s="477"/>
      <c r="P391" s="477"/>
      <c r="Q391" s="477"/>
      <c r="R391" s="478"/>
      <c r="S391" s="272"/>
      <c r="T391" s="272"/>
      <c r="U391" s="272"/>
      <c r="V391" s="272"/>
      <c r="W391" s="272"/>
      <c r="X391" s="272"/>
      <c r="Y391" s="272"/>
      <c r="Z391" s="272"/>
      <c r="AA391" s="272"/>
      <c r="AB391" s="272"/>
      <c r="AC391" s="272"/>
      <c r="AD391" s="476"/>
      <c r="AE391" s="477"/>
      <c r="AF391" s="477"/>
      <c r="AG391" s="477"/>
      <c r="AH391" s="477"/>
      <c r="AI391" s="477"/>
      <c r="AJ391" s="477"/>
      <c r="AK391" s="477"/>
      <c r="AL391" s="477"/>
      <c r="AM391" s="477"/>
      <c r="AN391" s="477"/>
      <c r="AO391" s="477"/>
      <c r="AP391" s="477"/>
      <c r="AQ391" s="477"/>
      <c r="AR391" s="478"/>
      <c r="AS391" s="272"/>
      <c r="AT391" s="273"/>
      <c r="AU391" s="476"/>
      <c r="AV391" s="477"/>
      <c r="AW391" s="477"/>
      <c r="AX391" s="477"/>
      <c r="AY391" s="477"/>
      <c r="AZ391" s="477"/>
      <c r="BA391" s="477"/>
      <c r="BB391" s="477"/>
      <c r="BC391" s="477"/>
      <c r="BD391" s="477"/>
      <c r="BE391" s="477"/>
      <c r="BF391" s="477"/>
      <c r="BG391" s="477"/>
      <c r="BH391" s="477"/>
      <c r="BI391" s="478"/>
      <c r="BJ391" s="182"/>
      <c r="BK391" s="98"/>
      <c r="BP391" s="4"/>
      <c r="BQ391" s="11"/>
      <c r="BR391" s="443"/>
      <c r="BS391" s="444"/>
      <c r="BT391" s="444"/>
      <c r="BU391" s="444"/>
      <c r="BV391" s="444"/>
      <c r="BW391" s="444"/>
      <c r="BX391" s="444"/>
      <c r="BY391" s="444"/>
      <c r="BZ391" s="444"/>
      <c r="CA391" s="444"/>
      <c r="CB391" s="444"/>
      <c r="CC391" s="444"/>
      <c r="CD391" s="444"/>
      <c r="CE391" s="444"/>
      <c r="CF391" s="445"/>
      <c r="CG391" s="272"/>
      <c r="CH391" s="272"/>
      <c r="CI391" s="272"/>
      <c r="CJ391" s="272"/>
      <c r="CK391" s="272"/>
      <c r="CL391" s="272"/>
      <c r="CM391" s="272"/>
      <c r="CN391" s="272"/>
      <c r="CO391" s="272"/>
      <c r="CP391" s="272"/>
      <c r="CQ391" s="272"/>
      <c r="CR391" s="476"/>
      <c r="CS391" s="477"/>
      <c r="CT391" s="477"/>
      <c r="CU391" s="477"/>
      <c r="CV391" s="477"/>
      <c r="CW391" s="477"/>
      <c r="CX391" s="477"/>
      <c r="CY391" s="477"/>
      <c r="CZ391" s="477"/>
      <c r="DA391" s="477"/>
      <c r="DB391" s="477"/>
      <c r="DC391" s="477"/>
      <c r="DD391" s="477"/>
      <c r="DE391" s="477"/>
      <c r="DF391" s="478"/>
      <c r="DG391" s="272"/>
      <c r="DH391" s="273"/>
      <c r="DI391" s="443"/>
      <c r="DJ391" s="444"/>
      <c r="DK391" s="444"/>
      <c r="DL391" s="444"/>
      <c r="DM391" s="444"/>
      <c r="DN391" s="444"/>
      <c r="DO391" s="444"/>
      <c r="DP391" s="444"/>
      <c r="DQ391" s="444"/>
      <c r="DR391" s="444"/>
      <c r="DS391" s="444"/>
      <c r="DT391" s="444"/>
      <c r="DU391" s="444"/>
      <c r="DV391" s="444"/>
      <c r="DW391" s="445"/>
      <c r="DX391" s="182"/>
      <c r="DY391" s="98"/>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row>
    <row r="392" spans="1:211" ht="18" customHeight="1" x14ac:dyDescent="0.4">
      <c r="B392" s="4"/>
      <c r="C392" s="260"/>
      <c r="D392" s="476"/>
      <c r="E392" s="477"/>
      <c r="F392" s="477"/>
      <c r="G392" s="477"/>
      <c r="H392" s="477"/>
      <c r="I392" s="477"/>
      <c r="J392" s="477"/>
      <c r="K392" s="477"/>
      <c r="L392" s="477"/>
      <c r="M392" s="477"/>
      <c r="N392" s="477"/>
      <c r="O392" s="477"/>
      <c r="P392" s="477"/>
      <c r="Q392" s="477"/>
      <c r="R392" s="478"/>
      <c r="S392" s="274"/>
      <c r="T392" s="274"/>
      <c r="U392" s="274"/>
      <c r="V392" s="274"/>
      <c r="W392" s="274"/>
      <c r="X392" s="274"/>
      <c r="Y392" s="274"/>
      <c r="Z392" s="274"/>
      <c r="AA392" s="274"/>
      <c r="AB392" s="274"/>
      <c r="AC392" s="274"/>
      <c r="AD392" s="476"/>
      <c r="AE392" s="477"/>
      <c r="AF392" s="477"/>
      <c r="AG392" s="477"/>
      <c r="AH392" s="477"/>
      <c r="AI392" s="477"/>
      <c r="AJ392" s="477"/>
      <c r="AK392" s="477"/>
      <c r="AL392" s="477"/>
      <c r="AM392" s="477"/>
      <c r="AN392" s="477"/>
      <c r="AO392" s="477"/>
      <c r="AP392" s="477"/>
      <c r="AQ392" s="477"/>
      <c r="AR392" s="478"/>
      <c r="AS392" s="272"/>
      <c r="AT392" s="273"/>
      <c r="AU392" s="476"/>
      <c r="AV392" s="477"/>
      <c r="AW392" s="477"/>
      <c r="AX392" s="477"/>
      <c r="AY392" s="477"/>
      <c r="AZ392" s="477"/>
      <c r="BA392" s="477"/>
      <c r="BB392" s="477"/>
      <c r="BC392" s="477"/>
      <c r="BD392" s="477"/>
      <c r="BE392" s="477"/>
      <c r="BF392" s="477"/>
      <c r="BG392" s="477"/>
      <c r="BH392" s="477"/>
      <c r="BI392" s="478"/>
      <c r="BJ392" s="183"/>
      <c r="BK392" s="261"/>
      <c r="BP392"/>
      <c r="BQ392" s="260"/>
      <c r="BR392" s="443"/>
      <c r="BS392" s="444"/>
      <c r="BT392" s="444"/>
      <c r="BU392" s="444"/>
      <c r="BV392" s="444"/>
      <c r="BW392" s="444"/>
      <c r="BX392" s="444"/>
      <c r="BY392" s="444"/>
      <c r="BZ392" s="444"/>
      <c r="CA392" s="444"/>
      <c r="CB392" s="444"/>
      <c r="CC392" s="444"/>
      <c r="CD392" s="444"/>
      <c r="CE392" s="444"/>
      <c r="CF392" s="445"/>
      <c r="CG392" s="274"/>
      <c r="CH392" s="274"/>
      <c r="CI392" s="274"/>
      <c r="CJ392" s="274"/>
      <c r="CK392" s="274"/>
      <c r="CL392" s="274"/>
      <c r="CM392" s="274"/>
      <c r="CN392" s="274"/>
      <c r="CO392" s="274"/>
      <c r="CP392" s="274"/>
      <c r="CQ392" s="274"/>
      <c r="CR392" s="476"/>
      <c r="CS392" s="477"/>
      <c r="CT392" s="477"/>
      <c r="CU392" s="477"/>
      <c r="CV392" s="477"/>
      <c r="CW392" s="477"/>
      <c r="CX392" s="477"/>
      <c r="CY392" s="477"/>
      <c r="CZ392" s="477"/>
      <c r="DA392" s="477"/>
      <c r="DB392" s="477"/>
      <c r="DC392" s="477"/>
      <c r="DD392" s="477"/>
      <c r="DE392" s="477"/>
      <c r="DF392" s="478"/>
      <c r="DG392" s="272"/>
      <c r="DH392" s="273"/>
      <c r="DI392" s="443"/>
      <c r="DJ392" s="444"/>
      <c r="DK392" s="444"/>
      <c r="DL392" s="444"/>
      <c r="DM392" s="444"/>
      <c r="DN392" s="444"/>
      <c r="DO392" s="444"/>
      <c r="DP392" s="444"/>
      <c r="DQ392" s="444"/>
      <c r="DR392" s="444"/>
      <c r="DS392" s="444"/>
      <c r="DT392" s="444"/>
      <c r="DU392" s="444"/>
      <c r="DV392" s="444"/>
      <c r="DW392" s="445"/>
      <c r="DX392" s="183"/>
      <c r="DY392" s="261"/>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row>
    <row r="393" spans="1:211" ht="18" customHeight="1" x14ac:dyDescent="0.4">
      <c r="B393" s="4"/>
      <c r="C393" s="260"/>
      <c r="D393" s="476"/>
      <c r="E393" s="477"/>
      <c r="F393" s="477"/>
      <c r="G393" s="477"/>
      <c r="H393" s="477"/>
      <c r="I393" s="477"/>
      <c r="J393" s="477"/>
      <c r="K393" s="477"/>
      <c r="L393" s="477"/>
      <c r="M393" s="477"/>
      <c r="N393" s="477"/>
      <c r="O393" s="477"/>
      <c r="P393" s="477"/>
      <c r="Q393" s="477"/>
      <c r="R393" s="478"/>
      <c r="S393" s="274"/>
      <c r="T393" s="274"/>
      <c r="U393" s="274"/>
      <c r="V393" s="274"/>
      <c r="W393" s="274"/>
      <c r="X393" s="274"/>
      <c r="Y393" s="274"/>
      <c r="Z393" s="274"/>
      <c r="AA393" s="274"/>
      <c r="AB393" s="274"/>
      <c r="AC393" s="274"/>
      <c r="AD393" s="476"/>
      <c r="AE393" s="477"/>
      <c r="AF393" s="477"/>
      <c r="AG393" s="477"/>
      <c r="AH393" s="477"/>
      <c r="AI393" s="477"/>
      <c r="AJ393" s="477"/>
      <c r="AK393" s="477"/>
      <c r="AL393" s="477"/>
      <c r="AM393" s="477"/>
      <c r="AN393" s="477"/>
      <c r="AO393" s="477"/>
      <c r="AP393" s="477"/>
      <c r="AQ393" s="477"/>
      <c r="AR393" s="478"/>
      <c r="AS393" s="272"/>
      <c r="AT393" s="273"/>
      <c r="AU393" s="476"/>
      <c r="AV393" s="477"/>
      <c r="AW393" s="477"/>
      <c r="AX393" s="477"/>
      <c r="AY393" s="477"/>
      <c r="AZ393" s="477"/>
      <c r="BA393" s="477"/>
      <c r="BB393" s="477"/>
      <c r="BC393" s="477"/>
      <c r="BD393" s="477"/>
      <c r="BE393" s="477"/>
      <c r="BF393" s="477"/>
      <c r="BG393" s="477"/>
      <c r="BH393" s="477"/>
      <c r="BI393" s="478"/>
      <c r="BJ393" s="183"/>
      <c r="BK393" s="261"/>
      <c r="BP393"/>
      <c r="BQ393" s="260"/>
      <c r="BR393" s="443"/>
      <c r="BS393" s="444"/>
      <c r="BT393" s="444"/>
      <c r="BU393" s="444"/>
      <c r="BV393" s="444"/>
      <c r="BW393" s="444"/>
      <c r="BX393" s="444"/>
      <c r="BY393" s="444"/>
      <c r="BZ393" s="444"/>
      <c r="CA393" s="444"/>
      <c r="CB393" s="444"/>
      <c r="CC393" s="444"/>
      <c r="CD393" s="444"/>
      <c r="CE393" s="444"/>
      <c r="CF393" s="445"/>
      <c r="CG393" s="274"/>
      <c r="CH393" s="274"/>
      <c r="CI393" s="274"/>
      <c r="CJ393" s="274"/>
      <c r="CK393" s="274"/>
      <c r="CL393" s="274"/>
      <c r="CM393" s="274"/>
      <c r="CN393" s="274"/>
      <c r="CO393" s="274"/>
      <c r="CP393" s="274"/>
      <c r="CQ393" s="274"/>
      <c r="CR393" s="476"/>
      <c r="CS393" s="477"/>
      <c r="CT393" s="477"/>
      <c r="CU393" s="477"/>
      <c r="CV393" s="477"/>
      <c r="CW393" s="477"/>
      <c r="CX393" s="477"/>
      <c r="CY393" s="477"/>
      <c r="CZ393" s="477"/>
      <c r="DA393" s="477"/>
      <c r="DB393" s="477"/>
      <c r="DC393" s="477"/>
      <c r="DD393" s="477"/>
      <c r="DE393" s="477"/>
      <c r="DF393" s="478"/>
      <c r="DG393" s="272"/>
      <c r="DH393" s="273"/>
      <c r="DI393" s="443"/>
      <c r="DJ393" s="444"/>
      <c r="DK393" s="444"/>
      <c r="DL393" s="444"/>
      <c r="DM393" s="444"/>
      <c r="DN393" s="444"/>
      <c r="DO393" s="444"/>
      <c r="DP393" s="444"/>
      <c r="DQ393" s="444"/>
      <c r="DR393" s="444"/>
      <c r="DS393" s="444"/>
      <c r="DT393" s="444"/>
      <c r="DU393" s="444"/>
      <c r="DV393" s="444"/>
      <c r="DW393" s="445"/>
      <c r="DX393" s="183"/>
      <c r="DY393" s="261"/>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row>
    <row r="394" spans="1:211" ht="18" customHeight="1" x14ac:dyDescent="0.4">
      <c r="B394" s="4"/>
      <c r="C394" s="260"/>
      <c r="D394" s="476"/>
      <c r="E394" s="477"/>
      <c r="F394" s="477"/>
      <c r="G394" s="477"/>
      <c r="H394" s="477"/>
      <c r="I394" s="477"/>
      <c r="J394" s="477"/>
      <c r="K394" s="477"/>
      <c r="L394" s="477"/>
      <c r="M394" s="477"/>
      <c r="N394" s="477"/>
      <c r="O394" s="477"/>
      <c r="P394" s="477"/>
      <c r="Q394" s="477"/>
      <c r="R394" s="478"/>
      <c r="S394" s="274"/>
      <c r="T394" s="274"/>
      <c r="U394" s="274"/>
      <c r="V394" s="274"/>
      <c r="W394" s="274"/>
      <c r="X394" s="274"/>
      <c r="Y394" s="274"/>
      <c r="Z394" s="274"/>
      <c r="AA394" s="274"/>
      <c r="AB394" s="274"/>
      <c r="AC394" s="274"/>
      <c r="AD394" s="476"/>
      <c r="AE394" s="477"/>
      <c r="AF394" s="477"/>
      <c r="AG394" s="477"/>
      <c r="AH394" s="477"/>
      <c r="AI394" s="477"/>
      <c r="AJ394" s="477"/>
      <c r="AK394" s="477"/>
      <c r="AL394" s="477"/>
      <c r="AM394" s="477"/>
      <c r="AN394" s="477"/>
      <c r="AO394" s="477"/>
      <c r="AP394" s="477"/>
      <c r="AQ394" s="477"/>
      <c r="AR394" s="478"/>
      <c r="AS394" s="272"/>
      <c r="AT394" s="273"/>
      <c r="AU394" s="476"/>
      <c r="AV394" s="477"/>
      <c r="AW394" s="477"/>
      <c r="AX394" s="477"/>
      <c r="AY394" s="477"/>
      <c r="AZ394" s="477"/>
      <c r="BA394" s="477"/>
      <c r="BB394" s="477"/>
      <c r="BC394" s="477"/>
      <c r="BD394" s="477"/>
      <c r="BE394" s="477"/>
      <c r="BF394" s="477"/>
      <c r="BG394" s="477"/>
      <c r="BH394" s="477"/>
      <c r="BI394" s="478"/>
      <c r="BJ394" s="183"/>
      <c r="BK394" s="261"/>
      <c r="BP394"/>
      <c r="BQ394" s="260"/>
      <c r="BR394" s="443"/>
      <c r="BS394" s="444"/>
      <c r="BT394" s="444"/>
      <c r="BU394" s="444"/>
      <c r="BV394" s="444"/>
      <c r="BW394" s="444"/>
      <c r="BX394" s="444"/>
      <c r="BY394" s="444"/>
      <c r="BZ394" s="444"/>
      <c r="CA394" s="444"/>
      <c r="CB394" s="444"/>
      <c r="CC394" s="444"/>
      <c r="CD394" s="444"/>
      <c r="CE394" s="444"/>
      <c r="CF394" s="445"/>
      <c r="CG394" s="274"/>
      <c r="CH394" s="274"/>
      <c r="CI394" s="274"/>
      <c r="CJ394" s="274"/>
      <c r="CK394" s="274"/>
      <c r="CL394" s="274"/>
      <c r="CM394" s="274"/>
      <c r="CN394" s="274"/>
      <c r="CO394" s="274"/>
      <c r="CP394" s="274"/>
      <c r="CQ394" s="274"/>
      <c r="CR394" s="476"/>
      <c r="CS394" s="477"/>
      <c r="CT394" s="477"/>
      <c r="CU394" s="477"/>
      <c r="CV394" s="477"/>
      <c r="CW394" s="477"/>
      <c r="CX394" s="477"/>
      <c r="CY394" s="477"/>
      <c r="CZ394" s="477"/>
      <c r="DA394" s="477"/>
      <c r="DB394" s="477"/>
      <c r="DC394" s="477"/>
      <c r="DD394" s="477"/>
      <c r="DE394" s="477"/>
      <c r="DF394" s="478"/>
      <c r="DG394" s="272"/>
      <c r="DH394" s="273"/>
      <c r="DI394" s="443"/>
      <c r="DJ394" s="444"/>
      <c r="DK394" s="444"/>
      <c r="DL394" s="444"/>
      <c r="DM394" s="444"/>
      <c r="DN394" s="444"/>
      <c r="DO394" s="444"/>
      <c r="DP394" s="444"/>
      <c r="DQ394" s="444"/>
      <c r="DR394" s="444"/>
      <c r="DS394" s="444"/>
      <c r="DT394" s="444"/>
      <c r="DU394" s="444"/>
      <c r="DV394" s="444"/>
      <c r="DW394" s="445"/>
      <c r="DX394" s="183"/>
      <c r="DY394" s="261"/>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row>
    <row r="395" spans="1:211" ht="18" customHeight="1" x14ac:dyDescent="0.4">
      <c r="B395" s="4"/>
      <c r="C395" s="260"/>
      <c r="D395" s="476"/>
      <c r="E395" s="477"/>
      <c r="F395" s="477"/>
      <c r="G395" s="477"/>
      <c r="H395" s="477"/>
      <c r="I395" s="477"/>
      <c r="J395" s="477"/>
      <c r="K395" s="477"/>
      <c r="L395" s="477"/>
      <c r="M395" s="477"/>
      <c r="N395" s="477"/>
      <c r="O395" s="477"/>
      <c r="P395" s="477"/>
      <c r="Q395" s="477"/>
      <c r="R395" s="478"/>
      <c r="S395" s="274"/>
      <c r="T395" s="274"/>
      <c r="U395" s="274"/>
      <c r="V395" s="274"/>
      <c r="W395" s="274"/>
      <c r="X395" s="274"/>
      <c r="Y395" s="274"/>
      <c r="Z395" s="274"/>
      <c r="AA395" s="274"/>
      <c r="AB395" s="274"/>
      <c r="AC395" s="274"/>
      <c r="AD395" s="476"/>
      <c r="AE395" s="477"/>
      <c r="AF395" s="477"/>
      <c r="AG395" s="477"/>
      <c r="AH395" s="477"/>
      <c r="AI395" s="477"/>
      <c r="AJ395" s="477"/>
      <c r="AK395" s="477"/>
      <c r="AL395" s="477"/>
      <c r="AM395" s="477"/>
      <c r="AN395" s="477"/>
      <c r="AO395" s="477"/>
      <c r="AP395" s="477"/>
      <c r="AQ395" s="477"/>
      <c r="AR395" s="478"/>
      <c r="AS395" s="272"/>
      <c r="AT395" s="273"/>
      <c r="AU395" s="476"/>
      <c r="AV395" s="477"/>
      <c r="AW395" s="477"/>
      <c r="AX395" s="477"/>
      <c r="AY395" s="477"/>
      <c r="AZ395" s="477"/>
      <c r="BA395" s="477"/>
      <c r="BB395" s="477"/>
      <c r="BC395" s="477"/>
      <c r="BD395" s="477"/>
      <c r="BE395" s="477"/>
      <c r="BF395" s="477"/>
      <c r="BG395" s="477"/>
      <c r="BH395" s="477"/>
      <c r="BI395" s="478"/>
      <c r="BJ395" s="183"/>
      <c r="BK395" s="261"/>
      <c r="BP395"/>
      <c r="BQ395" s="260"/>
      <c r="BR395" s="443"/>
      <c r="BS395" s="444"/>
      <c r="BT395" s="444"/>
      <c r="BU395" s="444"/>
      <c r="BV395" s="444"/>
      <c r="BW395" s="444"/>
      <c r="BX395" s="444"/>
      <c r="BY395" s="444"/>
      <c r="BZ395" s="444"/>
      <c r="CA395" s="444"/>
      <c r="CB395" s="444"/>
      <c r="CC395" s="444"/>
      <c r="CD395" s="444"/>
      <c r="CE395" s="444"/>
      <c r="CF395" s="445"/>
      <c r="CG395" s="274"/>
      <c r="CH395" s="274"/>
      <c r="CI395" s="274"/>
      <c r="CJ395" s="274"/>
      <c r="CK395" s="274"/>
      <c r="CL395" s="274"/>
      <c r="CM395" s="274"/>
      <c r="CN395" s="274"/>
      <c r="CO395" s="274"/>
      <c r="CP395" s="274"/>
      <c r="CQ395" s="274"/>
      <c r="CR395" s="476"/>
      <c r="CS395" s="477"/>
      <c r="CT395" s="477"/>
      <c r="CU395" s="477"/>
      <c r="CV395" s="477"/>
      <c r="CW395" s="477"/>
      <c r="CX395" s="477"/>
      <c r="CY395" s="477"/>
      <c r="CZ395" s="477"/>
      <c r="DA395" s="477"/>
      <c r="DB395" s="477"/>
      <c r="DC395" s="477"/>
      <c r="DD395" s="477"/>
      <c r="DE395" s="477"/>
      <c r="DF395" s="478"/>
      <c r="DG395" s="272"/>
      <c r="DH395" s="273"/>
      <c r="DI395" s="443"/>
      <c r="DJ395" s="444"/>
      <c r="DK395" s="444"/>
      <c r="DL395" s="444"/>
      <c r="DM395" s="444"/>
      <c r="DN395" s="444"/>
      <c r="DO395" s="444"/>
      <c r="DP395" s="444"/>
      <c r="DQ395" s="444"/>
      <c r="DR395" s="444"/>
      <c r="DS395" s="444"/>
      <c r="DT395" s="444"/>
      <c r="DU395" s="444"/>
      <c r="DV395" s="444"/>
      <c r="DW395" s="445"/>
      <c r="DX395" s="183"/>
      <c r="DY395" s="261"/>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row>
    <row r="396" spans="1:211" ht="18" customHeight="1" x14ac:dyDescent="0.4">
      <c r="B396" s="4"/>
      <c r="C396" s="260"/>
      <c r="D396" s="476"/>
      <c r="E396" s="477"/>
      <c r="F396" s="477"/>
      <c r="G396" s="477"/>
      <c r="H396" s="477"/>
      <c r="I396" s="477"/>
      <c r="J396" s="477"/>
      <c r="K396" s="477"/>
      <c r="L396" s="477"/>
      <c r="M396" s="477"/>
      <c r="N396" s="477"/>
      <c r="O396" s="477"/>
      <c r="P396" s="477"/>
      <c r="Q396" s="477"/>
      <c r="R396" s="478"/>
      <c r="S396" s="274"/>
      <c r="T396" s="274"/>
      <c r="U396" s="274"/>
      <c r="V396" s="274"/>
      <c r="W396" s="274"/>
      <c r="X396" s="274"/>
      <c r="Y396" s="274"/>
      <c r="Z396" s="274"/>
      <c r="AA396" s="274"/>
      <c r="AB396" s="274"/>
      <c r="AC396" s="274"/>
      <c r="AD396" s="476"/>
      <c r="AE396" s="477"/>
      <c r="AF396" s="477"/>
      <c r="AG396" s="477"/>
      <c r="AH396" s="477"/>
      <c r="AI396" s="477"/>
      <c r="AJ396" s="477"/>
      <c r="AK396" s="477"/>
      <c r="AL396" s="477"/>
      <c r="AM396" s="477"/>
      <c r="AN396" s="477"/>
      <c r="AO396" s="477"/>
      <c r="AP396" s="477"/>
      <c r="AQ396" s="477"/>
      <c r="AR396" s="478"/>
      <c r="AS396" s="272"/>
      <c r="AT396" s="273"/>
      <c r="AU396" s="476"/>
      <c r="AV396" s="477"/>
      <c r="AW396" s="477"/>
      <c r="AX396" s="477"/>
      <c r="AY396" s="477"/>
      <c r="AZ396" s="477"/>
      <c r="BA396" s="477"/>
      <c r="BB396" s="477"/>
      <c r="BC396" s="477"/>
      <c r="BD396" s="477"/>
      <c r="BE396" s="477"/>
      <c r="BF396" s="477"/>
      <c r="BG396" s="477"/>
      <c r="BH396" s="477"/>
      <c r="BI396" s="478"/>
      <c r="BJ396" s="183"/>
      <c r="BK396" s="261"/>
      <c r="BP396"/>
      <c r="BQ396" s="260"/>
      <c r="BR396" s="443"/>
      <c r="BS396" s="444"/>
      <c r="BT396" s="444"/>
      <c r="BU396" s="444"/>
      <c r="BV396" s="444"/>
      <c r="BW396" s="444"/>
      <c r="BX396" s="444"/>
      <c r="BY396" s="444"/>
      <c r="BZ396" s="444"/>
      <c r="CA396" s="444"/>
      <c r="CB396" s="444"/>
      <c r="CC396" s="444"/>
      <c r="CD396" s="444"/>
      <c r="CE396" s="444"/>
      <c r="CF396" s="445"/>
      <c r="CG396" s="274"/>
      <c r="CH396" s="274"/>
      <c r="CI396" s="274"/>
      <c r="CJ396" s="274"/>
      <c r="CK396" s="274"/>
      <c r="CL396" s="274"/>
      <c r="CM396" s="274"/>
      <c r="CN396" s="274"/>
      <c r="CO396" s="274"/>
      <c r="CP396" s="274"/>
      <c r="CQ396" s="274"/>
      <c r="CR396" s="476"/>
      <c r="CS396" s="477"/>
      <c r="CT396" s="477"/>
      <c r="CU396" s="477"/>
      <c r="CV396" s="477"/>
      <c r="CW396" s="477"/>
      <c r="CX396" s="477"/>
      <c r="CY396" s="477"/>
      <c r="CZ396" s="477"/>
      <c r="DA396" s="477"/>
      <c r="DB396" s="477"/>
      <c r="DC396" s="477"/>
      <c r="DD396" s="477"/>
      <c r="DE396" s="477"/>
      <c r="DF396" s="478"/>
      <c r="DG396" s="272"/>
      <c r="DH396" s="273"/>
      <c r="DI396" s="443"/>
      <c r="DJ396" s="444"/>
      <c r="DK396" s="444"/>
      <c r="DL396" s="444"/>
      <c r="DM396" s="444"/>
      <c r="DN396" s="444"/>
      <c r="DO396" s="444"/>
      <c r="DP396" s="444"/>
      <c r="DQ396" s="444"/>
      <c r="DR396" s="444"/>
      <c r="DS396" s="444"/>
      <c r="DT396" s="444"/>
      <c r="DU396" s="444"/>
      <c r="DV396" s="444"/>
      <c r="DW396" s="445"/>
      <c r="DX396" s="183"/>
      <c r="DY396" s="261"/>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row>
    <row r="397" spans="1:211" ht="18" customHeight="1" thickBot="1" x14ac:dyDescent="0.45">
      <c r="B397" s="4"/>
      <c r="C397" s="260"/>
      <c r="D397" s="479"/>
      <c r="E397" s="480"/>
      <c r="F397" s="480"/>
      <c r="G397" s="480"/>
      <c r="H397" s="480"/>
      <c r="I397" s="480"/>
      <c r="J397" s="480"/>
      <c r="K397" s="480"/>
      <c r="L397" s="480"/>
      <c r="M397" s="480"/>
      <c r="N397" s="480"/>
      <c r="O397" s="480"/>
      <c r="P397" s="480"/>
      <c r="Q397" s="480"/>
      <c r="R397" s="481"/>
      <c r="S397" s="274"/>
      <c r="T397" s="274"/>
      <c r="U397" s="274"/>
      <c r="V397" s="274"/>
      <c r="W397" s="274"/>
      <c r="X397" s="274"/>
      <c r="Y397" s="274"/>
      <c r="Z397" s="274"/>
      <c r="AA397" s="274"/>
      <c r="AB397" s="274"/>
      <c r="AC397" s="274"/>
      <c r="AD397" s="479"/>
      <c r="AE397" s="480"/>
      <c r="AF397" s="480"/>
      <c r="AG397" s="480"/>
      <c r="AH397" s="480"/>
      <c r="AI397" s="480"/>
      <c r="AJ397" s="480"/>
      <c r="AK397" s="480"/>
      <c r="AL397" s="480"/>
      <c r="AM397" s="480"/>
      <c r="AN397" s="480"/>
      <c r="AO397" s="480"/>
      <c r="AP397" s="480"/>
      <c r="AQ397" s="480"/>
      <c r="AR397" s="481"/>
      <c r="AS397" s="272"/>
      <c r="AT397" s="273"/>
      <c r="AU397" s="479"/>
      <c r="AV397" s="480"/>
      <c r="AW397" s="480"/>
      <c r="AX397" s="480"/>
      <c r="AY397" s="480"/>
      <c r="AZ397" s="480"/>
      <c r="BA397" s="480"/>
      <c r="BB397" s="480"/>
      <c r="BC397" s="480"/>
      <c r="BD397" s="480"/>
      <c r="BE397" s="480"/>
      <c r="BF397" s="480"/>
      <c r="BG397" s="480"/>
      <c r="BH397" s="480"/>
      <c r="BI397" s="481"/>
      <c r="BJ397" s="183"/>
      <c r="BK397" s="261"/>
      <c r="BP397"/>
      <c r="BQ397" s="260"/>
      <c r="BR397" s="446"/>
      <c r="BS397" s="447"/>
      <c r="BT397" s="447"/>
      <c r="BU397" s="447"/>
      <c r="BV397" s="447"/>
      <c r="BW397" s="447"/>
      <c r="BX397" s="447"/>
      <c r="BY397" s="447"/>
      <c r="BZ397" s="447"/>
      <c r="CA397" s="447"/>
      <c r="CB397" s="447"/>
      <c r="CC397" s="447"/>
      <c r="CD397" s="447"/>
      <c r="CE397" s="447"/>
      <c r="CF397" s="448"/>
      <c r="CG397" s="274"/>
      <c r="CH397" s="274"/>
      <c r="CI397" s="274"/>
      <c r="CJ397" s="274"/>
      <c r="CK397" s="274"/>
      <c r="CL397" s="274"/>
      <c r="CM397" s="274"/>
      <c r="CN397" s="274"/>
      <c r="CO397" s="274"/>
      <c r="CP397" s="274"/>
      <c r="CQ397" s="274"/>
      <c r="CR397" s="479"/>
      <c r="CS397" s="480"/>
      <c r="CT397" s="480"/>
      <c r="CU397" s="480"/>
      <c r="CV397" s="480"/>
      <c r="CW397" s="480"/>
      <c r="CX397" s="480"/>
      <c r="CY397" s="480"/>
      <c r="CZ397" s="480"/>
      <c r="DA397" s="480"/>
      <c r="DB397" s="480"/>
      <c r="DC397" s="480"/>
      <c r="DD397" s="480"/>
      <c r="DE397" s="480"/>
      <c r="DF397" s="481"/>
      <c r="DG397" s="272"/>
      <c r="DH397" s="273"/>
      <c r="DI397" s="446"/>
      <c r="DJ397" s="447"/>
      <c r="DK397" s="447"/>
      <c r="DL397" s="447"/>
      <c r="DM397" s="447"/>
      <c r="DN397" s="447"/>
      <c r="DO397" s="447"/>
      <c r="DP397" s="447"/>
      <c r="DQ397" s="447"/>
      <c r="DR397" s="447"/>
      <c r="DS397" s="447"/>
      <c r="DT397" s="447"/>
      <c r="DU397" s="447"/>
      <c r="DV397" s="447"/>
      <c r="DW397" s="448"/>
      <c r="DX397" s="183"/>
      <c r="DY397" s="261"/>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row>
    <row r="398" spans="1:211" ht="12" customHeight="1" thickBot="1" x14ac:dyDescent="0.45">
      <c r="B398" s="4"/>
      <c r="C398" s="262"/>
      <c r="D398" s="189"/>
      <c r="E398" s="189"/>
      <c r="F398" s="189"/>
      <c r="G398" s="189"/>
      <c r="H398" s="189"/>
      <c r="I398" s="189"/>
      <c r="J398" s="189"/>
      <c r="K398" s="189"/>
      <c r="L398" s="189"/>
      <c r="M398" s="189"/>
      <c r="N398" s="189"/>
      <c r="O398" s="189"/>
      <c r="P398" s="189"/>
      <c r="Q398" s="189"/>
      <c r="R398" s="189"/>
      <c r="S398" s="189"/>
      <c r="T398" s="189"/>
      <c r="U398" s="189"/>
      <c r="V398" s="189"/>
      <c r="W398" s="189"/>
      <c r="X398" s="189"/>
      <c r="Y398" s="189"/>
      <c r="Z398" s="189"/>
      <c r="AA398" s="189"/>
      <c r="AB398" s="189"/>
      <c r="AC398" s="189"/>
      <c r="AD398" s="189"/>
      <c r="AE398" s="189"/>
      <c r="AF398" s="189"/>
      <c r="AG398" s="189"/>
      <c r="AH398" s="189"/>
      <c r="AI398" s="189"/>
      <c r="AJ398" s="189"/>
      <c r="AK398" s="189"/>
      <c r="AL398" s="189"/>
      <c r="AM398" s="189"/>
      <c r="AN398" s="189"/>
      <c r="AO398" s="189"/>
      <c r="AP398" s="189"/>
      <c r="AQ398" s="189"/>
      <c r="AR398" s="189"/>
      <c r="AS398" s="189"/>
      <c r="AT398" s="189"/>
      <c r="AU398" s="189"/>
      <c r="AV398" s="189"/>
      <c r="AW398" s="189"/>
      <c r="AX398" s="189"/>
      <c r="AY398" s="189"/>
      <c r="AZ398" s="189"/>
      <c r="BA398" s="189"/>
      <c r="BB398" s="189"/>
      <c r="BC398" s="189"/>
      <c r="BD398" s="189"/>
      <c r="BE398" s="189"/>
      <c r="BF398" s="189"/>
      <c r="BG398" s="189"/>
      <c r="BH398" s="189"/>
      <c r="BI398" s="189"/>
      <c r="BJ398" s="189"/>
      <c r="BK398" s="263"/>
      <c r="BP398"/>
      <c r="BQ398" s="262"/>
      <c r="BR398" s="189"/>
      <c r="BS398" s="189"/>
      <c r="BT398" s="189"/>
      <c r="BU398" s="189"/>
      <c r="BV398" s="189"/>
      <c r="BW398" s="189"/>
      <c r="BX398" s="189"/>
      <c r="BY398" s="189"/>
      <c r="BZ398" s="189"/>
      <c r="CA398" s="189"/>
      <c r="CB398" s="189"/>
      <c r="CC398" s="189"/>
      <c r="CD398" s="189"/>
      <c r="CE398" s="189"/>
      <c r="CF398" s="189"/>
      <c r="CG398" s="189"/>
      <c r="CH398" s="189"/>
      <c r="CI398" s="189"/>
      <c r="CJ398" s="189"/>
      <c r="CK398" s="189"/>
      <c r="CL398" s="189"/>
      <c r="CM398" s="189"/>
      <c r="CN398" s="189"/>
      <c r="CO398" s="189"/>
      <c r="CP398" s="189"/>
      <c r="CQ398" s="189"/>
      <c r="CR398" s="189"/>
      <c r="CS398" s="189"/>
      <c r="CT398" s="189"/>
      <c r="CU398" s="189"/>
      <c r="CV398" s="189"/>
      <c r="CW398" s="189"/>
      <c r="CX398" s="189"/>
      <c r="CY398" s="189"/>
      <c r="CZ398" s="189"/>
      <c r="DA398" s="189"/>
      <c r="DB398" s="189"/>
      <c r="DC398" s="189"/>
      <c r="DD398" s="189"/>
      <c r="DE398" s="189"/>
      <c r="DF398" s="189"/>
      <c r="DG398" s="189"/>
      <c r="DH398" s="189"/>
      <c r="DI398" s="189"/>
      <c r="DJ398" s="189"/>
      <c r="DK398" s="189"/>
      <c r="DL398" s="189"/>
      <c r="DM398" s="189"/>
      <c r="DN398" s="189"/>
      <c r="DO398" s="189"/>
      <c r="DP398" s="189"/>
      <c r="DQ398" s="189"/>
      <c r="DR398" s="189"/>
      <c r="DS398" s="189"/>
      <c r="DT398" s="189"/>
      <c r="DU398" s="189"/>
      <c r="DV398" s="189"/>
      <c r="DW398" s="189"/>
      <c r="DX398" s="189"/>
      <c r="DY398" s="263"/>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row>
    <row r="399" spans="1:211" s="156" customFormat="1" ht="12" customHeight="1" x14ac:dyDescent="0.4">
      <c r="A399" s="114"/>
      <c r="B399" s="121"/>
      <c r="C399" s="121"/>
      <c r="D399" s="121"/>
      <c r="E399" s="121"/>
      <c r="F399" s="121"/>
      <c r="G399" s="121"/>
      <c r="H399" s="121"/>
      <c r="I399" s="121"/>
      <c r="J399" s="121"/>
      <c r="K399" s="121"/>
      <c r="L399" s="121"/>
      <c r="M399" s="121"/>
      <c r="N399" s="121"/>
      <c r="O399" s="121"/>
      <c r="P399" s="121"/>
      <c r="Q399" s="121"/>
      <c r="R399" s="121"/>
      <c r="S399" s="121"/>
      <c r="T399" s="121"/>
      <c r="U399" s="121"/>
      <c r="V399" s="121"/>
      <c r="W399" s="121"/>
      <c r="X399" s="121"/>
      <c r="Y399" s="121"/>
      <c r="Z399" s="121"/>
      <c r="AA399" s="121"/>
      <c r="AB399" s="121"/>
      <c r="AC399" s="121"/>
      <c r="AD399" s="121"/>
      <c r="AE399" s="121"/>
      <c r="AF399" s="114"/>
      <c r="AG399" s="114"/>
      <c r="AH399" s="114"/>
      <c r="AI399" s="114"/>
      <c r="AJ399" s="114"/>
      <c r="AK399" s="114"/>
      <c r="AL399" s="114"/>
      <c r="AM399" s="114"/>
      <c r="AN399" s="114"/>
      <c r="AO399" s="114"/>
      <c r="AP399" s="114"/>
      <c r="AQ399" s="114"/>
      <c r="AR399" s="114"/>
      <c r="AS399" s="114"/>
      <c r="AT399" s="114"/>
      <c r="AU399" s="114"/>
      <c r="AV399" s="114"/>
      <c r="AW399" s="114"/>
      <c r="AX399" s="114"/>
      <c r="AY399" s="114"/>
      <c r="AZ399" s="114"/>
      <c r="BA399" s="114"/>
      <c r="BB399" s="114"/>
      <c r="BC399" s="114"/>
      <c r="BD399" s="114"/>
      <c r="BE399" s="114"/>
      <c r="BF399" s="114"/>
      <c r="BG399" s="114"/>
      <c r="BH399" s="114"/>
      <c r="BI399" s="114"/>
      <c r="BJ399" s="114"/>
      <c r="BK399" s="114"/>
      <c r="BL399" s="114"/>
      <c r="BM399" s="114"/>
      <c r="BN399" s="114"/>
      <c r="BO399" s="114"/>
      <c r="BP399" s="114"/>
      <c r="BQ399" s="114"/>
      <c r="BR399" s="114"/>
      <c r="BS399" s="114"/>
      <c r="BT399" s="114"/>
      <c r="BU399" s="114"/>
      <c r="BV399" s="114"/>
      <c r="BW399" s="114"/>
      <c r="BX399" s="114"/>
      <c r="BY399" s="114"/>
      <c r="BZ399" s="114"/>
      <c r="CA399" s="114"/>
      <c r="CB399" s="114"/>
      <c r="CC399" s="114"/>
      <c r="CD399" s="114"/>
      <c r="CE399" s="114"/>
      <c r="CF399" s="114"/>
      <c r="CG399" s="114"/>
      <c r="CH399" s="114"/>
      <c r="CI399" s="114"/>
      <c r="CJ399" s="114"/>
      <c r="CK399" s="114"/>
      <c r="CL399" s="114"/>
      <c r="CM399" s="114"/>
      <c r="CN399" s="114"/>
      <c r="CO399" s="114"/>
      <c r="CP399" s="114"/>
      <c r="CQ399" s="114"/>
      <c r="CR399" s="114"/>
      <c r="CS399" s="114"/>
      <c r="CT399" s="114"/>
      <c r="CU399" s="114"/>
      <c r="CV399" s="114"/>
      <c r="CW399" s="114"/>
      <c r="CX399" s="114"/>
      <c r="CY399" s="114"/>
      <c r="CZ399" s="114"/>
      <c r="DA399" s="114"/>
      <c r="DB399" s="114"/>
      <c r="DC399" s="114"/>
      <c r="DD399" s="114"/>
      <c r="DE399" s="114"/>
      <c r="DF399" s="114"/>
      <c r="DG399" s="114"/>
      <c r="DH399" s="114"/>
      <c r="DI399" s="114"/>
      <c r="DJ399" s="114"/>
      <c r="DK399" s="114"/>
      <c r="DL399" s="114"/>
      <c r="DM399" s="114"/>
      <c r="DN399" s="114"/>
      <c r="DO399" s="114"/>
      <c r="DP399" s="114"/>
      <c r="DQ399" s="114"/>
      <c r="DR399" s="114"/>
      <c r="DS399" s="114"/>
      <c r="DT399" s="114"/>
      <c r="DU399" s="114"/>
      <c r="DV399" s="114"/>
      <c r="DW399" s="114"/>
      <c r="DX399" s="114"/>
      <c r="DY399" s="114"/>
      <c r="DZ399" s="114"/>
      <c r="EA399" s="114"/>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row>
    <row r="400" spans="1:211" s="156" customFormat="1" ht="12" customHeight="1" x14ac:dyDescent="0.4">
      <c r="A400" s="114"/>
      <c r="B400" s="121"/>
      <c r="C400" s="121"/>
      <c r="D400" s="121"/>
      <c r="E400" s="121"/>
      <c r="F400" s="121"/>
      <c r="G400" s="121"/>
      <c r="H400" s="121"/>
      <c r="I400" s="121"/>
      <c r="J400" s="121"/>
      <c r="K400" s="121"/>
      <c r="L400" s="121"/>
      <c r="M400" s="121"/>
      <c r="N400" s="121"/>
      <c r="O400" s="121"/>
      <c r="P400" s="121"/>
      <c r="Q400" s="121"/>
      <c r="R400" s="121"/>
      <c r="S400" s="121"/>
      <c r="T400" s="121"/>
      <c r="U400" s="121"/>
      <c r="V400" s="121"/>
      <c r="W400" s="121"/>
      <c r="X400" s="121"/>
      <c r="Y400" s="121"/>
      <c r="Z400" s="121"/>
      <c r="AA400" s="121"/>
      <c r="AB400" s="121"/>
      <c r="AC400" s="121"/>
      <c r="AD400" s="121"/>
      <c r="AE400" s="121"/>
      <c r="AF400" s="114"/>
      <c r="AG400" s="114"/>
      <c r="AH400" s="114"/>
      <c r="AI400" s="114"/>
      <c r="AJ400" s="114"/>
      <c r="AK400" s="114"/>
      <c r="AL400" s="114"/>
      <c r="AM400" s="114"/>
      <c r="AN400" s="114"/>
      <c r="AO400" s="114"/>
      <c r="AP400" s="114"/>
      <c r="AQ400" s="114"/>
      <c r="AR400" s="114"/>
      <c r="AS400" s="114"/>
      <c r="AT400" s="114"/>
      <c r="AU400" s="114"/>
      <c r="AV400" s="114"/>
      <c r="AW400" s="114"/>
      <c r="AX400" s="114"/>
      <c r="AY400" s="114"/>
      <c r="AZ400" s="114"/>
      <c r="BA400" s="114"/>
      <c r="BB400" s="114"/>
      <c r="BC400" s="114"/>
      <c r="BD400" s="114"/>
      <c r="BE400" s="114"/>
      <c r="BF400" s="114"/>
      <c r="BG400" s="114"/>
      <c r="BH400" s="114"/>
      <c r="BI400" s="114"/>
      <c r="BJ400" s="114"/>
      <c r="BK400" s="114"/>
      <c r="BL400" s="114"/>
      <c r="BM400" s="114"/>
      <c r="BN400" s="114"/>
      <c r="BO400" s="114"/>
      <c r="BP400" s="114"/>
      <c r="BQ400" s="114"/>
      <c r="BR400" s="114"/>
      <c r="BS400" s="114"/>
      <c r="BT400" s="114"/>
      <c r="BU400" s="114"/>
      <c r="BV400" s="114"/>
      <c r="BW400" s="114"/>
      <c r="BX400" s="114"/>
      <c r="BY400" s="114"/>
      <c r="BZ400" s="114"/>
      <c r="CA400" s="114"/>
      <c r="CB400" s="114"/>
      <c r="CC400" s="114"/>
      <c r="CD400" s="114"/>
      <c r="CE400" s="114"/>
      <c r="CF400" s="114"/>
      <c r="CG400" s="114"/>
      <c r="CH400" s="114"/>
      <c r="CI400" s="114"/>
      <c r="CJ400" s="114"/>
      <c r="CK400" s="114"/>
      <c r="CL400" s="114"/>
      <c r="CM400" s="114"/>
      <c r="CN400" s="114"/>
      <c r="CO400" s="114"/>
      <c r="CP400" s="114"/>
      <c r="CQ400" s="114"/>
      <c r="CR400" s="114"/>
      <c r="CS400" s="114"/>
      <c r="CT400" s="114"/>
      <c r="CU400" s="114"/>
      <c r="CV400" s="114"/>
      <c r="CW400" s="114"/>
      <c r="CX400" s="114"/>
      <c r="CY400" s="114"/>
      <c r="CZ400" s="114"/>
      <c r="DA400" s="114"/>
      <c r="DB400" s="114"/>
      <c r="DC400" s="114"/>
      <c r="DD400" s="114"/>
      <c r="DE400" s="114"/>
      <c r="DF400" s="114"/>
      <c r="DG400" s="114"/>
      <c r="DH400" s="114"/>
      <c r="DI400" s="114"/>
      <c r="DJ400" s="114"/>
      <c r="DK400" s="114"/>
      <c r="DL400" s="114"/>
      <c r="DM400" s="114"/>
      <c r="DN400" s="114"/>
      <c r="DO400" s="114"/>
      <c r="DP400" s="114"/>
      <c r="DQ400" s="114"/>
      <c r="DR400" s="114"/>
      <c r="DS400" s="114"/>
      <c r="DT400" s="114"/>
      <c r="DU400" s="114"/>
      <c r="DV400" s="114"/>
      <c r="DW400" s="114"/>
      <c r="DX400" s="114"/>
      <c r="DY400" s="114"/>
      <c r="DZ400" s="114"/>
      <c r="EA400" s="114"/>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row>
    <row r="401" spans="1:211" s="156" customFormat="1" ht="12" customHeight="1" x14ac:dyDescent="0.4">
      <c r="A401" s="114"/>
      <c r="B401" s="121"/>
      <c r="C401" s="121"/>
      <c r="D401" s="121"/>
      <c r="E401" s="121"/>
      <c r="F401" s="121"/>
      <c r="G401" s="121"/>
      <c r="H401" s="121"/>
      <c r="I401" s="121"/>
      <c r="J401" s="121"/>
      <c r="K401" s="121"/>
      <c r="L401" s="121"/>
      <c r="M401" s="121"/>
      <c r="N401" s="121"/>
      <c r="O401" s="121"/>
      <c r="P401" s="121"/>
      <c r="Q401" s="121"/>
      <c r="R401" s="121"/>
      <c r="S401" s="121"/>
      <c r="T401" s="121"/>
      <c r="U401" s="121"/>
      <c r="V401" s="121"/>
      <c r="W401" s="121"/>
      <c r="X401" s="121"/>
      <c r="Y401" s="121"/>
      <c r="Z401" s="121"/>
      <c r="AA401" s="121"/>
      <c r="AB401" s="121"/>
      <c r="AC401" s="121"/>
      <c r="AD401" s="121"/>
      <c r="AE401" s="121"/>
      <c r="AF401" s="114"/>
      <c r="AG401" s="114"/>
      <c r="AH401" s="114"/>
      <c r="AI401" s="114"/>
      <c r="AJ401" s="114"/>
      <c r="AK401" s="114"/>
      <c r="AL401" s="114"/>
      <c r="AM401" s="114"/>
      <c r="AN401" s="114"/>
      <c r="AO401" s="114"/>
      <c r="AP401" s="114"/>
      <c r="AQ401" s="114"/>
      <c r="AR401" s="114"/>
      <c r="AS401" s="114"/>
      <c r="AT401" s="114"/>
      <c r="AU401" s="114"/>
      <c r="AV401" s="114"/>
      <c r="AW401" s="114"/>
      <c r="AX401" s="114"/>
      <c r="AY401" s="114"/>
      <c r="AZ401" s="114"/>
      <c r="BA401" s="114"/>
      <c r="BB401" s="114"/>
      <c r="BC401" s="114"/>
      <c r="BD401" s="114"/>
      <c r="BE401" s="114"/>
      <c r="BF401" s="114"/>
      <c r="BG401" s="114"/>
      <c r="BH401" s="114"/>
      <c r="BI401" s="114"/>
      <c r="BJ401" s="114"/>
      <c r="BK401" s="114"/>
      <c r="BL401" s="114"/>
      <c r="BM401" s="114"/>
      <c r="BN401" s="114"/>
      <c r="BO401" s="114"/>
      <c r="BP401" s="114"/>
      <c r="BQ401" s="114"/>
      <c r="BR401" s="114"/>
      <c r="BS401" s="114"/>
      <c r="BT401" s="114"/>
      <c r="BU401" s="114"/>
      <c r="BV401" s="114"/>
      <c r="BW401" s="114"/>
      <c r="BX401" s="114"/>
      <c r="BY401" s="114"/>
      <c r="BZ401" s="114"/>
      <c r="CA401" s="114"/>
      <c r="CB401" s="114"/>
      <c r="CC401" s="114"/>
      <c r="CD401" s="114"/>
      <c r="CE401" s="114"/>
      <c r="CF401" s="114"/>
      <c r="CG401" s="114"/>
      <c r="CH401" s="114"/>
      <c r="CI401" s="114"/>
      <c r="CJ401" s="114"/>
      <c r="CK401" s="114"/>
      <c r="CL401" s="114"/>
      <c r="CM401" s="114"/>
      <c r="CN401" s="114"/>
      <c r="CO401" s="114"/>
      <c r="CP401" s="114"/>
      <c r="CQ401" s="114"/>
      <c r="CR401" s="114"/>
      <c r="CS401" s="114"/>
      <c r="CT401" s="114"/>
      <c r="CU401" s="114"/>
      <c r="CV401" s="114"/>
      <c r="CW401" s="114"/>
      <c r="CX401" s="114"/>
      <c r="CY401" s="114"/>
      <c r="CZ401" s="114"/>
      <c r="DA401" s="114"/>
      <c r="DB401" s="114"/>
      <c r="DC401" s="114"/>
      <c r="DD401" s="114"/>
      <c r="DE401" s="114"/>
      <c r="DF401" s="114"/>
      <c r="DG401" s="114"/>
      <c r="DH401" s="114"/>
      <c r="DI401" s="114"/>
      <c r="DJ401" s="114"/>
      <c r="DK401" s="114"/>
      <c r="DL401" s="114"/>
      <c r="DM401" s="114"/>
      <c r="DN401" s="114"/>
      <c r="DO401" s="114"/>
      <c r="DP401" s="114"/>
      <c r="DQ401" s="114"/>
      <c r="DR401" s="114"/>
      <c r="DS401" s="114"/>
      <c r="DT401" s="114"/>
      <c r="DU401" s="114"/>
      <c r="DV401" s="114"/>
      <c r="DW401" s="114"/>
      <c r="DX401" s="114"/>
      <c r="DY401" s="114"/>
      <c r="DZ401" s="114"/>
      <c r="EA401" s="114"/>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row>
    <row r="402" spans="1:211" s="156" customFormat="1" ht="12" customHeight="1" x14ac:dyDescent="0.4">
      <c r="A402" s="114"/>
      <c r="B402" s="121"/>
      <c r="C402" s="121"/>
      <c r="D402" s="121"/>
      <c r="E402" s="121"/>
      <c r="F402" s="121"/>
      <c r="G402" s="121"/>
      <c r="H402" s="121"/>
      <c r="I402" s="121"/>
      <c r="J402" s="121"/>
      <c r="K402" s="121"/>
      <c r="L402" s="121"/>
      <c r="M402" s="121"/>
      <c r="N402" s="121"/>
      <c r="O402" s="121"/>
      <c r="P402" s="121"/>
      <c r="Q402" s="121"/>
      <c r="R402" s="121"/>
      <c r="S402" s="121"/>
      <c r="T402" s="121"/>
      <c r="U402" s="121"/>
      <c r="V402" s="121"/>
      <c r="W402" s="121"/>
      <c r="X402" s="121"/>
      <c r="Y402" s="121"/>
      <c r="Z402" s="121"/>
      <c r="AA402" s="121"/>
      <c r="AB402" s="121"/>
      <c r="AC402" s="121"/>
      <c r="AD402" s="121"/>
      <c r="AE402" s="121"/>
      <c r="AF402" s="114"/>
      <c r="AG402" s="114"/>
      <c r="AH402" s="114"/>
      <c r="AI402" s="114"/>
      <c r="AJ402" s="114"/>
      <c r="AK402" s="114"/>
      <c r="AL402" s="114"/>
      <c r="AM402" s="114"/>
      <c r="AN402" s="114"/>
      <c r="AO402" s="114"/>
      <c r="AP402" s="114"/>
      <c r="AQ402" s="114"/>
      <c r="AR402" s="114"/>
      <c r="AS402" s="114"/>
      <c r="AT402" s="114"/>
      <c r="AU402" s="114"/>
      <c r="AV402" s="114"/>
      <c r="AW402" s="114"/>
      <c r="AX402" s="114"/>
      <c r="AY402" s="114"/>
      <c r="AZ402" s="114"/>
      <c r="BA402" s="114"/>
      <c r="BB402" s="114"/>
      <c r="BC402" s="114"/>
      <c r="BD402" s="114"/>
      <c r="BE402" s="114"/>
      <c r="BF402" s="114"/>
      <c r="BG402" s="114"/>
      <c r="BH402" s="114"/>
      <c r="BI402" s="114"/>
      <c r="BJ402" s="114"/>
      <c r="BK402" s="114"/>
      <c r="BL402" s="114"/>
      <c r="BM402" s="114"/>
      <c r="BN402" s="114"/>
      <c r="BO402" s="114"/>
      <c r="BP402" s="114"/>
      <c r="BQ402" s="114"/>
      <c r="BR402" s="114"/>
      <c r="BS402" s="114"/>
      <c r="BT402" s="114"/>
      <c r="BU402" s="114"/>
      <c r="BV402" s="114"/>
      <c r="BW402" s="114"/>
      <c r="BX402" s="114"/>
      <c r="BY402" s="114"/>
      <c r="BZ402" s="114"/>
      <c r="CA402" s="114"/>
      <c r="CB402" s="114"/>
      <c r="CC402" s="114"/>
      <c r="CD402" s="114"/>
      <c r="CE402" s="114"/>
      <c r="CF402" s="114"/>
      <c r="CG402" s="114"/>
      <c r="CH402" s="114"/>
      <c r="CI402" s="114"/>
      <c r="CJ402" s="114"/>
      <c r="CK402" s="114"/>
      <c r="CL402" s="114"/>
      <c r="CM402" s="114"/>
      <c r="CN402" s="114"/>
      <c r="CO402" s="114"/>
      <c r="CP402" s="114"/>
      <c r="CQ402" s="114"/>
      <c r="CR402" s="114"/>
      <c r="CS402" s="114"/>
      <c r="CT402" s="114"/>
      <c r="CU402" s="114"/>
      <c r="CV402" s="114"/>
      <c r="CW402" s="114"/>
      <c r="CX402" s="114"/>
      <c r="CY402" s="114"/>
      <c r="CZ402" s="114"/>
      <c r="DA402" s="114"/>
      <c r="DB402" s="114"/>
      <c r="DC402" s="114"/>
      <c r="DD402" s="114"/>
      <c r="DE402" s="114"/>
      <c r="DF402" s="114"/>
      <c r="DG402" s="114"/>
      <c r="DH402" s="114"/>
      <c r="DI402" s="114"/>
      <c r="DJ402" s="114"/>
      <c r="DK402" s="114"/>
      <c r="DL402" s="114"/>
      <c r="DM402" s="114"/>
      <c r="DN402" s="114"/>
      <c r="DO402" s="114"/>
      <c r="DP402" s="114"/>
      <c r="DQ402" s="114"/>
      <c r="DR402" s="114"/>
      <c r="DS402" s="114"/>
      <c r="DT402" s="114"/>
      <c r="DU402" s="114"/>
      <c r="DV402" s="114"/>
      <c r="DW402" s="114"/>
      <c r="DX402" s="114"/>
      <c r="DY402" s="114"/>
      <c r="DZ402" s="114"/>
      <c r="EA402" s="114"/>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row>
    <row r="403" spans="1:211" s="156" customFormat="1" ht="12" customHeight="1" x14ac:dyDescent="0.4">
      <c r="A403" s="114"/>
      <c r="B403" s="121"/>
      <c r="C403" s="121"/>
      <c r="D403" s="121"/>
      <c r="E403" s="121"/>
      <c r="F403" s="121"/>
      <c r="G403" s="121"/>
      <c r="H403" s="121"/>
      <c r="I403" s="121"/>
      <c r="J403" s="121"/>
      <c r="K403" s="121"/>
      <c r="L403" s="121"/>
      <c r="M403" s="121"/>
      <c r="N403" s="121"/>
      <c r="O403" s="121"/>
      <c r="P403" s="121"/>
      <c r="Q403" s="121"/>
      <c r="R403" s="121"/>
      <c r="S403" s="121"/>
      <c r="T403" s="121"/>
      <c r="U403" s="121"/>
      <c r="V403" s="121"/>
      <c r="W403" s="121"/>
      <c r="X403" s="121"/>
      <c r="Y403" s="121"/>
      <c r="Z403" s="121"/>
      <c r="AA403" s="121"/>
      <c r="AB403" s="121"/>
      <c r="AC403" s="121"/>
      <c r="AD403" s="121"/>
      <c r="AE403" s="121"/>
      <c r="AF403" s="114"/>
      <c r="AG403" s="114"/>
      <c r="AH403" s="114"/>
      <c r="AI403" s="114"/>
      <c r="AJ403" s="114"/>
      <c r="AK403" s="114"/>
      <c r="AL403" s="114"/>
      <c r="AM403" s="114"/>
      <c r="AN403" s="114"/>
      <c r="AO403" s="114"/>
      <c r="AP403" s="114"/>
      <c r="AQ403" s="114"/>
      <c r="AR403" s="114"/>
      <c r="AS403" s="114"/>
      <c r="AT403" s="114"/>
      <c r="AU403" s="114"/>
      <c r="AV403" s="114"/>
      <c r="AW403" s="114"/>
      <c r="AX403" s="114"/>
      <c r="AY403" s="114"/>
      <c r="AZ403" s="114"/>
      <c r="BA403" s="114"/>
      <c r="BB403" s="114"/>
      <c r="BC403" s="114"/>
      <c r="BD403" s="114"/>
      <c r="BE403" s="114"/>
      <c r="BF403" s="114"/>
      <c r="BG403" s="114"/>
      <c r="BH403" s="114"/>
      <c r="BI403" s="114"/>
      <c r="BJ403" s="114"/>
      <c r="BK403" s="114"/>
      <c r="BL403" s="114"/>
      <c r="BM403" s="114"/>
      <c r="BN403" s="114"/>
      <c r="BO403" s="114"/>
      <c r="BP403" s="114"/>
      <c r="BQ403" s="114"/>
      <c r="BR403" s="114"/>
      <c r="BS403" s="114"/>
      <c r="BT403" s="114"/>
      <c r="BU403" s="114"/>
      <c r="BV403" s="114"/>
      <c r="BW403" s="114"/>
      <c r="BX403" s="114"/>
      <c r="BY403" s="114"/>
      <c r="BZ403" s="114"/>
      <c r="CA403" s="114"/>
      <c r="CB403" s="114"/>
      <c r="CC403" s="114"/>
      <c r="CD403" s="114"/>
      <c r="CE403" s="114"/>
      <c r="CF403" s="114"/>
      <c r="CG403" s="114"/>
      <c r="CH403" s="114"/>
      <c r="CI403" s="114"/>
      <c r="CJ403" s="114"/>
      <c r="CK403" s="114"/>
      <c r="CL403" s="114"/>
      <c r="CM403" s="114"/>
      <c r="CN403" s="114"/>
      <c r="CO403" s="114"/>
      <c r="CP403" s="114"/>
      <c r="CQ403" s="114"/>
      <c r="CR403" s="114"/>
      <c r="CS403" s="114"/>
      <c r="CT403" s="114"/>
      <c r="CU403" s="114"/>
      <c r="CV403" s="114"/>
      <c r="CW403" s="114"/>
      <c r="CX403" s="114"/>
      <c r="CY403" s="114"/>
      <c r="CZ403" s="114"/>
      <c r="DA403" s="114"/>
      <c r="DB403" s="114"/>
      <c r="DC403" s="114"/>
      <c r="DD403" s="114"/>
      <c r="DE403" s="114"/>
      <c r="DF403" s="114"/>
      <c r="DG403" s="114"/>
      <c r="DH403" s="114"/>
      <c r="DI403" s="114"/>
      <c r="DJ403" s="114"/>
      <c r="DK403" s="114"/>
      <c r="DL403" s="114"/>
      <c r="DM403" s="114"/>
      <c r="DN403" s="114"/>
      <c r="DO403" s="114"/>
      <c r="DP403" s="114"/>
      <c r="DQ403" s="114"/>
      <c r="DR403" s="114"/>
      <c r="DS403" s="114"/>
      <c r="DT403" s="114"/>
      <c r="DU403" s="114"/>
      <c r="DV403" s="114"/>
      <c r="DW403" s="114"/>
      <c r="DX403" s="114"/>
      <c r="DY403" s="114"/>
      <c r="DZ403" s="114"/>
      <c r="EA403" s="114"/>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row>
    <row r="404" spans="1:211" s="156" customFormat="1" ht="12" customHeight="1" x14ac:dyDescent="0.4">
      <c r="A404" s="114"/>
      <c r="B404" s="121"/>
      <c r="C404" s="121"/>
      <c r="D404" s="121"/>
      <c r="E404" s="121"/>
      <c r="F404" s="121"/>
      <c r="G404" s="121"/>
      <c r="H404" s="121"/>
      <c r="I404" s="121"/>
      <c r="J404" s="121"/>
      <c r="K404" s="121"/>
      <c r="L404" s="121"/>
      <c r="M404" s="121"/>
      <c r="N404" s="121"/>
      <c r="O404" s="121"/>
      <c r="P404" s="121"/>
      <c r="Q404" s="121"/>
      <c r="R404" s="121"/>
      <c r="S404" s="121"/>
      <c r="T404" s="121"/>
      <c r="U404" s="121"/>
      <c r="V404" s="121"/>
      <c r="W404" s="121"/>
      <c r="X404" s="121"/>
      <c r="Y404" s="121"/>
      <c r="Z404" s="121"/>
      <c r="AA404" s="121"/>
      <c r="AB404" s="121"/>
      <c r="AC404" s="121"/>
      <c r="AD404" s="121"/>
      <c r="AE404" s="121"/>
      <c r="AF404" s="114"/>
      <c r="AG404" s="114"/>
      <c r="AH404" s="114"/>
      <c r="AI404" s="114"/>
      <c r="AJ404" s="114"/>
      <c r="AK404" s="114"/>
      <c r="AL404" s="114"/>
      <c r="AM404" s="114"/>
      <c r="AN404" s="114"/>
      <c r="AO404" s="114"/>
      <c r="AP404" s="114"/>
      <c r="AQ404" s="114"/>
      <c r="AR404" s="114"/>
      <c r="AS404" s="114"/>
      <c r="AT404" s="114"/>
      <c r="AU404" s="114"/>
      <c r="AV404" s="114"/>
      <c r="AW404" s="114"/>
      <c r="AX404" s="114"/>
      <c r="AY404" s="114"/>
      <c r="AZ404" s="114"/>
      <c r="BA404" s="114"/>
      <c r="BB404" s="114"/>
      <c r="BC404" s="114"/>
      <c r="BD404" s="114"/>
      <c r="BE404" s="114"/>
      <c r="BF404" s="114"/>
      <c r="BG404" s="114"/>
      <c r="BH404" s="114"/>
      <c r="BI404" s="114"/>
      <c r="BJ404" s="114"/>
      <c r="BK404" s="114"/>
      <c r="BL404" s="114"/>
      <c r="BM404" s="114"/>
      <c r="BN404" s="114"/>
      <c r="BO404" s="114"/>
      <c r="BP404" s="114"/>
      <c r="BQ404" s="114"/>
      <c r="BR404" s="114"/>
      <c r="BS404" s="114"/>
      <c r="BT404" s="114"/>
      <c r="BU404" s="114"/>
      <c r="BV404" s="114"/>
      <c r="BW404" s="114"/>
      <c r="BX404" s="114"/>
      <c r="BY404" s="114"/>
      <c r="BZ404" s="114"/>
      <c r="CA404" s="114"/>
      <c r="CB404" s="114"/>
      <c r="CC404" s="114"/>
      <c r="CD404" s="114"/>
      <c r="CE404" s="114"/>
      <c r="CF404" s="114"/>
      <c r="CG404" s="114"/>
      <c r="CH404" s="114"/>
      <c r="CI404" s="114"/>
      <c r="CJ404" s="114"/>
      <c r="CK404" s="114"/>
      <c r="CL404" s="114"/>
      <c r="CM404" s="114"/>
      <c r="CN404" s="114"/>
      <c r="CO404" s="114"/>
      <c r="CP404" s="114"/>
      <c r="CQ404" s="114"/>
      <c r="CR404" s="114"/>
      <c r="CS404" s="114"/>
      <c r="CT404" s="114"/>
      <c r="CU404" s="114"/>
      <c r="CV404" s="114"/>
      <c r="CW404" s="114"/>
      <c r="CX404" s="114"/>
      <c r="CY404" s="114"/>
      <c r="CZ404" s="114"/>
      <c r="DA404" s="114"/>
      <c r="DB404" s="114"/>
      <c r="DC404" s="114"/>
      <c r="DD404" s="114"/>
      <c r="DE404" s="114"/>
      <c r="DF404" s="114"/>
      <c r="DG404" s="114"/>
      <c r="DH404" s="114"/>
      <c r="DI404" s="114"/>
      <c r="DJ404" s="114"/>
      <c r="DK404" s="114"/>
      <c r="DL404" s="114"/>
      <c r="DM404" s="114"/>
      <c r="DN404" s="114"/>
      <c r="DO404" s="114"/>
      <c r="DP404" s="114"/>
      <c r="DQ404" s="114"/>
      <c r="DR404" s="114"/>
      <c r="DS404" s="114"/>
      <c r="DT404" s="114"/>
      <c r="DU404" s="114"/>
      <c r="DV404" s="114"/>
      <c r="DW404" s="114"/>
      <c r="DX404" s="114"/>
      <c r="DY404" s="114"/>
      <c r="DZ404" s="114"/>
      <c r="EA404" s="11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row>
    <row r="405" spans="1:211" s="156" customFormat="1" ht="12" customHeight="1" x14ac:dyDescent="0.4">
      <c r="A405" s="114"/>
      <c r="B405" s="121"/>
      <c r="C405" s="121"/>
      <c r="D405" s="121"/>
      <c r="E405" s="121"/>
      <c r="F405" s="121"/>
      <c r="G405" s="121"/>
      <c r="H405" s="121"/>
      <c r="I405" s="121"/>
      <c r="J405" s="121"/>
      <c r="K405" s="121"/>
      <c r="L405" s="121"/>
      <c r="M405" s="121"/>
      <c r="N405" s="121"/>
      <c r="O405" s="121"/>
      <c r="P405" s="121"/>
      <c r="Q405" s="121"/>
      <c r="R405" s="121"/>
      <c r="S405" s="121"/>
      <c r="T405" s="121"/>
      <c r="U405" s="121"/>
      <c r="V405" s="121"/>
      <c r="W405" s="121"/>
      <c r="X405" s="121"/>
      <c r="Y405" s="121"/>
      <c r="Z405" s="121"/>
      <c r="AA405" s="121"/>
      <c r="AB405" s="121"/>
      <c r="AC405" s="121"/>
      <c r="AD405" s="121"/>
      <c r="AE405" s="121"/>
      <c r="AF405" s="114"/>
      <c r="AG405" s="114"/>
      <c r="AH405" s="114"/>
      <c r="AI405" s="114"/>
      <c r="AJ405" s="114"/>
      <c r="AK405" s="114"/>
      <c r="AL405" s="114"/>
      <c r="AM405" s="114"/>
      <c r="AN405" s="114"/>
      <c r="AO405" s="114"/>
      <c r="AP405" s="114"/>
      <c r="AQ405" s="114"/>
      <c r="AR405" s="114"/>
      <c r="AS405" s="114"/>
      <c r="AT405" s="114"/>
      <c r="AU405" s="114"/>
      <c r="AV405" s="114"/>
      <c r="AW405" s="114"/>
      <c r="AX405" s="114"/>
      <c r="AY405" s="114"/>
      <c r="AZ405" s="114"/>
      <c r="BA405" s="114"/>
      <c r="BB405" s="114"/>
      <c r="BC405" s="114"/>
      <c r="BD405" s="114"/>
      <c r="BE405" s="114"/>
      <c r="BF405" s="114"/>
      <c r="BG405" s="114"/>
      <c r="BH405" s="114"/>
      <c r="BI405" s="114"/>
      <c r="BJ405" s="114"/>
      <c r="BK405" s="114"/>
      <c r="BL405" s="114"/>
      <c r="BM405" s="114"/>
      <c r="BN405" s="114"/>
      <c r="BO405" s="114"/>
      <c r="BP405" s="114"/>
      <c r="BQ405" s="114"/>
      <c r="BR405" s="114"/>
      <c r="BS405" s="114"/>
      <c r="BT405" s="114"/>
      <c r="BU405" s="114"/>
      <c r="BV405" s="114"/>
      <c r="BW405" s="114"/>
      <c r="BX405" s="114"/>
      <c r="BY405" s="114"/>
      <c r="BZ405" s="114"/>
      <c r="CA405" s="114"/>
      <c r="CB405" s="114"/>
      <c r="CC405" s="114"/>
      <c r="CD405" s="114"/>
      <c r="CE405" s="114"/>
      <c r="CF405" s="114"/>
      <c r="CG405" s="114"/>
      <c r="CH405" s="114"/>
      <c r="CI405" s="114"/>
      <c r="CJ405" s="114"/>
      <c r="CK405" s="114"/>
      <c r="CL405" s="114"/>
      <c r="CM405" s="114"/>
      <c r="CN405" s="114"/>
      <c r="CO405" s="114"/>
      <c r="CP405" s="114"/>
      <c r="CQ405" s="114"/>
      <c r="CR405" s="114"/>
      <c r="CS405" s="114"/>
      <c r="CT405" s="114"/>
      <c r="CU405" s="114"/>
      <c r="CV405" s="114"/>
      <c r="CW405" s="114"/>
      <c r="CX405" s="114"/>
      <c r="CY405" s="114"/>
      <c r="CZ405" s="114"/>
      <c r="DA405" s="114"/>
      <c r="DB405" s="114"/>
      <c r="DC405" s="114"/>
      <c r="DD405" s="114"/>
      <c r="DE405" s="114"/>
      <c r="DF405" s="114"/>
      <c r="DG405" s="114"/>
      <c r="DH405" s="114"/>
      <c r="DI405" s="114"/>
      <c r="DJ405" s="114"/>
      <c r="DK405" s="114"/>
      <c r="DL405" s="114"/>
      <c r="DM405" s="114"/>
      <c r="DN405" s="114"/>
      <c r="DO405" s="114"/>
      <c r="DP405" s="114"/>
      <c r="DQ405" s="114"/>
      <c r="DR405" s="114"/>
      <c r="DS405" s="114"/>
      <c r="DT405" s="114"/>
      <c r="DU405" s="114"/>
      <c r="DV405" s="114"/>
      <c r="DW405" s="114"/>
      <c r="DX405" s="114"/>
      <c r="DY405" s="114"/>
      <c r="DZ405" s="114"/>
      <c r="EA405" s="114"/>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row>
    <row r="406" spans="1:211" s="156" customFormat="1" ht="12" customHeight="1" x14ac:dyDescent="0.4">
      <c r="A406" s="114"/>
      <c r="B406" s="121"/>
      <c r="C406" s="121"/>
      <c r="D406" s="121"/>
      <c r="E406" s="121"/>
      <c r="F406" s="121"/>
      <c r="G406" s="121"/>
      <c r="H406" s="121"/>
      <c r="I406" s="121"/>
      <c r="J406" s="121"/>
      <c r="K406" s="121"/>
      <c r="L406" s="121"/>
      <c r="M406" s="121"/>
      <c r="N406" s="121"/>
      <c r="O406" s="121"/>
      <c r="P406" s="121"/>
      <c r="Q406" s="121"/>
      <c r="R406" s="121"/>
      <c r="S406" s="121"/>
      <c r="T406" s="121"/>
      <c r="U406" s="121"/>
      <c r="V406" s="121"/>
      <c r="W406" s="121"/>
      <c r="X406" s="121"/>
      <c r="Y406" s="121"/>
      <c r="Z406" s="121"/>
      <c r="AA406" s="121"/>
      <c r="AB406" s="121"/>
      <c r="AC406" s="121"/>
      <c r="AD406" s="121"/>
      <c r="AE406" s="121"/>
      <c r="AF406" s="114"/>
      <c r="AG406" s="114"/>
      <c r="AH406" s="114"/>
      <c r="AI406" s="114"/>
      <c r="AJ406" s="114"/>
      <c r="AK406" s="114"/>
      <c r="AL406" s="114"/>
      <c r="AM406" s="114"/>
      <c r="AN406" s="114"/>
      <c r="AO406" s="114"/>
      <c r="AP406" s="114"/>
      <c r="AQ406" s="114"/>
      <c r="AR406" s="114"/>
      <c r="AS406" s="114"/>
      <c r="AT406" s="114"/>
      <c r="AU406" s="114"/>
      <c r="AV406" s="114"/>
      <c r="AW406" s="114"/>
      <c r="AX406" s="114"/>
      <c r="AY406" s="114"/>
      <c r="AZ406" s="114"/>
      <c r="BA406" s="114"/>
      <c r="BB406" s="114"/>
      <c r="BC406" s="114"/>
      <c r="BD406" s="114"/>
      <c r="BE406" s="114"/>
      <c r="BF406" s="114"/>
      <c r="BG406" s="114"/>
      <c r="BH406" s="114"/>
      <c r="BI406" s="114"/>
      <c r="BJ406" s="114"/>
      <c r="BK406" s="114"/>
      <c r="BL406" s="114"/>
      <c r="BM406" s="114"/>
      <c r="BN406" s="114"/>
      <c r="BO406" s="114"/>
      <c r="BP406" s="114"/>
      <c r="BQ406" s="114"/>
      <c r="BR406" s="114"/>
      <c r="BS406" s="114"/>
      <c r="BT406" s="114"/>
      <c r="BU406" s="114"/>
      <c r="BV406" s="114"/>
      <c r="BW406" s="114"/>
      <c r="BX406" s="114"/>
      <c r="BY406" s="114"/>
      <c r="BZ406" s="114"/>
      <c r="CA406" s="114"/>
      <c r="CB406" s="114"/>
      <c r="CC406" s="114"/>
      <c r="CD406" s="114"/>
      <c r="CE406" s="114"/>
      <c r="CF406" s="114"/>
      <c r="CG406" s="114"/>
      <c r="CH406" s="114"/>
      <c r="CI406" s="114"/>
      <c r="CJ406" s="114"/>
      <c r="CK406" s="114"/>
      <c r="CL406" s="114"/>
      <c r="CM406" s="114"/>
      <c r="CN406" s="114"/>
      <c r="CO406" s="114"/>
      <c r="CP406" s="114"/>
      <c r="CQ406" s="114"/>
      <c r="CR406" s="114"/>
      <c r="CS406" s="114"/>
      <c r="CT406" s="114"/>
      <c r="CU406" s="114"/>
      <c r="CV406" s="114"/>
      <c r="CW406" s="114"/>
      <c r="CX406" s="114"/>
      <c r="CY406" s="114"/>
      <c r="CZ406" s="114"/>
      <c r="DA406" s="114"/>
      <c r="DB406" s="114"/>
      <c r="DC406" s="114"/>
      <c r="DD406" s="114"/>
      <c r="DE406" s="114"/>
      <c r="DF406" s="114"/>
      <c r="DG406" s="114"/>
      <c r="DH406" s="114"/>
      <c r="DI406" s="114"/>
      <c r="DJ406" s="114"/>
      <c r="DK406" s="114"/>
      <c r="DL406" s="114"/>
      <c r="DM406" s="114"/>
      <c r="DN406" s="114"/>
      <c r="DO406" s="114"/>
      <c r="DP406" s="114"/>
      <c r="DQ406" s="114"/>
      <c r="DR406" s="114"/>
      <c r="DS406" s="114"/>
      <c r="DT406" s="114"/>
      <c r="DU406" s="114"/>
      <c r="DV406" s="114"/>
      <c r="DW406" s="114"/>
      <c r="DX406" s="114"/>
      <c r="DY406" s="114"/>
      <c r="DZ406" s="114"/>
      <c r="EA406" s="114"/>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row>
    <row r="407" spans="1:211" s="156" customFormat="1" ht="12" customHeight="1" x14ac:dyDescent="0.4">
      <c r="A407" s="114"/>
      <c r="B407" s="121"/>
      <c r="C407" s="121"/>
      <c r="D407" s="121"/>
      <c r="E407" s="121"/>
      <c r="F407" s="121"/>
      <c r="G407" s="121"/>
      <c r="H407" s="121"/>
      <c r="I407" s="121"/>
      <c r="J407" s="121"/>
      <c r="K407" s="121"/>
      <c r="L407" s="121"/>
      <c r="M407" s="121"/>
      <c r="N407" s="121"/>
      <c r="O407" s="121"/>
      <c r="P407" s="121"/>
      <c r="Q407" s="121"/>
      <c r="R407" s="121"/>
      <c r="S407" s="121"/>
      <c r="T407" s="121"/>
      <c r="U407" s="121"/>
      <c r="V407" s="121"/>
      <c r="W407" s="121"/>
      <c r="X407" s="121"/>
      <c r="Y407" s="121"/>
      <c r="Z407" s="121"/>
      <c r="AA407" s="121"/>
      <c r="AB407" s="121"/>
      <c r="AC407" s="121"/>
      <c r="AD407" s="121"/>
      <c r="AE407" s="121"/>
      <c r="AF407" s="114"/>
      <c r="AG407" s="114"/>
      <c r="AH407" s="114"/>
      <c r="AI407" s="114"/>
      <c r="AJ407" s="114"/>
      <c r="AK407" s="114"/>
      <c r="AL407" s="114"/>
      <c r="AM407" s="114"/>
      <c r="AN407" s="114"/>
      <c r="AO407" s="114"/>
      <c r="AP407" s="114"/>
      <c r="AQ407" s="114"/>
      <c r="AR407" s="114"/>
      <c r="AS407" s="114"/>
      <c r="AT407" s="114"/>
      <c r="AU407" s="114"/>
      <c r="AV407" s="114"/>
      <c r="AW407" s="114"/>
      <c r="AX407" s="114"/>
      <c r="AY407" s="114"/>
      <c r="AZ407" s="114"/>
      <c r="BA407" s="114"/>
      <c r="BB407" s="114"/>
      <c r="BC407" s="114"/>
      <c r="BD407" s="114"/>
      <c r="BE407" s="114"/>
      <c r="BF407" s="114"/>
      <c r="BG407" s="114"/>
      <c r="BH407" s="114"/>
      <c r="BI407" s="114"/>
      <c r="BJ407" s="114"/>
      <c r="BK407" s="114"/>
      <c r="BL407" s="114"/>
      <c r="BM407" s="114"/>
      <c r="BN407" s="114"/>
      <c r="BO407" s="114"/>
      <c r="BP407" s="114"/>
      <c r="BQ407" s="114"/>
      <c r="BR407" s="114"/>
      <c r="BS407" s="114"/>
      <c r="BT407" s="114"/>
      <c r="BU407" s="114"/>
      <c r="BV407" s="114"/>
      <c r="BW407" s="114"/>
      <c r="BX407" s="114"/>
      <c r="BY407" s="114"/>
      <c r="BZ407" s="114"/>
      <c r="CA407" s="114"/>
      <c r="CB407" s="114"/>
      <c r="CC407" s="114"/>
      <c r="CD407" s="114"/>
      <c r="CE407" s="114"/>
      <c r="CF407" s="114"/>
      <c r="CG407" s="114"/>
      <c r="CH407" s="114"/>
      <c r="CI407" s="114"/>
      <c r="CJ407" s="114"/>
      <c r="CK407" s="114"/>
      <c r="CL407" s="114"/>
      <c r="CM407" s="114"/>
      <c r="CN407" s="114"/>
      <c r="CO407" s="114"/>
      <c r="CP407" s="114"/>
      <c r="CQ407" s="114"/>
      <c r="CR407" s="114"/>
      <c r="CS407" s="114"/>
      <c r="CT407" s="114"/>
      <c r="CU407" s="114"/>
      <c r="CV407" s="114"/>
      <c r="CW407" s="114"/>
      <c r="CX407" s="114"/>
      <c r="CY407" s="114"/>
      <c r="CZ407" s="114"/>
      <c r="DA407" s="114"/>
      <c r="DB407" s="114"/>
      <c r="DC407" s="114"/>
      <c r="DD407" s="114"/>
      <c r="DE407" s="114"/>
      <c r="DF407" s="114"/>
      <c r="DG407" s="114"/>
      <c r="DH407" s="114"/>
      <c r="DI407" s="114"/>
      <c r="DJ407" s="114"/>
      <c r="DK407" s="114"/>
      <c r="DL407" s="114"/>
      <c r="DM407" s="114"/>
      <c r="DN407" s="114"/>
      <c r="DO407" s="114"/>
      <c r="DP407" s="114"/>
      <c r="DQ407" s="114"/>
      <c r="DR407" s="114"/>
      <c r="DS407" s="114"/>
      <c r="DT407" s="114"/>
      <c r="DU407" s="114"/>
      <c r="DV407" s="114"/>
      <c r="DW407" s="114"/>
      <c r="DX407" s="114"/>
      <c r="DY407" s="114"/>
      <c r="DZ407" s="114"/>
      <c r="EA407" s="114"/>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row>
    <row r="408" spans="1:211" s="156" customFormat="1" ht="12" customHeight="1" x14ac:dyDescent="0.4">
      <c r="A408" s="114"/>
      <c r="B408" s="121"/>
      <c r="C408" s="121"/>
      <c r="D408" s="121"/>
      <c r="E408" s="121"/>
      <c r="F408" s="121"/>
      <c r="G408" s="121"/>
      <c r="H408" s="121"/>
      <c r="I408" s="121"/>
      <c r="J408" s="121"/>
      <c r="K408" s="121"/>
      <c r="L408" s="121"/>
      <c r="M408" s="121"/>
      <c r="N408" s="121"/>
      <c r="O408" s="121"/>
      <c r="P408" s="121"/>
      <c r="Q408" s="121"/>
      <c r="R408" s="121"/>
      <c r="S408" s="121"/>
      <c r="T408" s="121"/>
      <c r="U408" s="121"/>
      <c r="V408" s="121"/>
      <c r="W408" s="121"/>
      <c r="X408" s="121"/>
      <c r="Y408" s="121"/>
      <c r="Z408" s="121"/>
      <c r="AA408" s="121"/>
      <c r="AB408" s="121"/>
      <c r="AC408" s="121"/>
      <c r="AD408" s="121"/>
      <c r="AE408" s="121"/>
      <c r="AF408" s="114"/>
      <c r="AG408" s="114"/>
      <c r="AH408" s="114"/>
      <c r="AI408" s="114"/>
      <c r="AJ408" s="114"/>
      <c r="AK408" s="114"/>
      <c r="AL408" s="114"/>
      <c r="AM408" s="114"/>
      <c r="AN408" s="114"/>
      <c r="AO408" s="114"/>
      <c r="AP408" s="114"/>
      <c r="AQ408" s="114"/>
      <c r="AR408" s="114"/>
      <c r="AS408" s="114"/>
      <c r="AT408" s="114"/>
      <c r="AU408" s="114"/>
      <c r="AV408" s="114"/>
      <c r="AW408" s="114"/>
      <c r="AX408" s="114"/>
      <c r="AY408" s="114"/>
      <c r="AZ408" s="114"/>
      <c r="BA408" s="114"/>
      <c r="BB408" s="114"/>
      <c r="BC408" s="114"/>
      <c r="BD408" s="114"/>
      <c r="BE408" s="114"/>
      <c r="BF408" s="114"/>
      <c r="BG408" s="114"/>
      <c r="BH408" s="114"/>
      <c r="BI408" s="114"/>
      <c r="BJ408" s="114"/>
      <c r="BK408" s="114"/>
      <c r="BL408" s="114"/>
      <c r="BM408" s="114"/>
      <c r="BN408" s="114"/>
      <c r="BO408" s="114"/>
      <c r="BP408" s="114"/>
      <c r="BQ408" s="114"/>
      <c r="BR408" s="114"/>
      <c r="BS408" s="114"/>
      <c r="BT408" s="114"/>
      <c r="BU408" s="114"/>
      <c r="BV408" s="114"/>
      <c r="BW408" s="114"/>
      <c r="BX408" s="114"/>
      <c r="BY408" s="114"/>
      <c r="BZ408" s="114"/>
      <c r="CA408" s="114"/>
      <c r="CB408" s="114"/>
      <c r="CC408" s="114"/>
      <c r="CD408" s="114"/>
      <c r="CE408" s="114"/>
      <c r="CF408" s="114"/>
      <c r="CG408" s="114"/>
      <c r="CH408" s="114"/>
      <c r="CI408" s="114"/>
      <c r="CJ408" s="114"/>
      <c r="CK408" s="114"/>
      <c r="CL408" s="114"/>
      <c r="CM408" s="114"/>
      <c r="CN408" s="114"/>
      <c r="CO408" s="114"/>
      <c r="CP408" s="114"/>
      <c r="CQ408" s="114"/>
      <c r="CR408" s="114"/>
      <c r="CS408" s="114"/>
      <c r="CT408" s="114"/>
      <c r="CU408" s="114"/>
      <c r="CV408" s="114"/>
      <c r="CW408" s="114"/>
      <c r="CX408" s="114"/>
      <c r="CY408" s="114"/>
      <c r="CZ408" s="114"/>
      <c r="DA408" s="114"/>
      <c r="DB408" s="114"/>
      <c r="DC408" s="114"/>
      <c r="DD408" s="114"/>
      <c r="DE408" s="114"/>
      <c r="DF408" s="114"/>
      <c r="DG408" s="114"/>
      <c r="DH408" s="114"/>
      <c r="DI408" s="114"/>
      <c r="DJ408" s="114"/>
      <c r="DK408" s="114"/>
      <c r="DL408" s="114"/>
      <c r="DM408" s="114"/>
      <c r="DN408" s="114"/>
      <c r="DO408" s="114"/>
      <c r="DP408" s="114"/>
      <c r="DQ408" s="114"/>
      <c r="DR408" s="114"/>
      <c r="DS408" s="114"/>
      <c r="DT408" s="114"/>
      <c r="DU408" s="114"/>
      <c r="DV408" s="114"/>
      <c r="DW408" s="114"/>
      <c r="DX408" s="114"/>
      <c r="DY408" s="114"/>
      <c r="DZ408" s="114"/>
      <c r="EA408" s="114"/>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row>
    <row r="409" spans="1:211" s="156" customFormat="1" ht="12" customHeight="1" x14ac:dyDescent="0.4">
      <c r="A409" s="114"/>
      <c r="B409" s="121"/>
      <c r="C409" s="121"/>
      <c r="D409" s="121"/>
      <c r="E409" s="121"/>
      <c r="F409" s="121"/>
      <c r="G409" s="121"/>
      <c r="H409" s="121"/>
      <c r="I409" s="121"/>
      <c r="J409" s="121"/>
      <c r="K409" s="121"/>
      <c r="L409" s="121"/>
      <c r="M409" s="121"/>
      <c r="N409" s="121"/>
      <c r="O409" s="121"/>
      <c r="P409" s="121"/>
      <c r="Q409" s="121"/>
      <c r="R409" s="121"/>
      <c r="S409" s="121"/>
      <c r="T409" s="121"/>
      <c r="U409" s="121"/>
      <c r="V409" s="121"/>
      <c r="W409" s="121"/>
      <c r="X409" s="121"/>
      <c r="Y409" s="121"/>
      <c r="Z409" s="121"/>
      <c r="AA409" s="121"/>
      <c r="AB409" s="121"/>
      <c r="AC409" s="121"/>
      <c r="AD409" s="121"/>
      <c r="AE409" s="121"/>
      <c r="AF409" s="114"/>
      <c r="AG409" s="114"/>
      <c r="AH409" s="114"/>
      <c r="AI409" s="114"/>
      <c r="AJ409" s="114"/>
      <c r="AK409" s="114"/>
      <c r="AL409" s="114"/>
      <c r="AM409" s="114"/>
      <c r="AN409" s="114"/>
      <c r="AO409" s="114"/>
      <c r="AP409" s="114"/>
      <c r="AQ409" s="114"/>
      <c r="AR409" s="114"/>
      <c r="AS409" s="114"/>
      <c r="AT409" s="114"/>
      <c r="AU409" s="114"/>
      <c r="AV409" s="114"/>
      <c r="AW409" s="114"/>
      <c r="AX409" s="114"/>
      <c r="AY409" s="114"/>
      <c r="AZ409" s="114"/>
      <c r="BA409" s="114"/>
      <c r="BB409" s="114"/>
      <c r="BC409" s="114"/>
      <c r="BD409" s="114"/>
      <c r="BE409" s="114"/>
      <c r="BF409" s="114"/>
      <c r="BG409" s="114"/>
      <c r="BH409" s="114"/>
      <c r="BI409" s="114"/>
      <c r="BJ409" s="114"/>
      <c r="BK409" s="114"/>
      <c r="BL409" s="114"/>
      <c r="BM409" s="114"/>
      <c r="BN409" s="114"/>
      <c r="BO409" s="114"/>
      <c r="BP409" s="114"/>
      <c r="BQ409" s="114"/>
      <c r="BR409" s="114"/>
      <c r="BS409" s="114"/>
      <c r="BT409" s="114"/>
      <c r="BU409" s="114"/>
      <c r="BV409" s="114"/>
      <c r="BW409" s="114"/>
      <c r="BX409" s="114"/>
      <c r="BY409" s="114"/>
      <c r="BZ409" s="114"/>
      <c r="CA409" s="114"/>
      <c r="CB409" s="114"/>
      <c r="CC409" s="114"/>
      <c r="CD409" s="114"/>
      <c r="CE409" s="114"/>
      <c r="CF409" s="114"/>
      <c r="CG409" s="114"/>
      <c r="CH409" s="114"/>
      <c r="CI409" s="114"/>
      <c r="CJ409" s="114"/>
      <c r="CK409" s="114"/>
      <c r="CL409" s="114"/>
      <c r="CM409" s="114"/>
      <c r="CN409" s="114"/>
      <c r="CO409" s="114"/>
      <c r="CP409" s="114"/>
      <c r="CQ409" s="114"/>
      <c r="CR409" s="114"/>
      <c r="CS409" s="114"/>
      <c r="CT409" s="114"/>
      <c r="CU409" s="114"/>
      <c r="CV409" s="114"/>
      <c r="CW409" s="114"/>
      <c r="CX409" s="114"/>
      <c r="CY409" s="114"/>
      <c r="CZ409" s="114"/>
      <c r="DA409" s="114"/>
      <c r="DB409" s="114"/>
      <c r="DC409" s="114"/>
      <c r="DD409" s="114"/>
      <c r="DE409" s="114"/>
      <c r="DF409" s="114"/>
      <c r="DG409" s="114"/>
      <c r="DH409" s="114"/>
      <c r="DI409" s="114"/>
      <c r="DJ409" s="114"/>
      <c r="DK409" s="114"/>
      <c r="DL409" s="114"/>
      <c r="DM409" s="114"/>
      <c r="DN409" s="114"/>
      <c r="DO409" s="114"/>
      <c r="DP409" s="114"/>
      <c r="DQ409" s="114"/>
      <c r="DR409" s="114"/>
      <c r="DS409" s="114"/>
      <c r="DT409" s="114"/>
      <c r="DU409" s="114"/>
      <c r="DV409" s="114"/>
      <c r="DW409" s="114"/>
      <c r="DX409" s="114"/>
      <c r="DY409" s="114"/>
      <c r="DZ409" s="114"/>
      <c r="EA409" s="114"/>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row>
    <row r="410" spans="1:211" s="156" customFormat="1" ht="12" customHeight="1" x14ac:dyDescent="0.4">
      <c r="A410" s="114"/>
      <c r="B410" s="121"/>
      <c r="C410" s="121"/>
      <c r="D410" s="121"/>
      <c r="E410" s="121"/>
      <c r="F410" s="121"/>
      <c r="G410" s="121"/>
      <c r="H410" s="121"/>
      <c r="I410" s="121"/>
      <c r="J410" s="121"/>
      <c r="K410" s="121"/>
      <c r="L410" s="121"/>
      <c r="M410" s="121"/>
      <c r="N410" s="121"/>
      <c r="O410" s="121"/>
      <c r="P410" s="121"/>
      <c r="Q410" s="121"/>
      <c r="R410" s="121"/>
      <c r="S410" s="121"/>
      <c r="T410" s="121"/>
      <c r="U410" s="121"/>
      <c r="V410" s="121"/>
      <c r="W410" s="121"/>
      <c r="X410" s="121"/>
      <c r="Y410" s="121"/>
      <c r="Z410" s="121"/>
      <c r="AA410" s="121"/>
      <c r="AB410" s="121"/>
      <c r="AC410" s="121"/>
      <c r="AD410" s="121"/>
      <c r="AE410" s="121"/>
      <c r="AF410" s="114"/>
      <c r="AG410" s="114"/>
      <c r="AH410" s="114"/>
      <c r="AI410" s="114"/>
      <c r="AJ410" s="114"/>
      <c r="AK410" s="114"/>
      <c r="AL410" s="114"/>
      <c r="AM410" s="114"/>
      <c r="AN410" s="114"/>
      <c r="AO410" s="114"/>
      <c r="AP410" s="114"/>
      <c r="AQ410" s="114"/>
      <c r="AR410" s="114"/>
      <c r="AS410" s="114"/>
      <c r="AT410" s="114"/>
      <c r="AU410" s="114"/>
      <c r="AV410" s="114"/>
      <c r="AW410" s="114"/>
      <c r="AX410" s="114"/>
      <c r="AY410" s="114"/>
      <c r="AZ410" s="114"/>
      <c r="BA410" s="114"/>
      <c r="BB410" s="114"/>
      <c r="BC410" s="114"/>
      <c r="BD410" s="114"/>
      <c r="BE410" s="114"/>
      <c r="BF410" s="114"/>
      <c r="BG410" s="114"/>
      <c r="BH410" s="114"/>
      <c r="BI410" s="114"/>
      <c r="BJ410" s="114"/>
      <c r="BK410" s="114"/>
      <c r="BL410" s="114"/>
      <c r="BM410" s="114"/>
      <c r="BN410" s="114"/>
      <c r="BO410" s="114"/>
      <c r="BP410" s="114"/>
      <c r="BQ410" s="114"/>
      <c r="BR410" s="114"/>
      <c r="BS410" s="114"/>
      <c r="BT410" s="114"/>
      <c r="BU410" s="114"/>
      <c r="BV410" s="114"/>
      <c r="BW410" s="114"/>
      <c r="BX410" s="114"/>
      <c r="BY410" s="114"/>
      <c r="BZ410" s="114"/>
      <c r="CA410" s="114"/>
      <c r="CB410" s="114"/>
      <c r="CC410" s="114"/>
      <c r="CD410" s="114"/>
      <c r="CE410" s="114"/>
      <c r="CF410" s="114"/>
      <c r="CG410" s="114"/>
      <c r="CH410" s="114"/>
      <c r="CI410" s="114"/>
      <c r="CJ410" s="114"/>
      <c r="CK410" s="114"/>
      <c r="CL410" s="114"/>
      <c r="CM410" s="114"/>
      <c r="CN410" s="114"/>
      <c r="CO410" s="114"/>
      <c r="CP410" s="114"/>
      <c r="CQ410" s="114"/>
      <c r="CR410" s="114"/>
      <c r="CS410" s="114"/>
      <c r="CT410" s="114"/>
      <c r="CU410" s="114"/>
      <c r="CV410" s="114"/>
      <c r="CW410" s="114"/>
      <c r="CX410" s="114"/>
      <c r="CY410" s="114"/>
      <c r="CZ410" s="114"/>
      <c r="DA410" s="114"/>
      <c r="DB410" s="114"/>
      <c r="DC410" s="114"/>
      <c r="DD410" s="114"/>
      <c r="DE410" s="114"/>
      <c r="DF410" s="114"/>
      <c r="DG410" s="114"/>
      <c r="DH410" s="114"/>
      <c r="DI410" s="114"/>
      <c r="DJ410" s="114"/>
      <c r="DK410" s="114"/>
      <c r="DL410" s="114"/>
      <c r="DM410" s="114"/>
      <c r="DN410" s="114"/>
      <c r="DO410" s="114"/>
      <c r="DP410" s="114"/>
      <c r="DQ410" s="114"/>
      <c r="DR410" s="114"/>
      <c r="DS410" s="114"/>
      <c r="DT410" s="114"/>
      <c r="DU410" s="114"/>
      <c r="DV410" s="114"/>
      <c r="DW410" s="114"/>
      <c r="DX410" s="114"/>
      <c r="DY410" s="114"/>
      <c r="DZ410" s="114"/>
      <c r="EA410" s="114"/>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row>
    <row r="411" spans="1:211" s="156" customFormat="1" ht="13.5" x14ac:dyDescent="0.4">
      <c r="A411" s="114"/>
      <c r="B411" s="121"/>
      <c r="C411" s="121"/>
      <c r="D411" s="121"/>
      <c r="E411" s="121"/>
      <c r="F411" s="121"/>
      <c r="G411" s="121"/>
      <c r="H411" s="121"/>
      <c r="I411" s="121"/>
      <c r="J411" s="121"/>
      <c r="K411" s="121"/>
      <c r="L411" s="121"/>
      <c r="M411" s="121"/>
      <c r="N411" s="121"/>
      <c r="O411" s="121"/>
      <c r="P411" s="121"/>
      <c r="Q411" s="121"/>
      <c r="R411" s="121"/>
      <c r="S411" s="121"/>
      <c r="T411" s="121"/>
      <c r="U411" s="121"/>
      <c r="V411" s="121"/>
      <c r="W411" s="121"/>
      <c r="X411" s="121"/>
      <c r="Y411" s="121"/>
      <c r="Z411" s="121"/>
      <c r="AA411" s="121"/>
      <c r="AB411" s="121"/>
      <c r="AC411" s="121"/>
      <c r="AD411" s="121"/>
      <c r="AE411" s="121"/>
      <c r="AF411" s="114"/>
      <c r="AG411" s="114"/>
      <c r="AH411" s="114"/>
      <c r="AI411" s="114"/>
      <c r="AJ411" s="114"/>
      <c r="AK411" s="114"/>
      <c r="AL411" s="114"/>
      <c r="AM411" s="114"/>
      <c r="AN411" s="114"/>
      <c r="AO411" s="114"/>
      <c r="AP411" s="114"/>
      <c r="AQ411" s="114"/>
      <c r="AR411" s="114"/>
      <c r="AS411" s="114"/>
      <c r="AT411" s="114"/>
      <c r="AU411" s="114"/>
      <c r="AV411" s="114"/>
      <c r="AW411" s="114"/>
      <c r="AX411" s="114"/>
      <c r="AY411" s="114"/>
      <c r="AZ411" s="114"/>
      <c r="BA411" s="114"/>
      <c r="BB411" s="114"/>
      <c r="BC411" s="114"/>
      <c r="BD411" s="114"/>
      <c r="BE411" s="114"/>
      <c r="BF411" s="114"/>
      <c r="BG411" s="114"/>
      <c r="BH411" s="114"/>
      <c r="BI411" s="114"/>
      <c r="BJ411" s="114"/>
      <c r="BK411" s="114"/>
      <c r="BL411" s="387"/>
      <c r="BM411" s="387"/>
      <c r="BN411" s="387"/>
      <c r="BO411" s="114"/>
      <c r="BP411" s="114"/>
      <c r="BQ411" s="114"/>
      <c r="BR411" s="114"/>
      <c r="BS411" s="114"/>
      <c r="BT411" s="114"/>
      <c r="BU411" s="114"/>
      <c r="BV411" s="114"/>
      <c r="BW411" s="114"/>
      <c r="BX411" s="114"/>
      <c r="BY411" s="114"/>
      <c r="BZ411" s="114"/>
      <c r="CA411" s="114"/>
      <c r="CB411" s="114"/>
      <c r="CC411" s="114"/>
      <c r="CD411" s="114"/>
      <c r="CE411" s="114"/>
      <c r="CF411" s="114"/>
      <c r="CG411" s="114"/>
      <c r="CH411" s="114"/>
      <c r="CI411" s="114"/>
      <c r="CJ411" s="114"/>
      <c r="CK411" s="114"/>
      <c r="CL411" s="114"/>
      <c r="CM411" s="114"/>
      <c r="CN411" s="114"/>
      <c r="CO411" s="114"/>
      <c r="CP411" s="114"/>
      <c r="CQ411" s="114"/>
      <c r="CR411" s="114"/>
      <c r="CS411" s="114"/>
      <c r="CT411" s="114"/>
      <c r="CU411" s="114"/>
      <c r="CV411" s="114"/>
      <c r="CW411" s="114"/>
      <c r="CX411" s="114"/>
      <c r="CY411" s="114"/>
      <c r="CZ411" s="114"/>
      <c r="DA411" s="114"/>
      <c r="DB411" s="114"/>
      <c r="DC411" s="114"/>
      <c r="DD411" s="114"/>
      <c r="DE411" s="114"/>
      <c r="DF411" s="114"/>
      <c r="DG411" s="114"/>
      <c r="DH411" s="114"/>
      <c r="DI411" s="114"/>
      <c r="DJ411" s="114"/>
      <c r="DK411" s="114"/>
      <c r="DL411" s="114"/>
      <c r="DM411" s="114"/>
      <c r="DN411" s="114"/>
      <c r="DO411" s="114"/>
      <c r="DP411" s="114"/>
      <c r="DQ411" s="114"/>
      <c r="DR411" s="114"/>
      <c r="DS411" s="114"/>
      <c r="DT411" s="114"/>
      <c r="DU411" s="114"/>
      <c r="DV411" s="114"/>
      <c r="DW411" s="114"/>
      <c r="DX411" s="114"/>
      <c r="DY411" s="114"/>
      <c r="DZ411" s="114"/>
      <c r="EA411" s="114"/>
      <c r="EB411" s="114"/>
      <c r="EC411" s="114"/>
      <c r="ED411" s="133"/>
      <c r="EE411" s="133"/>
      <c r="EF411" s="133"/>
      <c r="EG411" s="133"/>
      <c r="EH411" s="133"/>
      <c r="EI411" s="120"/>
      <c r="EJ411" s="120"/>
      <c r="EK411" s="120"/>
      <c r="EL411" s="120"/>
      <c r="EM411" s="120"/>
      <c r="EN411" s="133"/>
      <c r="EO411" s="120"/>
      <c r="EP411" s="120"/>
      <c r="EQ411" s="120"/>
      <c r="ER411" s="120"/>
      <c r="ES411" s="120"/>
      <c r="ET411" s="120"/>
      <c r="EU411" s="120"/>
      <c r="EV411" s="120"/>
      <c r="EW411" s="120"/>
      <c r="EX411" s="120"/>
      <c r="EY411" s="120"/>
      <c r="EZ411" s="120"/>
      <c r="FA411" s="120"/>
      <c r="FB411" s="120"/>
      <c r="FC411" s="120"/>
      <c r="FD411" s="120"/>
      <c r="FE411" s="120"/>
      <c r="FF411" s="120"/>
      <c r="FG411" s="120"/>
    </row>
    <row r="412" spans="1:211" ht="17.25" customHeight="1" x14ac:dyDescent="0.4">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BO412" s="36"/>
      <c r="BP412" s="36"/>
      <c r="BQ412" s="36"/>
      <c r="BR412" s="36"/>
      <c r="BS412" s="36"/>
      <c r="BT412" s="36"/>
      <c r="BU412" s="36"/>
      <c r="BV412" s="36"/>
      <c r="BW412" s="36"/>
      <c r="BX412" s="36"/>
      <c r="BY412" s="36"/>
      <c r="BZ412" s="36"/>
      <c r="CA412" s="36"/>
      <c r="CB412" s="36"/>
      <c r="CC412" s="36"/>
      <c r="CD412" s="36"/>
      <c r="CE412" s="36"/>
      <c r="CF412" s="36"/>
      <c r="CG412" s="36"/>
      <c r="CH412" s="36"/>
      <c r="CI412" s="36"/>
      <c r="CJ412" s="36"/>
      <c r="CK412" s="36"/>
      <c r="CL412" s="36"/>
    </row>
    <row r="413" spans="1:211" ht="17.25" customHeight="1" x14ac:dyDescent="0.4">
      <c r="A413" s="41"/>
      <c r="B413" s="41"/>
      <c r="C413" s="437" t="s">
        <v>412</v>
      </c>
      <c r="D413" s="437"/>
      <c r="E413" s="437"/>
      <c r="F413" s="437"/>
      <c r="G413" s="437"/>
      <c r="H413" s="437"/>
      <c r="I413" s="437"/>
      <c r="J413" s="437"/>
      <c r="K413" s="437"/>
      <c r="L413" s="437"/>
      <c r="M413" s="437"/>
      <c r="N413" s="437"/>
      <c r="O413" s="437"/>
      <c r="P413" s="437"/>
      <c r="Q413" s="437"/>
      <c r="R413" s="437"/>
      <c r="S413" s="437"/>
      <c r="T413" s="437"/>
      <c r="U413" s="437"/>
      <c r="V413" s="437"/>
      <c r="W413" s="437"/>
      <c r="X413" s="437"/>
      <c r="Y413" s="437"/>
      <c r="Z413" s="437"/>
      <c r="AA413" s="437"/>
      <c r="AB413" s="437"/>
      <c r="AC413" s="437"/>
      <c r="AD413" s="437"/>
      <c r="AE413" s="437"/>
      <c r="AF413" s="437"/>
      <c r="AG413" s="437"/>
      <c r="AH413" s="437"/>
      <c r="AI413" s="437"/>
      <c r="AJ413" s="437"/>
      <c r="AK413" s="437"/>
      <c r="AL413" s="437"/>
      <c r="AM413" s="437"/>
      <c r="AN413" s="437"/>
      <c r="AO413" s="437"/>
      <c r="AP413" s="437"/>
      <c r="AQ413" s="437"/>
      <c r="AR413" s="437"/>
      <c r="AS413" s="437"/>
      <c r="AT413" s="437"/>
      <c r="AU413" s="437"/>
      <c r="AV413" s="437"/>
      <c r="AW413" s="437"/>
      <c r="AX413" s="437"/>
      <c r="AY413" s="437"/>
      <c r="AZ413" s="437"/>
      <c r="BA413" s="437"/>
      <c r="BB413" s="437"/>
      <c r="BC413" s="437"/>
      <c r="BE413" s="436" t="s">
        <v>359</v>
      </c>
      <c r="BF413" s="436"/>
      <c r="BG413" s="436"/>
      <c r="BH413" s="436"/>
      <c r="BI413" s="436"/>
      <c r="BJ413" s="436"/>
      <c r="BK413" s="436"/>
      <c r="BL413" s="436"/>
      <c r="BO413" s="41"/>
      <c r="BP413" s="41"/>
      <c r="BQ413" s="437" t="s">
        <v>412</v>
      </c>
      <c r="BR413" s="437"/>
      <c r="BS413" s="437"/>
      <c r="BT413" s="437"/>
      <c r="BU413" s="437"/>
      <c r="BV413" s="437"/>
      <c r="BW413" s="437"/>
      <c r="BX413" s="437"/>
      <c r="BY413" s="437"/>
      <c r="BZ413" s="437"/>
      <c r="CA413" s="437"/>
      <c r="CB413" s="437"/>
      <c r="CC413" s="437"/>
      <c r="CD413" s="437"/>
      <c r="CE413" s="437"/>
      <c r="CF413" s="437"/>
      <c r="CG413" s="437"/>
      <c r="CH413" s="437"/>
      <c r="CI413" s="437"/>
      <c r="CJ413" s="437"/>
      <c r="CK413" s="437"/>
      <c r="CL413" s="437"/>
      <c r="CM413" s="437"/>
      <c r="CN413" s="437"/>
      <c r="CO413" s="437"/>
      <c r="CP413" s="437"/>
      <c r="CQ413" s="437"/>
      <c r="CR413" s="437"/>
      <c r="CS413" s="437"/>
      <c r="CT413" s="437"/>
      <c r="CU413" s="437"/>
      <c r="CV413" s="437"/>
      <c r="CW413" s="437"/>
      <c r="CX413" s="437"/>
      <c r="CY413" s="437"/>
      <c r="CZ413" s="437"/>
      <c r="DA413" s="437"/>
      <c r="DB413" s="437"/>
      <c r="DC413" s="437"/>
      <c r="DD413" s="437"/>
      <c r="DE413" s="437"/>
      <c r="DF413" s="437"/>
      <c r="DG413" s="437"/>
      <c r="DH413" s="437"/>
      <c r="DI413" s="437"/>
      <c r="DJ413"/>
      <c r="DK413" s="436" t="s">
        <v>359</v>
      </c>
      <c r="DL413" s="436"/>
      <c r="DM413" s="436"/>
      <c r="DN413" s="436"/>
      <c r="DO413" s="436"/>
      <c r="DP413" s="436"/>
      <c r="DQ413" s="436"/>
      <c r="DR413" s="436"/>
      <c r="DS413" s="494" t="s">
        <v>233</v>
      </c>
      <c r="DT413" s="495"/>
      <c r="DU413" s="495"/>
      <c r="DV413" s="495"/>
      <c r="DW413" s="495"/>
      <c r="DX413" s="495"/>
      <c r="DY413" s="495"/>
      <c r="DZ413" s="496"/>
    </row>
    <row r="414" spans="1:211" ht="17.25" customHeight="1" x14ac:dyDescent="0.4">
      <c r="A414" s="41"/>
      <c r="B414" s="41"/>
      <c r="C414" s="437"/>
      <c r="D414" s="437"/>
      <c r="E414" s="437"/>
      <c r="F414" s="437"/>
      <c r="G414" s="437"/>
      <c r="H414" s="437"/>
      <c r="I414" s="437"/>
      <c r="J414" s="437"/>
      <c r="K414" s="437"/>
      <c r="L414" s="437"/>
      <c r="M414" s="437"/>
      <c r="N414" s="437"/>
      <c r="O414" s="437"/>
      <c r="P414" s="437"/>
      <c r="Q414" s="437"/>
      <c r="R414" s="437"/>
      <c r="S414" s="437"/>
      <c r="T414" s="437"/>
      <c r="U414" s="437"/>
      <c r="V414" s="437"/>
      <c r="W414" s="437"/>
      <c r="X414" s="437"/>
      <c r="Y414" s="437"/>
      <c r="Z414" s="437"/>
      <c r="AA414" s="437"/>
      <c r="AB414" s="437"/>
      <c r="AC414" s="437"/>
      <c r="AD414" s="437"/>
      <c r="AE414" s="437"/>
      <c r="AF414" s="437"/>
      <c r="AG414" s="437"/>
      <c r="AH414" s="437"/>
      <c r="AI414" s="437"/>
      <c r="AJ414" s="437"/>
      <c r="AK414" s="437"/>
      <c r="AL414" s="437"/>
      <c r="AM414" s="437"/>
      <c r="AN414" s="437"/>
      <c r="AO414" s="437"/>
      <c r="AP414" s="437"/>
      <c r="AQ414" s="437"/>
      <c r="AR414" s="437"/>
      <c r="AS414" s="437"/>
      <c r="AT414" s="437"/>
      <c r="AU414" s="437"/>
      <c r="AV414" s="437"/>
      <c r="AW414" s="437"/>
      <c r="AX414" s="437"/>
      <c r="AY414" s="437"/>
      <c r="AZ414" s="437"/>
      <c r="BA414" s="437"/>
      <c r="BB414" s="437"/>
      <c r="BC414" s="437"/>
      <c r="BE414" s="436"/>
      <c r="BF414" s="436"/>
      <c r="BG414" s="436"/>
      <c r="BH414" s="436"/>
      <c r="BI414" s="436"/>
      <c r="BJ414" s="436"/>
      <c r="BK414" s="436"/>
      <c r="BL414" s="436"/>
      <c r="BO414" s="41"/>
      <c r="BP414" s="41"/>
      <c r="BQ414" s="437"/>
      <c r="BR414" s="437"/>
      <c r="BS414" s="437"/>
      <c r="BT414" s="437"/>
      <c r="BU414" s="437"/>
      <c r="BV414" s="437"/>
      <c r="BW414" s="437"/>
      <c r="BX414" s="437"/>
      <c r="BY414" s="437"/>
      <c r="BZ414" s="437"/>
      <c r="CA414" s="437"/>
      <c r="CB414" s="437"/>
      <c r="CC414" s="437"/>
      <c r="CD414" s="437"/>
      <c r="CE414" s="437"/>
      <c r="CF414" s="437"/>
      <c r="CG414" s="437"/>
      <c r="CH414" s="437"/>
      <c r="CI414" s="437"/>
      <c r="CJ414" s="437"/>
      <c r="CK414" s="437"/>
      <c r="CL414" s="437"/>
      <c r="CM414" s="437"/>
      <c r="CN414" s="437"/>
      <c r="CO414" s="437"/>
      <c r="CP414" s="437"/>
      <c r="CQ414" s="437"/>
      <c r="CR414" s="437"/>
      <c r="CS414" s="437"/>
      <c r="CT414" s="437"/>
      <c r="CU414" s="437"/>
      <c r="CV414" s="437"/>
      <c r="CW414" s="437"/>
      <c r="CX414" s="437"/>
      <c r="CY414" s="437"/>
      <c r="CZ414" s="437"/>
      <c r="DA414" s="437"/>
      <c r="DB414" s="437"/>
      <c r="DC414" s="437"/>
      <c r="DD414" s="437"/>
      <c r="DE414" s="437"/>
      <c r="DF414" s="437"/>
      <c r="DG414" s="437"/>
      <c r="DH414" s="437"/>
      <c r="DI414" s="437"/>
      <c r="DJ414"/>
      <c r="DK414" s="436"/>
      <c r="DL414" s="436"/>
      <c r="DM414" s="436"/>
      <c r="DN414" s="436"/>
      <c r="DO414" s="436"/>
      <c r="DP414" s="436"/>
      <c r="DQ414" s="436"/>
      <c r="DR414" s="436"/>
      <c r="DS414" s="497"/>
      <c r="DT414" s="498"/>
      <c r="DU414" s="498"/>
      <c r="DV414" s="498"/>
      <c r="DW414" s="498"/>
      <c r="DX414" s="498"/>
      <c r="DY414" s="498"/>
      <c r="DZ414" s="499"/>
    </row>
    <row r="415" spans="1:211" customFormat="1" ht="17.25" customHeight="1" x14ac:dyDescent="0.4"/>
    <row r="416" spans="1:211" ht="17.25" customHeight="1" x14ac:dyDescent="0.4">
      <c r="A416" s="41"/>
      <c r="B416" s="41"/>
      <c r="C416" s="279" t="s">
        <v>37</v>
      </c>
      <c r="D416" s="253"/>
      <c r="E416" s="42"/>
      <c r="F416" s="42"/>
      <c r="G416" s="42"/>
      <c r="H416" s="42"/>
      <c r="I416" s="42"/>
      <c r="J416" s="42"/>
      <c r="K416" s="42"/>
      <c r="L416" s="42"/>
      <c r="M416" s="41"/>
      <c r="N416" s="42"/>
      <c r="O416" s="42"/>
      <c r="P416" s="42"/>
      <c r="Q416" s="42"/>
      <c r="R416" s="42"/>
      <c r="S416" s="41"/>
      <c r="T416" s="41"/>
      <c r="U416" s="41"/>
      <c r="V416" s="41"/>
      <c r="W416" s="41"/>
      <c r="X416" s="41"/>
      <c r="Y416" s="41"/>
      <c r="Z416" s="41"/>
      <c r="AA416" s="41"/>
      <c r="AB416" s="41"/>
      <c r="AC416" s="41"/>
      <c r="AD416" s="41"/>
      <c r="BO416" s="41"/>
      <c r="BP416" s="41"/>
      <c r="BQ416" s="279" t="s">
        <v>37</v>
      </c>
      <c r="BR416" s="42"/>
      <c r="BS416" s="42"/>
      <c r="BT416" s="42"/>
      <c r="BU416" s="42"/>
      <c r="BV416" s="42"/>
      <c r="BW416" s="42"/>
      <c r="BX416" s="42"/>
      <c r="BY416" s="42"/>
      <c r="BZ416" s="42"/>
      <c r="CA416" s="41"/>
      <c r="CB416" s="42"/>
      <c r="CC416" s="42"/>
      <c r="CD416" s="42"/>
      <c r="CE416" s="42"/>
      <c r="CF416" s="42"/>
      <c r="CG416" s="41"/>
      <c r="CH416" s="41"/>
      <c r="CI416" s="41"/>
      <c r="CJ416" s="41"/>
      <c r="CK416" s="41"/>
      <c r="CL416" s="41"/>
      <c r="CM416" s="41"/>
      <c r="CN416" s="41"/>
      <c r="CO416" s="41"/>
      <c r="CP416" s="41"/>
      <c r="CQ416" s="41"/>
      <c r="CR416" s="41"/>
    </row>
    <row r="417" spans="1:192" ht="17.25" customHeight="1" x14ac:dyDescent="0.4">
      <c r="A417" s="41"/>
      <c r="B417" s="41"/>
      <c r="C417" s="42"/>
      <c r="D417" s="42"/>
      <c r="E417" s="42"/>
      <c r="F417" s="42"/>
      <c r="G417" s="42"/>
      <c r="H417" s="42"/>
      <c r="I417" s="42"/>
      <c r="J417" s="42"/>
      <c r="K417" s="42"/>
      <c r="L417" s="42"/>
      <c r="M417" s="41"/>
      <c r="N417" s="42"/>
      <c r="O417" s="42"/>
      <c r="P417" s="42"/>
      <c r="Q417" s="42"/>
      <c r="R417" s="42"/>
      <c r="S417" s="41"/>
      <c r="T417" s="41"/>
      <c r="U417" s="41"/>
      <c r="V417" s="41"/>
      <c r="W417" s="41"/>
      <c r="X417" s="41"/>
      <c r="Y417" s="41"/>
      <c r="Z417" s="41"/>
      <c r="AA417" s="41"/>
      <c r="AB417" s="41"/>
      <c r="AC417" s="41"/>
      <c r="AD417" s="41"/>
      <c r="BO417" s="41"/>
      <c r="BP417" s="41"/>
      <c r="BQ417" s="42"/>
      <c r="BR417" s="42"/>
      <c r="BS417" s="42"/>
      <c r="BT417" s="42"/>
      <c r="BU417" s="42"/>
      <c r="BV417" s="42"/>
      <c r="BW417" s="42"/>
      <c r="BX417" s="42"/>
      <c r="BY417" s="42"/>
      <c r="BZ417" s="42"/>
      <c r="CA417" s="41"/>
      <c r="CB417" s="42"/>
      <c r="CC417" s="42"/>
      <c r="CD417" s="42"/>
      <c r="CE417" s="42"/>
      <c r="CF417" s="42"/>
      <c r="CG417" s="41"/>
      <c r="CH417" s="41"/>
      <c r="CI417" s="41"/>
      <c r="CJ417" s="41"/>
      <c r="CK417" s="41"/>
      <c r="CL417" s="41"/>
      <c r="CM417" s="41"/>
      <c r="CN417" s="41"/>
      <c r="CO417" s="41"/>
      <c r="CP417" s="41"/>
      <c r="CQ417" s="41"/>
      <c r="CR417" s="41"/>
    </row>
    <row r="418" spans="1:192" ht="17.25" customHeight="1" x14ac:dyDescent="0.4">
      <c r="A418" s="41"/>
      <c r="B418" s="41"/>
      <c r="C418" s="438"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418" s="438"/>
      <c r="E418" s="438"/>
      <c r="F418" s="438"/>
      <c r="G418" s="438"/>
      <c r="H418" s="438"/>
      <c r="I418" s="438"/>
      <c r="J418" s="438"/>
      <c r="K418" s="438"/>
      <c r="L418" s="438"/>
      <c r="M418" s="438"/>
      <c r="N418" s="438"/>
      <c r="O418" s="438"/>
      <c r="P418" s="438"/>
      <c r="Q418" s="438"/>
      <c r="R418" s="438"/>
      <c r="S418" s="438"/>
      <c r="T418" s="438"/>
      <c r="U418" s="438"/>
      <c r="V418" s="438"/>
      <c r="W418" s="438"/>
      <c r="X418" s="438"/>
      <c r="Y418" s="438"/>
      <c r="Z418" s="438"/>
      <c r="AA418" s="438"/>
      <c r="AB418" s="438"/>
      <c r="AC418" s="438"/>
      <c r="AD418" s="438"/>
      <c r="AE418" s="438"/>
      <c r="AF418" s="438"/>
      <c r="AG418" s="438"/>
      <c r="AH418" s="438"/>
      <c r="AI418" s="438"/>
      <c r="AJ418" s="438"/>
      <c r="AK418" s="438"/>
      <c r="AL418" s="438"/>
      <c r="AM418" s="438"/>
      <c r="AN418" s="438"/>
      <c r="AO418" s="438"/>
      <c r="AP418" s="438"/>
      <c r="AQ418" s="438"/>
      <c r="AR418" s="438"/>
      <c r="AS418" s="438"/>
      <c r="AT418" s="438"/>
      <c r="AU418" s="438"/>
      <c r="AV418" s="438"/>
      <c r="AW418" s="438"/>
      <c r="AX418" s="438"/>
      <c r="AY418" s="438"/>
      <c r="AZ418" s="438"/>
      <c r="BA418" s="438"/>
      <c r="BB418" s="438"/>
      <c r="BC418" s="438"/>
      <c r="BD418" s="438"/>
      <c r="BE418" s="438"/>
      <c r="BF418" s="438"/>
      <c r="BG418" s="438"/>
      <c r="BH418" s="438"/>
      <c r="BI418" s="438"/>
      <c r="BJ418" s="438"/>
      <c r="BK418" s="438"/>
      <c r="BL418" s="43"/>
      <c r="BO418" s="41"/>
      <c r="BP418" s="41"/>
      <c r="BQ418" s="439" t="s">
        <v>350</v>
      </c>
      <c r="BR418" s="439"/>
      <c r="BS418" s="439"/>
      <c r="BT418" s="439"/>
      <c r="BU418" s="439"/>
      <c r="BV418" s="439"/>
      <c r="BW418" s="439"/>
      <c r="BX418" s="439"/>
      <c r="BY418" s="439"/>
      <c r="BZ418" s="439"/>
      <c r="CA418" s="439"/>
      <c r="CB418" s="439"/>
      <c r="CC418" s="439"/>
      <c r="CD418" s="439"/>
      <c r="CE418" s="439"/>
      <c r="CF418" s="439"/>
      <c r="CG418" s="439"/>
      <c r="CH418" s="439"/>
      <c r="CI418" s="439"/>
      <c r="CJ418" s="439"/>
      <c r="CK418" s="439"/>
      <c r="CL418" s="439"/>
      <c r="CM418" s="439"/>
      <c r="CN418" s="439"/>
      <c r="CO418" s="439"/>
      <c r="CP418" s="439"/>
      <c r="CQ418" s="439"/>
      <c r="CR418" s="439"/>
      <c r="CS418" s="439"/>
      <c r="CT418" s="439"/>
      <c r="CU418" s="439"/>
      <c r="CV418" s="439"/>
      <c r="CW418" s="439"/>
      <c r="CX418" s="439"/>
      <c r="CY418" s="439"/>
      <c r="CZ418" s="439"/>
      <c r="DA418" s="439"/>
      <c r="DB418" s="439"/>
      <c r="DC418" s="439"/>
      <c r="DD418" s="439"/>
      <c r="DE418" s="439"/>
      <c r="DF418" s="439"/>
      <c r="DG418" s="439"/>
      <c r="DH418" s="439"/>
      <c r="DI418" s="439"/>
      <c r="DJ418" s="439"/>
      <c r="DK418" s="439"/>
      <c r="DL418" s="439"/>
      <c r="DM418" s="439"/>
      <c r="DN418" s="439"/>
      <c r="DO418" s="439"/>
      <c r="DP418" s="439"/>
      <c r="DQ418" s="439"/>
      <c r="DR418" s="439"/>
      <c r="DS418" s="439"/>
      <c r="DT418" s="439"/>
      <c r="DU418" s="439"/>
      <c r="DV418" s="439"/>
      <c r="DW418" s="439"/>
      <c r="DX418" s="439"/>
      <c r="DY418" s="439"/>
      <c r="DZ418" s="439"/>
      <c r="EA418" s="439" t="s">
        <v>351</v>
      </c>
      <c r="EB418" s="439"/>
      <c r="EC418" s="439"/>
      <c r="ED418" s="439"/>
      <c r="EE418" s="439"/>
      <c r="EF418" s="439"/>
      <c r="EG418" s="439"/>
      <c r="EH418" s="439"/>
      <c r="EI418" s="439"/>
      <c r="EJ418" s="439"/>
      <c r="EK418" s="439"/>
      <c r="EL418" s="439"/>
      <c r="EM418" s="439"/>
      <c r="EN418" s="439"/>
      <c r="EO418" s="439"/>
      <c r="EP418" s="439"/>
      <c r="EQ418" s="439"/>
      <c r="ER418" s="439"/>
      <c r="ES418" s="439"/>
      <c r="ET418" s="439"/>
      <c r="EU418" s="439"/>
      <c r="EV418" s="439"/>
      <c r="EW418" s="439"/>
      <c r="EX418" s="439"/>
      <c r="EY418" s="439"/>
      <c r="EZ418" s="439"/>
      <c r="FA418" s="439"/>
      <c r="FB418" s="439"/>
      <c r="FC418" s="439"/>
      <c r="FD418" s="439"/>
      <c r="FE418" s="439"/>
      <c r="FF418" s="439"/>
      <c r="FG418" s="439"/>
      <c r="FH418" s="439"/>
      <c r="FI418" s="439"/>
      <c r="FJ418" s="439"/>
      <c r="FK418" s="439"/>
      <c r="FL418" s="439"/>
      <c r="FM418" s="439"/>
      <c r="FN418" s="439"/>
      <c r="FO418" s="439"/>
      <c r="FP418" s="439"/>
      <c r="FQ418" s="439"/>
      <c r="FR418" s="439"/>
      <c r="FS418" s="439"/>
      <c r="FT418" s="439"/>
      <c r="FU418" s="439"/>
      <c r="FV418" s="439"/>
      <c r="FW418" s="439"/>
      <c r="FX418" s="439"/>
      <c r="FY418" s="439"/>
      <c r="FZ418" s="439"/>
      <c r="GA418" s="439"/>
      <c r="GB418" s="439"/>
      <c r="GC418" s="439"/>
      <c r="GD418" s="439"/>
      <c r="GE418" s="439"/>
      <c r="GF418" s="439"/>
      <c r="GG418" s="439"/>
      <c r="GH418" s="439"/>
      <c r="GI418" s="439"/>
      <c r="GJ418" s="439"/>
    </row>
    <row r="419" spans="1:192" ht="17.25" customHeight="1" x14ac:dyDescent="0.4">
      <c r="A419" s="41"/>
      <c r="B419" s="42"/>
      <c r="C419" s="438"/>
      <c r="D419" s="438"/>
      <c r="E419" s="438"/>
      <c r="F419" s="438"/>
      <c r="G419" s="438"/>
      <c r="H419" s="438"/>
      <c r="I419" s="438"/>
      <c r="J419" s="438"/>
      <c r="K419" s="438"/>
      <c r="L419" s="438"/>
      <c r="M419" s="438"/>
      <c r="N419" s="438"/>
      <c r="O419" s="438"/>
      <c r="P419" s="438"/>
      <c r="Q419" s="438"/>
      <c r="R419" s="438"/>
      <c r="S419" s="438"/>
      <c r="T419" s="438"/>
      <c r="U419" s="438"/>
      <c r="V419" s="438"/>
      <c r="W419" s="438"/>
      <c r="X419" s="438"/>
      <c r="Y419" s="438"/>
      <c r="Z419" s="438"/>
      <c r="AA419" s="438"/>
      <c r="AB419" s="438"/>
      <c r="AC419" s="438"/>
      <c r="AD419" s="438"/>
      <c r="AE419" s="438"/>
      <c r="AF419" s="438"/>
      <c r="AG419" s="438"/>
      <c r="AH419" s="438"/>
      <c r="AI419" s="438"/>
      <c r="AJ419" s="438"/>
      <c r="AK419" s="438"/>
      <c r="AL419" s="438"/>
      <c r="AM419" s="438"/>
      <c r="AN419" s="438"/>
      <c r="AO419" s="438"/>
      <c r="AP419" s="438"/>
      <c r="AQ419" s="438"/>
      <c r="AR419" s="438"/>
      <c r="AS419" s="438"/>
      <c r="AT419" s="438"/>
      <c r="AU419" s="438"/>
      <c r="AV419" s="438"/>
      <c r="AW419" s="438"/>
      <c r="AX419" s="438"/>
      <c r="AY419" s="438"/>
      <c r="AZ419" s="438"/>
      <c r="BA419" s="438"/>
      <c r="BB419" s="438"/>
      <c r="BC419" s="438"/>
      <c r="BD419" s="438"/>
      <c r="BE419" s="438"/>
      <c r="BF419" s="438"/>
      <c r="BG419" s="438"/>
      <c r="BH419" s="438"/>
      <c r="BI419" s="438"/>
      <c r="BJ419" s="438"/>
      <c r="BK419" s="438"/>
      <c r="BL419" s="43"/>
      <c r="BO419" s="41"/>
      <c r="BP419" s="42"/>
      <c r="BQ419" s="439"/>
      <c r="BR419" s="439"/>
      <c r="BS419" s="439"/>
      <c r="BT419" s="439"/>
      <c r="BU419" s="439"/>
      <c r="BV419" s="439"/>
      <c r="BW419" s="439"/>
      <c r="BX419" s="439"/>
      <c r="BY419" s="439"/>
      <c r="BZ419" s="439"/>
      <c r="CA419" s="439"/>
      <c r="CB419" s="439"/>
      <c r="CC419" s="439"/>
      <c r="CD419" s="439"/>
      <c r="CE419" s="439"/>
      <c r="CF419" s="439"/>
      <c r="CG419" s="439"/>
      <c r="CH419" s="439"/>
      <c r="CI419" s="439"/>
      <c r="CJ419" s="439"/>
      <c r="CK419" s="439"/>
      <c r="CL419" s="439"/>
      <c r="CM419" s="439"/>
      <c r="CN419" s="439"/>
      <c r="CO419" s="439"/>
      <c r="CP419" s="439"/>
      <c r="CQ419" s="439"/>
      <c r="CR419" s="439"/>
      <c r="CS419" s="439"/>
      <c r="CT419" s="439"/>
      <c r="CU419" s="439"/>
      <c r="CV419" s="439"/>
      <c r="CW419" s="439"/>
      <c r="CX419" s="439"/>
      <c r="CY419" s="439"/>
      <c r="CZ419" s="439"/>
      <c r="DA419" s="439"/>
      <c r="DB419" s="439"/>
      <c r="DC419" s="439"/>
      <c r="DD419" s="439"/>
      <c r="DE419" s="439"/>
      <c r="DF419" s="439"/>
      <c r="DG419" s="439"/>
      <c r="DH419" s="439"/>
      <c r="DI419" s="439"/>
      <c r="DJ419" s="439"/>
      <c r="DK419" s="439"/>
      <c r="DL419" s="439"/>
      <c r="DM419" s="439"/>
      <c r="DN419" s="439"/>
      <c r="DO419" s="439"/>
      <c r="DP419" s="439"/>
      <c r="DQ419" s="439"/>
      <c r="DR419" s="439"/>
      <c r="DS419" s="439"/>
      <c r="DT419" s="439"/>
      <c r="DU419" s="439"/>
      <c r="DV419" s="439"/>
      <c r="DW419" s="439"/>
      <c r="DX419" s="439"/>
      <c r="DY419" s="439"/>
      <c r="DZ419" s="439"/>
      <c r="EA419" s="439"/>
      <c r="EB419" s="439"/>
      <c r="EC419" s="439"/>
      <c r="ED419" s="439"/>
      <c r="EE419" s="439"/>
      <c r="EF419" s="439"/>
      <c r="EG419" s="439"/>
      <c r="EH419" s="439"/>
      <c r="EI419" s="439"/>
      <c r="EJ419" s="439"/>
      <c r="EK419" s="439"/>
      <c r="EL419" s="439"/>
      <c r="EM419" s="439"/>
      <c r="EN419" s="439"/>
      <c r="EO419" s="439"/>
      <c r="EP419" s="439"/>
      <c r="EQ419" s="439"/>
      <c r="ER419" s="439"/>
      <c r="ES419" s="439"/>
      <c r="ET419" s="439"/>
      <c r="EU419" s="439"/>
      <c r="EV419" s="439"/>
      <c r="EW419" s="439"/>
      <c r="EX419" s="439"/>
      <c r="EY419" s="439"/>
      <c r="EZ419" s="439"/>
      <c r="FA419" s="439"/>
      <c r="FB419" s="439"/>
      <c r="FC419" s="439"/>
      <c r="FD419" s="439"/>
      <c r="FE419" s="439"/>
      <c r="FF419" s="439"/>
      <c r="FG419" s="439"/>
      <c r="FH419" s="439"/>
      <c r="FI419" s="439"/>
      <c r="FJ419" s="439"/>
      <c r="FK419" s="439"/>
      <c r="FL419" s="439"/>
      <c r="FM419" s="439"/>
      <c r="FN419" s="439"/>
      <c r="FO419" s="439"/>
      <c r="FP419" s="439"/>
      <c r="FQ419" s="439"/>
      <c r="FR419" s="439"/>
      <c r="FS419" s="439"/>
      <c r="FT419" s="439"/>
      <c r="FU419" s="439"/>
      <c r="FV419" s="439"/>
      <c r="FW419" s="439"/>
      <c r="FX419" s="439"/>
      <c r="FY419" s="439"/>
      <c r="FZ419" s="439"/>
      <c r="GA419" s="439"/>
      <c r="GB419" s="439"/>
      <c r="GC419" s="439"/>
      <c r="GD419" s="439"/>
      <c r="GE419" s="439"/>
      <c r="GF419" s="439"/>
      <c r="GG419" s="439"/>
      <c r="GH419" s="439"/>
      <c r="GI419" s="439"/>
      <c r="GJ419" s="439"/>
    </row>
    <row r="420" spans="1:192" ht="17.25" customHeight="1" x14ac:dyDescent="0.4">
      <c r="A420" s="41"/>
      <c r="B420" s="42"/>
      <c r="C420" s="438"/>
      <c r="D420" s="438"/>
      <c r="E420" s="438"/>
      <c r="F420" s="438"/>
      <c r="G420" s="438"/>
      <c r="H420" s="438"/>
      <c r="I420" s="438"/>
      <c r="J420" s="438"/>
      <c r="K420" s="438"/>
      <c r="L420" s="438"/>
      <c r="M420" s="438"/>
      <c r="N420" s="438"/>
      <c r="O420" s="438"/>
      <c r="P420" s="438"/>
      <c r="Q420" s="438"/>
      <c r="R420" s="438"/>
      <c r="S420" s="438"/>
      <c r="T420" s="438"/>
      <c r="U420" s="438"/>
      <c r="V420" s="438"/>
      <c r="W420" s="438"/>
      <c r="X420" s="438"/>
      <c r="Y420" s="438"/>
      <c r="Z420" s="438"/>
      <c r="AA420" s="438"/>
      <c r="AB420" s="438"/>
      <c r="AC420" s="438"/>
      <c r="AD420" s="438"/>
      <c r="AE420" s="438"/>
      <c r="AF420" s="438"/>
      <c r="AG420" s="438"/>
      <c r="AH420" s="438"/>
      <c r="AI420" s="438"/>
      <c r="AJ420" s="438"/>
      <c r="AK420" s="438"/>
      <c r="AL420" s="438"/>
      <c r="AM420" s="438"/>
      <c r="AN420" s="438"/>
      <c r="AO420" s="438"/>
      <c r="AP420" s="438"/>
      <c r="AQ420" s="438"/>
      <c r="AR420" s="438"/>
      <c r="AS420" s="438"/>
      <c r="AT420" s="438"/>
      <c r="AU420" s="438"/>
      <c r="AV420" s="438"/>
      <c r="AW420" s="438"/>
      <c r="AX420" s="438"/>
      <c r="AY420" s="438"/>
      <c r="AZ420" s="438"/>
      <c r="BA420" s="438"/>
      <c r="BB420" s="438"/>
      <c r="BC420" s="438"/>
      <c r="BD420" s="438"/>
      <c r="BE420" s="438"/>
      <c r="BF420" s="438"/>
      <c r="BG420" s="438"/>
      <c r="BH420" s="438"/>
      <c r="BI420" s="438"/>
      <c r="BJ420" s="438"/>
      <c r="BK420" s="438"/>
      <c r="BL420" s="43"/>
      <c r="BO420" s="41"/>
      <c r="BP420" s="42"/>
      <c r="BQ420" s="439"/>
      <c r="BR420" s="439"/>
      <c r="BS420" s="439"/>
      <c r="BT420" s="439"/>
      <c r="BU420" s="439"/>
      <c r="BV420" s="439"/>
      <c r="BW420" s="439"/>
      <c r="BX420" s="439"/>
      <c r="BY420" s="439"/>
      <c r="BZ420" s="439"/>
      <c r="CA420" s="439"/>
      <c r="CB420" s="439"/>
      <c r="CC420" s="439"/>
      <c r="CD420" s="439"/>
      <c r="CE420" s="439"/>
      <c r="CF420" s="439"/>
      <c r="CG420" s="439"/>
      <c r="CH420" s="439"/>
      <c r="CI420" s="439"/>
      <c r="CJ420" s="439"/>
      <c r="CK420" s="439"/>
      <c r="CL420" s="439"/>
      <c r="CM420" s="439"/>
      <c r="CN420" s="439"/>
      <c r="CO420" s="439"/>
      <c r="CP420" s="439"/>
      <c r="CQ420" s="439"/>
      <c r="CR420" s="439"/>
      <c r="CS420" s="439"/>
      <c r="CT420" s="439"/>
      <c r="CU420" s="439"/>
      <c r="CV420" s="439"/>
      <c r="CW420" s="439"/>
      <c r="CX420" s="439"/>
      <c r="CY420" s="439"/>
      <c r="CZ420" s="439"/>
      <c r="DA420" s="439"/>
      <c r="DB420" s="439"/>
      <c r="DC420" s="439"/>
      <c r="DD420" s="439"/>
      <c r="DE420" s="439"/>
      <c r="DF420" s="439"/>
      <c r="DG420" s="439"/>
      <c r="DH420" s="439"/>
      <c r="DI420" s="439"/>
      <c r="DJ420" s="439"/>
      <c r="DK420" s="439"/>
      <c r="DL420" s="439"/>
      <c r="DM420" s="439"/>
      <c r="DN420" s="439"/>
      <c r="DO420" s="439"/>
      <c r="DP420" s="439"/>
      <c r="DQ420" s="439"/>
      <c r="DR420" s="439"/>
      <c r="DS420" s="439"/>
      <c r="DT420" s="439"/>
      <c r="DU420" s="439"/>
      <c r="DV420" s="439"/>
      <c r="DW420" s="439"/>
      <c r="DX420" s="439"/>
      <c r="DY420" s="439"/>
      <c r="DZ420" s="439"/>
      <c r="EA420" s="439"/>
      <c r="EB420" s="439"/>
      <c r="EC420" s="439"/>
      <c r="ED420" s="439"/>
      <c r="EE420" s="439"/>
      <c r="EF420" s="439"/>
      <c r="EG420" s="439"/>
      <c r="EH420" s="439"/>
      <c r="EI420" s="439"/>
      <c r="EJ420" s="439"/>
      <c r="EK420" s="439"/>
      <c r="EL420" s="439"/>
      <c r="EM420" s="439"/>
      <c r="EN420" s="439"/>
      <c r="EO420" s="439"/>
      <c r="EP420" s="439"/>
      <c r="EQ420" s="439"/>
      <c r="ER420" s="439"/>
      <c r="ES420" s="439"/>
      <c r="ET420" s="439"/>
      <c r="EU420" s="439"/>
      <c r="EV420" s="439"/>
      <c r="EW420" s="439"/>
      <c r="EX420" s="439"/>
      <c r="EY420" s="439"/>
      <c r="EZ420" s="439"/>
      <c r="FA420" s="439"/>
      <c r="FB420" s="439"/>
      <c r="FC420" s="439"/>
      <c r="FD420" s="439"/>
      <c r="FE420" s="439"/>
      <c r="FF420" s="439"/>
      <c r="FG420" s="439"/>
      <c r="FH420" s="439"/>
      <c r="FI420" s="439"/>
      <c r="FJ420" s="439"/>
      <c r="FK420" s="439"/>
      <c r="FL420" s="439"/>
      <c r="FM420" s="439"/>
      <c r="FN420" s="439"/>
      <c r="FO420" s="439"/>
      <c r="FP420" s="439"/>
      <c r="FQ420" s="439"/>
      <c r="FR420" s="439"/>
      <c r="FS420" s="439"/>
      <c r="FT420" s="439"/>
      <c r="FU420" s="439"/>
      <c r="FV420" s="439"/>
      <c r="FW420" s="439"/>
      <c r="FX420" s="439"/>
      <c r="FY420" s="439"/>
      <c r="FZ420" s="439"/>
      <c r="GA420" s="439"/>
      <c r="GB420" s="439"/>
      <c r="GC420" s="439"/>
      <c r="GD420" s="439"/>
      <c r="GE420" s="439"/>
      <c r="GF420" s="439"/>
      <c r="GG420" s="439"/>
      <c r="GH420" s="439"/>
      <c r="GI420" s="439"/>
      <c r="GJ420" s="439"/>
    </row>
    <row r="421" spans="1:192" ht="17.25" customHeight="1" x14ac:dyDescent="0.4">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row>
    <row r="422" spans="1:192" ht="30" customHeight="1" thickBot="1" x14ac:dyDescent="0.45">
      <c r="A422" s="4"/>
      <c r="B422" s="4"/>
      <c r="C422" s="255" t="s">
        <v>38</v>
      </c>
      <c r="D422" s="4"/>
      <c r="E422" s="4"/>
      <c r="F422" s="4"/>
      <c r="G422" s="4"/>
      <c r="H422" s="4"/>
      <c r="I422" s="4"/>
      <c r="J422" s="4"/>
      <c r="K422" s="4"/>
      <c r="L422" s="4"/>
      <c r="M422" s="4"/>
      <c r="N422" s="4"/>
      <c r="O422" s="4"/>
      <c r="P422" s="4"/>
      <c r="Q422" s="4"/>
      <c r="R422" s="15"/>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13"/>
      <c r="BE422" s="4"/>
      <c r="BF422" s="4"/>
      <c r="BG422" s="4"/>
      <c r="BH422" s="4"/>
      <c r="BI422" s="4"/>
      <c r="BK422" s="44"/>
      <c r="BO422" s="4"/>
      <c r="BP422" s="4"/>
      <c r="BQ422" s="255" t="s">
        <v>38</v>
      </c>
      <c r="BR422" s="4"/>
      <c r="BS422" s="4"/>
      <c r="BT422" s="4"/>
      <c r="BU422" s="4"/>
      <c r="BV422" s="4"/>
      <c r="BW422" s="4"/>
      <c r="BX422" s="4"/>
      <c r="BY422" s="4"/>
      <c r="BZ422" s="4"/>
      <c r="CA422" s="4"/>
      <c r="CB422" s="4"/>
      <c r="CC422" s="4"/>
      <c r="CD422" s="4"/>
      <c r="CE422" s="4"/>
      <c r="CF422" s="15"/>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13"/>
      <c r="DS422" s="4"/>
      <c r="DT422" s="4"/>
      <c r="DU422" s="4"/>
      <c r="DV422" s="4"/>
      <c r="DW422" s="4"/>
      <c r="DY422" s="45"/>
    </row>
    <row r="423" spans="1:192" ht="18" customHeight="1" x14ac:dyDescent="0.4">
      <c r="B423" s="4"/>
      <c r="C423" s="8"/>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10"/>
      <c r="BL423" s="4"/>
      <c r="BM423" s="4"/>
      <c r="BP423"/>
      <c r="BQ423" s="8"/>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c r="CZ423" s="9"/>
      <c r="DA423" s="9"/>
      <c r="DB423" s="9"/>
      <c r="DC423" s="9"/>
      <c r="DD423" s="9"/>
      <c r="DE423" s="9"/>
      <c r="DF423" s="9"/>
      <c r="DG423" s="9"/>
      <c r="DH423" s="9"/>
      <c r="DI423" s="9"/>
      <c r="DJ423" s="9"/>
      <c r="DK423" s="9"/>
      <c r="DL423" s="9"/>
      <c r="DM423" s="9"/>
      <c r="DN423" s="9"/>
      <c r="DO423" s="9"/>
      <c r="DP423" s="9"/>
      <c r="DQ423" s="9"/>
      <c r="DR423" s="9"/>
      <c r="DS423" s="9"/>
      <c r="DT423" s="9"/>
      <c r="DU423" s="9"/>
      <c r="DV423" s="9"/>
      <c r="DW423" s="9"/>
      <c r="DX423" s="9"/>
      <c r="DY423" s="10"/>
      <c r="DZ423" s="4"/>
      <c r="EA423" s="4"/>
      <c r="EB423" s="470" t="s">
        <v>333</v>
      </c>
      <c r="EC423" s="470"/>
      <c r="ED423" s="470"/>
      <c r="EE423" s="470"/>
      <c r="EF423" s="470"/>
      <c r="EG423" s="470"/>
      <c r="EH423" s="470"/>
      <c r="EI423" s="470"/>
      <c r="EJ423" s="470"/>
      <c r="EK423" s="470"/>
      <c r="EL423" s="470"/>
      <c r="EM423" s="470"/>
      <c r="EN423" s="470"/>
      <c r="EO423" s="470"/>
      <c r="EP423" s="470"/>
      <c r="EQ423" s="470"/>
      <c r="ER423" s="470"/>
      <c r="ES423" s="470"/>
      <c r="ET423" s="470"/>
      <c r="EU423" s="470"/>
      <c r="EV423" s="470"/>
      <c r="EW423" s="470"/>
      <c r="EX423" s="234"/>
      <c r="EY423" s="234"/>
      <c r="EZ423" s="234"/>
      <c r="FA423" s="471" t="s">
        <v>413</v>
      </c>
      <c r="FB423" s="471"/>
      <c r="FC423" s="471"/>
      <c r="FD423" s="471"/>
      <c r="FE423" s="471"/>
      <c r="FF423" s="471"/>
      <c r="FG423" s="471"/>
      <c r="FH423" s="471"/>
      <c r="FI423" s="471"/>
      <c r="FJ423" s="471"/>
      <c r="FK423" s="471"/>
      <c r="FL423" s="471"/>
      <c r="FM423" s="471"/>
      <c r="FN423" s="471"/>
      <c r="FO423" s="471"/>
      <c r="FP423" s="471"/>
      <c r="FQ423" s="471"/>
      <c r="FR423" s="471"/>
      <c r="FS423" s="471"/>
      <c r="FT423" s="471"/>
      <c r="FU423" s="471"/>
      <c r="FV423" s="471"/>
      <c r="FW423" s="471"/>
      <c r="FX423" s="471"/>
      <c r="FY423" s="471"/>
      <c r="FZ423" s="471"/>
      <c r="GA423" s="471"/>
      <c r="GB423" s="471"/>
      <c r="GC423" s="471"/>
      <c r="GD423" s="471"/>
      <c r="GE423" s="471"/>
      <c r="GF423" s="471"/>
      <c r="GG423" s="471"/>
      <c r="GH423" s="471"/>
      <c r="GI423" s="471"/>
    </row>
    <row r="424" spans="1:192" ht="18" customHeight="1" x14ac:dyDescent="0.4">
      <c r="B424" s="4"/>
      <c r="C424" s="11"/>
      <c r="D424" s="259"/>
      <c r="E424" s="259"/>
      <c r="F424" s="259"/>
      <c r="G424" s="259"/>
      <c r="H424" s="259"/>
      <c r="I424" s="259"/>
      <c r="J424" s="259"/>
      <c r="K424" s="259"/>
      <c r="L424" s="259"/>
      <c r="M424" s="259"/>
      <c r="N424" s="259"/>
      <c r="O424" s="259"/>
      <c r="P424" s="259"/>
      <c r="Q424" s="259"/>
      <c r="R424" s="259"/>
      <c r="S424" s="259"/>
      <c r="T424" s="259"/>
      <c r="U424" s="259"/>
      <c r="V424" s="259"/>
      <c r="W424" s="259"/>
      <c r="X424" s="259"/>
      <c r="Y424" s="259"/>
      <c r="Z424" s="259"/>
      <c r="AA424" s="259"/>
      <c r="AB424" s="259"/>
      <c r="AC424" s="259"/>
      <c r="AD424" s="259"/>
      <c r="AE424" s="259"/>
      <c r="AF424" s="259"/>
      <c r="AG424" s="259"/>
      <c r="AH424" s="259"/>
      <c r="AI424" s="259"/>
      <c r="AJ424" s="259"/>
      <c r="AK424" s="259"/>
      <c r="AL424" s="259"/>
      <c r="AM424" s="259"/>
      <c r="AN424" s="259"/>
      <c r="AO424" s="259"/>
      <c r="AP424" s="259"/>
      <c r="AQ424" s="259"/>
      <c r="AR424" s="259"/>
      <c r="AS424" s="259"/>
      <c r="AT424" s="259"/>
      <c r="AU424" s="259"/>
      <c r="AV424" s="259"/>
      <c r="AW424" s="259"/>
      <c r="AX424" s="259"/>
      <c r="AY424" s="259"/>
      <c r="AZ424" s="259"/>
      <c r="BA424" s="259"/>
      <c r="BB424" s="259"/>
      <c r="BC424" s="259"/>
      <c r="BD424" s="259"/>
      <c r="BE424" s="259"/>
      <c r="BF424" s="259"/>
      <c r="BG424" s="259"/>
      <c r="BH424" s="259"/>
      <c r="BI424" s="259"/>
      <c r="BJ424" s="259"/>
      <c r="BK424" s="12"/>
      <c r="BL424" s="4"/>
      <c r="BM424" s="4"/>
      <c r="BP424"/>
      <c r="BQ424" s="11"/>
      <c r="BR424" s="259"/>
      <c r="BS424" s="259"/>
      <c r="BT424" s="259"/>
      <c r="BU424" s="259"/>
      <c r="BV424" s="259"/>
      <c r="BW424" s="259"/>
      <c r="BX424" s="259"/>
      <c r="BY424" s="259"/>
      <c r="BZ424" s="259"/>
      <c r="CA424" s="259"/>
      <c r="CB424" s="259"/>
      <c r="CC424" s="259"/>
      <c r="CD424" s="259"/>
      <c r="CE424" s="259"/>
      <c r="CF424" s="259"/>
      <c r="CG424" s="259"/>
      <c r="CH424" s="259"/>
      <c r="CI424" s="259"/>
      <c r="CJ424" s="259"/>
      <c r="CK424" s="259"/>
      <c r="CL424" s="259"/>
      <c r="CM424" s="259"/>
      <c r="CN424" s="259"/>
      <c r="CO424" s="259"/>
      <c r="CP424" s="259"/>
      <c r="CQ424" s="259"/>
      <c r="CR424" s="259"/>
      <c r="CS424" s="259"/>
      <c r="CT424" s="259"/>
      <c r="CU424" s="259"/>
      <c r="CV424" s="259"/>
      <c r="CW424" s="259"/>
      <c r="CX424" s="259"/>
      <c r="CY424" s="259"/>
      <c r="CZ424" s="259"/>
      <c r="DA424" s="259"/>
      <c r="DB424" s="259"/>
      <c r="DC424" s="259"/>
      <c r="DD424" s="259"/>
      <c r="DE424" s="259"/>
      <c r="DF424" s="259"/>
      <c r="DG424" s="259"/>
      <c r="DH424" s="259"/>
      <c r="DI424" s="259"/>
      <c r="DJ424" s="259"/>
      <c r="DK424" s="259"/>
      <c r="DL424" s="259"/>
      <c r="DM424" s="259"/>
      <c r="DN424" s="259"/>
      <c r="DO424" s="259"/>
      <c r="DP424" s="259"/>
      <c r="DQ424" s="259"/>
      <c r="DR424" s="259"/>
      <c r="DS424" s="259"/>
      <c r="DT424" s="259"/>
      <c r="DU424" s="259"/>
      <c r="DV424" s="259"/>
      <c r="DW424" s="259"/>
      <c r="DX424" s="259"/>
      <c r="DY424" s="12"/>
      <c r="DZ424" s="4"/>
      <c r="EA424" s="4"/>
      <c r="EB424" s="472" t="s">
        <v>273</v>
      </c>
      <c r="EC424" s="472"/>
      <c r="ED424" s="472"/>
      <c r="EE424" s="472"/>
      <c r="EF424" s="472"/>
      <c r="EG424" s="472"/>
      <c r="EH424" s="472"/>
      <c r="EI424" s="472"/>
      <c r="EJ424" s="472"/>
      <c r="EK424" s="472"/>
      <c r="EL424" s="472"/>
      <c r="EM424" s="472"/>
      <c r="EN424" s="472"/>
      <c r="EO424" s="472"/>
      <c r="EP424" s="472"/>
      <c r="EQ424" s="472"/>
      <c r="ER424" s="472"/>
      <c r="ES424" s="472"/>
      <c r="ET424" s="472"/>
      <c r="EU424" s="472"/>
      <c r="EV424" s="472"/>
      <c r="EW424" s="472"/>
      <c r="EX424" s="234"/>
      <c r="EY424" s="234"/>
      <c r="EZ424" s="234"/>
      <c r="FA424" s="471"/>
      <c r="FB424" s="471"/>
      <c r="FC424" s="471"/>
      <c r="FD424" s="471"/>
      <c r="FE424" s="471"/>
      <c r="FF424" s="471"/>
      <c r="FG424" s="471"/>
      <c r="FH424" s="471"/>
      <c r="FI424" s="471"/>
      <c r="FJ424" s="471"/>
      <c r="FK424" s="471"/>
      <c r="FL424" s="471"/>
      <c r="FM424" s="471"/>
      <c r="FN424" s="471"/>
      <c r="FO424" s="471"/>
      <c r="FP424" s="471"/>
      <c r="FQ424" s="471"/>
      <c r="FR424" s="471"/>
      <c r="FS424" s="471"/>
      <c r="FT424" s="471"/>
      <c r="FU424" s="471"/>
      <c r="FV424" s="471"/>
      <c r="FW424" s="471"/>
      <c r="FX424" s="471"/>
      <c r="FY424" s="471"/>
      <c r="FZ424" s="471"/>
      <c r="GA424" s="471"/>
      <c r="GB424" s="471"/>
      <c r="GC424" s="471"/>
      <c r="GD424" s="471"/>
      <c r="GE424" s="471"/>
      <c r="GF424" s="471"/>
      <c r="GG424" s="471"/>
      <c r="GH424" s="471"/>
      <c r="GI424" s="471"/>
    </row>
    <row r="425" spans="1:192" ht="18" customHeight="1" thickBot="1" x14ac:dyDescent="0.45">
      <c r="B425" s="4"/>
      <c r="C425" s="11"/>
      <c r="D425" s="259"/>
      <c r="E425" s="259"/>
      <c r="F425" s="259"/>
      <c r="G425" s="259"/>
      <c r="H425" s="259"/>
      <c r="I425" s="259"/>
      <c r="J425" s="259"/>
      <c r="K425" s="259"/>
      <c r="L425" s="259"/>
      <c r="M425" s="259"/>
      <c r="N425" s="259"/>
      <c r="O425" s="259"/>
      <c r="P425" s="259"/>
      <c r="Q425" s="259"/>
      <c r="R425" s="259"/>
      <c r="S425" s="259"/>
      <c r="T425" s="259"/>
      <c r="U425" s="259"/>
      <c r="V425" s="259"/>
      <c r="W425" s="259"/>
      <c r="X425" s="259"/>
      <c r="Y425" s="259"/>
      <c r="Z425" s="259"/>
      <c r="AA425" s="259"/>
      <c r="AB425" s="259"/>
      <c r="AC425" s="259"/>
      <c r="AD425" s="259"/>
      <c r="AE425" s="259"/>
      <c r="AF425" s="259"/>
      <c r="AG425" s="259"/>
      <c r="AH425" s="259"/>
      <c r="AI425" s="259"/>
      <c r="AJ425" s="259"/>
      <c r="AK425" s="259"/>
      <c r="AL425" s="259"/>
      <c r="AM425" s="259"/>
      <c r="AN425" s="259"/>
      <c r="AO425" s="259"/>
      <c r="AP425" s="259"/>
      <c r="AQ425" s="259"/>
      <c r="AR425" s="259"/>
      <c r="AS425" s="259"/>
      <c r="AT425" s="259"/>
      <c r="AU425" s="259"/>
      <c r="AV425" s="259"/>
      <c r="AW425" s="259"/>
      <c r="AX425" s="259"/>
      <c r="AY425" s="259"/>
      <c r="AZ425" s="259"/>
      <c r="BA425" s="259"/>
      <c r="BB425" s="259"/>
      <c r="BC425" s="259"/>
      <c r="BD425" s="259"/>
      <c r="BE425" s="259"/>
      <c r="BF425" s="259"/>
      <c r="BG425" s="259"/>
      <c r="BH425" s="259"/>
      <c r="BI425" s="259"/>
      <c r="BJ425" s="259"/>
      <c r="BK425" s="12"/>
      <c r="BL425" s="4"/>
      <c r="BM425" s="4"/>
      <c r="BP425"/>
      <c r="BQ425" s="11"/>
      <c r="BR425" s="259"/>
      <c r="BS425" s="259"/>
      <c r="BT425" s="259"/>
      <c r="BU425" s="259"/>
      <c r="BV425" s="259"/>
      <c r="BW425" s="259"/>
      <c r="BX425" s="259"/>
      <c r="BY425" s="259"/>
      <c r="BZ425" s="259"/>
      <c r="CA425" s="259"/>
      <c r="CB425" s="259"/>
      <c r="CC425" s="259"/>
      <c r="CD425" s="259"/>
      <c r="CE425" s="259"/>
      <c r="CF425" s="259"/>
      <c r="CG425" s="259"/>
      <c r="CH425" s="259"/>
      <c r="CI425" s="259"/>
      <c r="CJ425" s="259"/>
      <c r="CK425" s="259"/>
      <c r="CL425" s="259"/>
      <c r="CM425" s="259"/>
      <c r="CN425" s="259"/>
      <c r="CO425" s="259"/>
      <c r="CP425" s="259"/>
      <c r="CQ425" s="259"/>
      <c r="CR425" s="259"/>
      <c r="CS425" s="259"/>
      <c r="CT425" s="259"/>
      <c r="CU425" s="259"/>
      <c r="CV425" s="259"/>
      <c r="CW425" s="259"/>
      <c r="CX425" s="259"/>
      <c r="CY425" s="259"/>
      <c r="CZ425" s="259"/>
      <c r="DA425" s="259"/>
      <c r="DB425" s="259"/>
      <c r="DC425" s="259"/>
      <c r="DD425" s="259"/>
      <c r="DE425" s="259"/>
      <c r="DF425" s="259"/>
      <c r="DG425" s="259"/>
      <c r="DH425" s="259"/>
      <c r="DI425" s="259"/>
      <c r="DJ425" s="259"/>
      <c r="DK425" s="259"/>
      <c r="DL425" s="259"/>
      <c r="DM425" s="259"/>
      <c r="DN425" s="259"/>
      <c r="DO425" s="259"/>
      <c r="DP425" s="259"/>
      <c r="DQ425" s="259"/>
      <c r="DR425" s="259"/>
      <c r="DS425" s="259"/>
      <c r="DT425" s="259"/>
      <c r="DU425" s="259"/>
      <c r="DV425" s="259"/>
      <c r="DW425" s="259"/>
      <c r="DX425" s="259"/>
      <c r="DY425" s="12"/>
      <c r="DZ425" s="4"/>
      <c r="EA425" s="4"/>
      <c r="EB425" s="472"/>
      <c r="EC425" s="472"/>
      <c r="ED425" s="472"/>
      <c r="EE425" s="472"/>
      <c r="EF425" s="472"/>
      <c r="EG425" s="472"/>
      <c r="EH425" s="472"/>
      <c r="EI425" s="472"/>
      <c r="EJ425" s="472"/>
      <c r="EK425" s="472"/>
      <c r="EL425" s="472"/>
      <c r="EM425" s="472"/>
      <c r="EN425" s="472"/>
      <c r="EO425" s="472"/>
      <c r="EP425" s="472"/>
      <c r="EQ425" s="472"/>
      <c r="ER425" s="472"/>
      <c r="ES425" s="472"/>
      <c r="ET425" s="472"/>
      <c r="EU425" s="472"/>
      <c r="EV425" s="472"/>
      <c r="EW425" s="472"/>
      <c r="EX425" s="234"/>
      <c r="EY425" s="234"/>
      <c r="EZ425" s="234"/>
      <c r="FA425" s="471"/>
      <c r="FB425" s="471"/>
      <c r="FC425" s="471"/>
      <c r="FD425" s="471"/>
      <c r="FE425" s="471"/>
      <c r="FF425" s="471"/>
      <c r="FG425" s="471"/>
      <c r="FH425" s="471"/>
      <c r="FI425" s="471"/>
      <c r="FJ425" s="471"/>
      <c r="FK425" s="471"/>
      <c r="FL425" s="471"/>
      <c r="FM425" s="471"/>
      <c r="FN425" s="471"/>
      <c r="FO425" s="471"/>
      <c r="FP425" s="471"/>
      <c r="FQ425" s="471"/>
      <c r="FR425" s="471"/>
      <c r="FS425" s="471"/>
      <c r="FT425" s="471"/>
      <c r="FU425" s="471"/>
      <c r="FV425" s="471"/>
      <c r="FW425" s="471"/>
      <c r="FX425" s="471"/>
      <c r="FY425" s="471"/>
      <c r="FZ425" s="471"/>
      <c r="GA425" s="471"/>
      <c r="GB425" s="471"/>
      <c r="GC425" s="471"/>
      <c r="GD425" s="471"/>
      <c r="GE425" s="471"/>
      <c r="GF425" s="471"/>
      <c r="GG425" s="471"/>
      <c r="GH425" s="471"/>
      <c r="GI425" s="471"/>
    </row>
    <row r="426" spans="1:192" ht="18" customHeight="1" x14ac:dyDescent="0.4">
      <c r="B426" s="4"/>
      <c r="C426" s="11"/>
      <c r="D426" s="473"/>
      <c r="E426" s="474"/>
      <c r="F426" s="474"/>
      <c r="G426" s="474"/>
      <c r="H426" s="474"/>
      <c r="I426" s="474"/>
      <c r="J426" s="474"/>
      <c r="K426" s="474"/>
      <c r="L426" s="474"/>
      <c r="M426" s="474"/>
      <c r="N426" s="474"/>
      <c r="O426" s="474"/>
      <c r="P426" s="474"/>
      <c r="Q426" s="474"/>
      <c r="R426" s="475"/>
      <c r="S426" s="272"/>
      <c r="T426" s="272"/>
      <c r="U426" s="272"/>
      <c r="V426" s="272"/>
      <c r="W426" s="272"/>
      <c r="X426" s="272"/>
      <c r="Y426" s="272"/>
      <c r="Z426" s="272"/>
      <c r="AA426" s="272"/>
      <c r="AB426" s="272"/>
      <c r="AC426" s="272"/>
      <c r="AD426" s="473"/>
      <c r="AE426" s="474"/>
      <c r="AF426" s="474"/>
      <c r="AG426" s="474"/>
      <c r="AH426" s="474"/>
      <c r="AI426" s="474"/>
      <c r="AJ426" s="474"/>
      <c r="AK426" s="474"/>
      <c r="AL426" s="474"/>
      <c r="AM426" s="474"/>
      <c r="AN426" s="474"/>
      <c r="AO426" s="474"/>
      <c r="AP426" s="474"/>
      <c r="AQ426" s="474"/>
      <c r="AR426" s="475"/>
      <c r="AS426" s="272"/>
      <c r="AT426" s="273"/>
      <c r="AU426" s="473"/>
      <c r="AV426" s="474"/>
      <c r="AW426" s="474"/>
      <c r="AX426" s="474"/>
      <c r="AY426" s="474"/>
      <c r="AZ426" s="474"/>
      <c r="BA426" s="474"/>
      <c r="BB426" s="474"/>
      <c r="BC426" s="474"/>
      <c r="BD426" s="474"/>
      <c r="BE426" s="474"/>
      <c r="BF426" s="474"/>
      <c r="BG426" s="474"/>
      <c r="BH426" s="474"/>
      <c r="BI426" s="475"/>
      <c r="BJ426"/>
      <c r="BK426" s="12"/>
      <c r="BL426" s="4"/>
      <c r="BM426" s="4"/>
      <c r="BP426"/>
      <c r="BQ426" s="11"/>
      <c r="BR426" s="440" t="s">
        <v>414</v>
      </c>
      <c r="BS426" s="474"/>
      <c r="BT426" s="474"/>
      <c r="BU426" s="474"/>
      <c r="BV426" s="474"/>
      <c r="BW426" s="474"/>
      <c r="BX426" s="474"/>
      <c r="BY426" s="474"/>
      <c r="BZ426" s="474"/>
      <c r="CA426" s="474"/>
      <c r="CB426" s="474"/>
      <c r="CC426" s="474"/>
      <c r="CD426" s="474"/>
      <c r="CE426" s="474"/>
      <c r="CF426" s="475"/>
      <c r="CG426" s="272"/>
      <c r="CH426" s="272"/>
      <c r="CI426" s="272"/>
      <c r="CJ426" s="272"/>
      <c r="CK426" s="272"/>
      <c r="CL426" s="272"/>
      <c r="CM426" s="272"/>
      <c r="CN426" s="272"/>
      <c r="CO426" s="272"/>
      <c r="CP426" s="272"/>
      <c r="CQ426" s="272"/>
      <c r="CR426" s="473" t="s">
        <v>387</v>
      </c>
      <c r="CS426" s="474"/>
      <c r="CT426" s="474"/>
      <c r="CU426" s="474"/>
      <c r="CV426" s="474"/>
      <c r="CW426" s="474"/>
      <c r="CX426" s="474"/>
      <c r="CY426" s="474"/>
      <c r="CZ426" s="474"/>
      <c r="DA426" s="474"/>
      <c r="DB426" s="474"/>
      <c r="DC426" s="474"/>
      <c r="DD426" s="474"/>
      <c r="DE426" s="474"/>
      <c r="DF426" s="475"/>
      <c r="DG426" s="272"/>
      <c r="DH426" s="273"/>
      <c r="DI426" s="440" t="s">
        <v>382</v>
      </c>
      <c r="DJ426" s="441"/>
      <c r="DK426" s="441"/>
      <c r="DL426" s="441"/>
      <c r="DM426" s="441"/>
      <c r="DN426" s="441"/>
      <c r="DO426" s="441"/>
      <c r="DP426" s="441"/>
      <c r="DQ426" s="441"/>
      <c r="DR426" s="441"/>
      <c r="DS426" s="441"/>
      <c r="DT426" s="441"/>
      <c r="DU426" s="441"/>
      <c r="DV426" s="441"/>
      <c r="DW426" s="442"/>
      <c r="DX426"/>
      <c r="DY426" s="12"/>
      <c r="DZ426" s="4"/>
      <c r="EA426" s="4"/>
      <c r="EB426" s="472"/>
      <c r="EC426" s="472"/>
      <c r="ED426" s="472"/>
      <c r="EE426" s="472"/>
      <c r="EF426" s="472"/>
      <c r="EG426" s="472"/>
      <c r="EH426" s="472"/>
      <c r="EI426" s="472"/>
      <c r="EJ426" s="472"/>
      <c r="EK426" s="472"/>
      <c r="EL426" s="472"/>
      <c r="EM426" s="472"/>
      <c r="EN426" s="472"/>
      <c r="EO426" s="472"/>
      <c r="EP426" s="472"/>
      <c r="EQ426" s="472"/>
      <c r="ER426" s="472"/>
      <c r="ES426" s="472"/>
      <c r="ET426" s="472"/>
      <c r="EU426" s="472"/>
      <c r="EV426" s="472"/>
      <c r="EW426" s="472"/>
      <c r="EX426" s="234"/>
      <c r="EY426" s="234"/>
      <c r="EZ426" s="234"/>
      <c r="FA426" s="471"/>
      <c r="FB426" s="471"/>
      <c r="FC426" s="471"/>
      <c r="FD426" s="471"/>
      <c r="FE426" s="471"/>
      <c r="FF426" s="471"/>
      <c r="FG426" s="471"/>
      <c r="FH426" s="471"/>
      <c r="FI426" s="471"/>
      <c r="FJ426" s="471"/>
      <c r="FK426" s="471"/>
      <c r="FL426" s="471"/>
      <c r="FM426" s="471"/>
      <c r="FN426" s="471"/>
      <c r="FO426" s="471"/>
      <c r="FP426" s="471"/>
      <c r="FQ426" s="471"/>
      <c r="FR426" s="471"/>
      <c r="FS426" s="471"/>
      <c r="FT426" s="471"/>
      <c r="FU426" s="471"/>
      <c r="FV426" s="471"/>
      <c r="FW426" s="471"/>
      <c r="FX426" s="471"/>
      <c r="FY426" s="471"/>
      <c r="FZ426" s="471"/>
      <c r="GA426" s="471"/>
      <c r="GB426" s="471"/>
      <c r="GC426" s="471"/>
      <c r="GD426" s="471"/>
      <c r="GE426" s="471"/>
      <c r="GF426" s="471"/>
      <c r="GG426" s="471"/>
      <c r="GH426" s="471"/>
      <c r="GI426" s="471"/>
    </row>
    <row r="427" spans="1:192" ht="18" customHeight="1" x14ac:dyDescent="0.4">
      <c r="B427" s="4"/>
      <c r="C427" s="11"/>
      <c r="D427" s="476"/>
      <c r="E427" s="477"/>
      <c r="F427" s="477"/>
      <c r="G427" s="477"/>
      <c r="H427" s="477"/>
      <c r="I427" s="477"/>
      <c r="J427" s="477"/>
      <c r="K427" s="477"/>
      <c r="L427" s="477"/>
      <c r="M427" s="477"/>
      <c r="N427" s="477"/>
      <c r="O427" s="477"/>
      <c r="P427" s="477"/>
      <c r="Q427" s="477"/>
      <c r="R427" s="478"/>
      <c r="S427" s="272"/>
      <c r="T427" s="272"/>
      <c r="U427" s="272"/>
      <c r="V427" s="272"/>
      <c r="W427" s="272"/>
      <c r="X427" s="272"/>
      <c r="Y427" s="272"/>
      <c r="Z427" s="272"/>
      <c r="AA427" s="272"/>
      <c r="AB427" s="272"/>
      <c r="AC427" s="272"/>
      <c r="AD427" s="476"/>
      <c r="AE427" s="477"/>
      <c r="AF427" s="477"/>
      <c r="AG427" s="477"/>
      <c r="AH427" s="477"/>
      <c r="AI427" s="477"/>
      <c r="AJ427" s="477"/>
      <c r="AK427" s="477"/>
      <c r="AL427" s="477"/>
      <c r="AM427" s="477"/>
      <c r="AN427" s="477"/>
      <c r="AO427" s="477"/>
      <c r="AP427" s="477"/>
      <c r="AQ427" s="477"/>
      <c r="AR427" s="478"/>
      <c r="AS427" s="272"/>
      <c r="AT427" s="273"/>
      <c r="AU427" s="476"/>
      <c r="AV427" s="477"/>
      <c r="AW427" s="477"/>
      <c r="AX427" s="477"/>
      <c r="AY427" s="477"/>
      <c r="AZ427" s="477"/>
      <c r="BA427" s="477"/>
      <c r="BB427" s="477"/>
      <c r="BC427" s="477"/>
      <c r="BD427" s="477"/>
      <c r="BE427" s="477"/>
      <c r="BF427" s="477"/>
      <c r="BG427" s="477"/>
      <c r="BH427" s="477"/>
      <c r="BI427" s="478"/>
      <c r="BJ427"/>
      <c r="BK427" s="12"/>
      <c r="BL427" s="4"/>
      <c r="BM427" s="4"/>
      <c r="BP427"/>
      <c r="BQ427" s="11"/>
      <c r="BR427" s="476"/>
      <c r="BS427" s="477"/>
      <c r="BT427" s="477"/>
      <c r="BU427" s="477"/>
      <c r="BV427" s="477"/>
      <c r="BW427" s="477"/>
      <c r="BX427" s="477"/>
      <c r="BY427" s="477"/>
      <c r="BZ427" s="477"/>
      <c r="CA427" s="477"/>
      <c r="CB427" s="477"/>
      <c r="CC427" s="477"/>
      <c r="CD427" s="477"/>
      <c r="CE427" s="477"/>
      <c r="CF427" s="478"/>
      <c r="CG427" s="272"/>
      <c r="CH427" s="272"/>
      <c r="CI427" s="272"/>
      <c r="CJ427" s="272"/>
      <c r="CK427" s="272"/>
      <c r="CL427" s="272"/>
      <c r="CM427" s="272"/>
      <c r="CN427" s="272"/>
      <c r="CO427" s="272"/>
      <c r="CP427" s="272"/>
      <c r="CQ427" s="272"/>
      <c r="CR427" s="476"/>
      <c r="CS427" s="477"/>
      <c r="CT427" s="477"/>
      <c r="CU427" s="477"/>
      <c r="CV427" s="477"/>
      <c r="CW427" s="477"/>
      <c r="CX427" s="477"/>
      <c r="CY427" s="477"/>
      <c r="CZ427" s="477"/>
      <c r="DA427" s="477"/>
      <c r="DB427" s="477"/>
      <c r="DC427" s="477"/>
      <c r="DD427" s="477"/>
      <c r="DE427" s="477"/>
      <c r="DF427" s="478"/>
      <c r="DG427" s="272"/>
      <c r="DH427" s="273"/>
      <c r="DI427" s="443"/>
      <c r="DJ427" s="444"/>
      <c r="DK427" s="444"/>
      <c r="DL427" s="444"/>
      <c r="DM427" s="444"/>
      <c r="DN427" s="444"/>
      <c r="DO427" s="444"/>
      <c r="DP427" s="444"/>
      <c r="DQ427" s="444"/>
      <c r="DR427" s="444"/>
      <c r="DS427" s="444"/>
      <c r="DT427" s="444"/>
      <c r="DU427" s="444"/>
      <c r="DV427" s="444"/>
      <c r="DW427" s="445"/>
      <c r="DX427"/>
      <c r="DY427" s="12"/>
      <c r="DZ427" s="4"/>
      <c r="EA427" s="4"/>
      <c r="EB427" s="264"/>
      <c r="EC427" s="264"/>
      <c r="ED427" s="264"/>
      <c r="EE427" s="264"/>
      <c r="EF427" s="234"/>
      <c r="EG427" s="264"/>
      <c r="EH427" s="264"/>
      <c r="EI427" s="264"/>
      <c r="EJ427" s="264"/>
      <c r="EK427" s="265" t="s">
        <v>95</v>
      </c>
      <c r="EL427" s="234"/>
      <c r="EM427" s="234"/>
      <c r="EN427" s="234"/>
      <c r="EO427" s="234"/>
      <c r="EP427" s="234"/>
      <c r="EQ427" s="234"/>
      <c r="ER427" s="234"/>
      <c r="ES427" s="234"/>
      <c r="ET427" s="234"/>
      <c r="EU427" s="234"/>
      <c r="EV427" s="234"/>
      <c r="EW427" s="234"/>
      <c r="EX427" s="234"/>
      <c r="EY427" s="234"/>
      <c r="EZ427" s="234"/>
      <c r="FA427" s="471"/>
      <c r="FB427" s="471"/>
      <c r="FC427" s="471"/>
      <c r="FD427" s="471"/>
      <c r="FE427" s="471"/>
      <c r="FF427" s="471"/>
      <c r="FG427" s="471"/>
      <c r="FH427" s="471"/>
      <c r="FI427" s="471"/>
      <c r="FJ427" s="471"/>
      <c r="FK427" s="471"/>
      <c r="FL427" s="471"/>
      <c r="FM427" s="471"/>
      <c r="FN427" s="471"/>
      <c r="FO427" s="471"/>
      <c r="FP427" s="471"/>
      <c r="FQ427" s="471"/>
      <c r="FR427" s="471"/>
      <c r="FS427" s="471"/>
      <c r="FT427" s="471"/>
      <c r="FU427" s="471"/>
      <c r="FV427" s="471"/>
      <c r="FW427" s="471"/>
      <c r="FX427" s="471"/>
      <c r="FY427" s="471"/>
      <c r="FZ427" s="471"/>
      <c r="GA427" s="471"/>
      <c r="GB427" s="471"/>
      <c r="GC427" s="471"/>
      <c r="GD427" s="471"/>
      <c r="GE427" s="471"/>
      <c r="GF427" s="471"/>
      <c r="GG427" s="471"/>
      <c r="GH427" s="471"/>
      <c r="GI427" s="471"/>
    </row>
    <row r="428" spans="1:192" ht="18" customHeight="1" x14ac:dyDescent="0.4">
      <c r="B428" s="4"/>
      <c r="C428" s="11"/>
      <c r="D428" s="476"/>
      <c r="E428" s="477"/>
      <c r="F428" s="477"/>
      <c r="G428" s="477"/>
      <c r="H428" s="477"/>
      <c r="I428" s="477"/>
      <c r="J428" s="477"/>
      <c r="K428" s="477"/>
      <c r="L428" s="477"/>
      <c r="M428" s="477"/>
      <c r="N428" s="477"/>
      <c r="O428" s="477"/>
      <c r="P428" s="477"/>
      <c r="Q428" s="477"/>
      <c r="R428" s="478"/>
      <c r="S428" s="272"/>
      <c r="T428" s="272"/>
      <c r="U428" s="272"/>
      <c r="V428" s="272"/>
      <c r="W428" s="272"/>
      <c r="X428" s="272"/>
      <c r="Y428" s="272"/>
      <c r="Z428" s="272"/>
      <c r="AA428" s="272"/>
      <c r="AB428" s="272"/>
      <c r="AC428" s="272"/>
      <c r="AD428" s="476"/>
      <c r="AE428" s="477"/>
      <c r="AF428" s="477"/>
      <c r="AG428" s="477"/>
      <c r="AH428" s="477"/>
      <c r="AI428" s="477"/>
      <c r="AJ428" s="477"/>
      <c r="AK428" s="477"/>
      <c r="AL428" s="477"/>
      <c r="AM428" s="477"/>
      <c r="AN428" s="477"/>
      <c r="AO428" s="477"/>
      <c r="AP428" s="477"/>
      <c r="AQ428" s="477"/>
      <c r="AR428" s="478"/>
      <c r="AS428" s="272"/>
      <c r="AT428" s="273"/>
      <c r="AU428" s="476"/>
      <c r="AV428" s="477"/>
      <c r="AW428" s="477"/>
      <c r="AX428" s="477"/>
      <c r="AY428" s="477"/>
      <c r="AZ428" s="477"/>
      <c r="BA428" s="477"/>
      <c r="BB428" s="477"/>
      <c r="BC428" s="477"/>
      <c r="BD428" s="477"/>
      <c r="BE428" s="477"/>
      <c r="BF428" s="477"/>
      <c r="BG428" s="477"/>
      <c r="BH428" s="477"/>
      <c r="BI428" s="478"/>
      <c r="BJ428"/>
      <c r="BK428" s="12"/>
      <c r="BL428" s="4"/>
      <c r="BM428" s="4"/>
      <c r="BP428"/>
      <c r="BQ428" s="11"/>
      <c r="BR428" s="476"/>
      <c r="BS428" s="477"/>
      <c r="BT428" s="477"/>
      <c r="BU428" s="477"/>
      <c r="BV428" s="477"/>
      <c r="BW428" s="477"/>
      <c r="BX428" s="477"/>
      <c r="BY428" s="477"/>
      <c r="BZ428" s="477"/>
      <c r="CA428" s="477"/>
      <c r="CB428" s="477"/>
      <c r="CC428" s="477"/>
      <c r="CD428" s="477"/>
      <c r="CE428" s="477"/>
      <c r="CF428" s="478"/>
      <c r="CG428" s="272"/>
      <c r="CH428" s="272"/>
      <c r="CI428" s="272"/>
      <c r="CJ428" s="272"/>
      <c r="CK428" s="272"/>
      <c r="CL428" s="272"/>
      <c r="CM428" s="272"/>
      <c r="CN428" s="272"/>
      <c r="CO428" s="272"/>
      <c r="CP428" s="272"/>
      <c r="CQ428" s="272"/>
      <c r="CR428" s="476"/>
      <c r="CS428" s="477"/>
      <c r="CT428" s="477"/>
      <c r="CU428" s="477"/>
      <c r="CV428" s="477"/>
      <c r="CW428" s="477"/>
      <c r="CX428" s="477"/>
      <c r="CY428" s="477"/>
      <c r="CZ428" s="477"/>
      <c r="DA428" s="477"/>
      <c r="DB428" s="477"/>
      <c r="DC428" s="477"/>
      <c r="DD428" s="477"/>
      <c r="DE428" s="477"/>
      <c r="DF428" s="478"/>
      <c r="DG428" s="272"/>
      <c r="DH428" s="273"/>
      <c r="DI428" s="443"/>
      <c r="DJ428" s="444"/>
      <c r="DK428" s="444"/>
      <c r="DL428" s="444"/>
      <c r="DM428" s="444"/>
      <c r="DN428" s="444"/>
      <c r="DO428" s="444"/>
      <c r="DP428" s="444"/>
      <c r="DQ428" s="444"/>
      <c r="DR428" s="444"/>
      <c r="DS428" s="444"/>
      <c r="DT428" s="444"/>
      <c r="DU428" s="444"/>
      <c r="DV428" s="444"/>
      <c r="DW428" s="445"/>
      <c r="DX428"/>
      <c r="DY428" s="12"/>
      <c r="DZ428" s="4"/>
      <c r="EA428" s="4"/>
      <c r="EB428" s="482" t="s">
        <v>334</v>
      </c>
      <c r="EC428" s="482"/>
      <c r="ED428" s="482"/>
      <c r="EE428" s="482"/>
      <c r="EF428" s="482"/>
      <c r="EG428" s="482"/>
      <c r="EH428" s="482"/>
      <c r="EI428" s="482"/>
      <c r="EJ428" s="482"/>
      <c r="EK428" s="482"/>
      <c r="EL428" s="482"/>
      <c r="EM428" s="482"/>
      <c r="EN428" s="482"/>
      <c r="EO428" s="482"/>
      <c r="EP428" s="482"/>
      <c r="EQ428" s="482"/>
      <c r="ER428" s="482"/>
      <c r="ES428" s="482"/>
      <c r="ET428" s="482"/>
      <c r="EU428" s="482"/>
      <c r="EV428" s="482"/>
      <c r="EW428" s="482"/>
      <c r="EX428" s="234"/>
      <c r="EY428" s="234"/>
      <c r="EZ428" s="234"/>
      <c r="FA428" s="266"/>
      <c r="FB428" s="266"/>
      <c r="FC428" s="266"/>
      <c r="FD428" s="266"/>
      <c r="FE428" s="266"/>
      <c r="FF428" s="266"/>
      <c r="FG428" s="266"/>
      <c r="FH428" s="266"/>
      <c r="FI428" s="266"/>
      <c r="FJ428" s="266"/>
      <c r="FK428" s="266"/>
      <c r="FL428" s="266"/>
      <c r="FM428" s="266"/>
      <c r="FN428" s="266"/>
      <c r="FO428" s="266"/>
      <c r="FP428" s="266"/>
      <c r="FQ428" s="266"/>
      <c r="FR428" s="266"/>
      <c r="FS428" s="266"/>
      <c r="FT428" s="266"/>
      <c r="FU428" s="266"/>
      <c r="FV428" s="266"/>
      <c r="FW428" s="266"/>
      <c r="FX428" s="266"/>
      <c r="FY428" s="266"/>
      <c r="FZ428" s="266"/>
      <c r="GA428" s="266"/>
      <c r="GB428" s="266"/>
      <c r="GC428" s="266"/>
      <c r="GD428" s="266"/>
      <c r="GE428" s="266"/>
      <c r="GF428" s="266"/>
      <c r="GG428" s="266"/>
      <c r="GH428" s="234"/>
      <c r="GI428" s="234"/>
    </row>
    <row r="429" spans="1:192" ht="18" customHeight="1" x14ac:dyDescent="0.4">
      <c r="B429" s="4"/>
      <c r="C429" s="11"/>
      <c r="D429" s="476"/>
      <c r="E429" s="477"/>
      <c r="F429" s="477"/>
      <c r="G429" s="477"/>
      <c r="H429" s="477"/>
      <c r="I429" s="477"/>
      <c r="J429" s="477"/>
      <c r="K429" s="477"/>
      <c r="L429" s="477"/>
      <c r="M429" s="477"/>
      <c r="N429" s="477"/>
      <c r="O429" s="477"/>
      <c r="P429" s="477"/>
      <c r="Q429" s="477"/>
      <c r="R429" s="478"/>
      <c r="S429" s="272"/>
      <c r="T429" s="272"/>
      <c r="U429" s="272"/>
      <c r="V429" s="272"/>
      <c r="W429" s="272"/>
      <c r="X429" s="272"/>
      <c r="Y429" s="272"/>
      <c r="Z429" s="272"/>
      <c r="AA429" s="272"/>
      <c r="AB429" s="272"/>
      <c r="AC429" s="272"/>
      <c r="AD429" s="476"/>
      <c r="AE429" s="477"/>
      <c r="AF429" s="477"/>
      <c r="AG429" s="477"/>
      <c r="AH429" s="477"/>
      <c r="AI429" s="477"/>
      <c r="AJ429" s="477"/>
      <c r="AK429" s="477"/>
      <c r="AL429" s="477"/>
      <c r="AM429" s="477"/>
      <c r="AN429" s="477"/>
      <c r="AO429" s="477"/>
      <c r="AP429" s="477"/>
      <c r="AQ429" s="477"/>
      <c r="AR429" s="478"/>
      <c r="AS429" s="272"/>
      <c r="AT429" s="273"/>
      <c r="AU429" s="476"/>
      <c r="AV429" s="477"/>
      <c r="AW429" s="477"/>
      <c r="AX429" s="477"/>
      <c r="AY429" s="477"/>
      <c r="AZ429" s="477"/>
      <c r="BA429" s="477"/>
      <c r="BB429" s="477"/>
      <c r="BC429" s="477"/>
      <c r="BD429" s="477"/>
      <c r="BE429" s="477"/>
      <c r="BF429" s="477"/>
      <c r="BG429" s="477"/>
      <c r="BH429" s="477"/>
      <c r="BI429" s="478"/>
      <c r="BJ429"/>
      <c r="BK429" s="12"/>
      <c r="BL429" s="4"/>
      <c r="BM429" s="4"/>
      <c r="BP429"/>
      <c r="BQ429" s="11"/>
      <c r="BR429" s="476"/>
      <c r="BS429" s="477"/>
      <c r="BT429" s="477"/>
      <c r="BU429" s="477"/>
      <c r="BV429" s="477"/>
      <c r="BW429" s="477"/>
      <c r="BX429" s="477"/>
      <c r="BY429" s="477"/>
      <c r="BZ429" s="477"/>
      <c r="CA429" s="477"/>
      <c r="CB429" s="477"/>
      <c r="CC429" s="477"/>
      <c r="CD429" s="477"/>
      <c r="CE429" s="477"/>
      <c r="CF429" s="478"/>
      <c r="CG429" s="272"/>
      <c r="CH429" s="272"/>
      <c r="CI429" s="272"/>
      <c r="CJ429" s="272"/>
      <c r="CK429" s="272"/>
      <c r="CL429" s="272"/>
      <c r="CM429" s="272"/>
      <c r="CN429" s="272"/>
      <c r="CO429" s="272"/>
      <c r="CP429" s="272"/>
      <c r="CQ429" s="272"/>
      <c r="CR429" s="476"/>
      <c r="CS429" s="477"/>
      <c r="CT429" s="477"/>
      <c r="CU429" s="477"/>
      <c r="CV429" s="477"/>
      <c r="CW429" s="477"/>
      <c r="CX429" s="477"/>
      <c r="CY429" s="477"/>
      <c r="CZ429" s="477"/>
      <c r="DA429" s="477"/>
      <c r="DB429" s="477"/>
      <c r="DC429" s="477"/>
      <c r="DD429" s="477"/>
      <c r="DE429" s="477"/>
      <c r="DF429" s="478"/>
      <c r="DG429" s="272"/>
      <c r="DH429" s="273"/>
      <c r="DI429" s="443"/>
      <c r="DJ429" s="444"/>
      <c r="DK429" s="444"/>
      <c r="DL429" s="444"/>
      <c r="DM429" s="444"/>
      <c r="DN429" s="444"/>
      <c r="DO429" s="444"/>
      <c r="DP429" s="444"/>
      <c r="DQ429" s="444"/>
      <c r="DR429" s="444"/>
      <c r="DS429" s="444"/>
      <c r="DT429" s="444"/>
      <c r="DU429" s="444"/>
      <c r="DV429" s="444"/>
      <c r="DW429" s="445"/>
      <c r="DX429"/>
      <c r="DY429" s="12"/>
      <c r="DZ429" s="4"/>
      <c r="EA429" s="4"/>
      <c r="EB429" s="472" t="s">
        <v>407</v>
      </c>
      <c r="EC429" s="472"/>
      <c r="ED429" s="472"/>
      <c r="EE429" s="472"/>
      <c r="EF429" s="472"/>
      <c r="EG429" s="472"/>
      <c r="EH429" s="472"/>
      <c r="EI429" s="472"/>
      <c r="EJ429" s="472"/>
      <c r="EK429" s="472"/>
      <c r="EL429" s="472"/>
      <c r="EM429" s="472"/>
      <c r="EN429" s="472"/>
      <c r="EO429" s="472"/>
      <c r="EP429" s="472"/>
      <c r="EQ429" s="472"/>
      <c r="ER429" s="472"/>
      <c r="ES429" s="472"/>
      <c r="ET429" s="472"/>
      <c r="EU429" s="472"/>
      <c r="EV429" s="472"/>
      <c r="EW429" s="472"/>
      <c r="EX429" s="234"/>
      <c r="EY429" s="234"/>
      <c r="EZ429" s="234"/>
      <c r="FA429" s="267"/>
      <c r="FB429" s="267"/>
      <c r="FC429" s="267"/>
      <c r="FD429" s="267"/>
      <c r="FE429" s="267"/>
      <c r="FF429" s="267"/>
      <c r="FG429" s="267"/>
      <c r="FH429" s="267"/>
      <c r="FI429" s="268"/>
      <c r="FJ429" s="268"/>
      <c r="FK429" s="268"/>
      <c r="FL429" s="268"/>
      <c r="FM429" s="268"/>
      <c r="FN429" s="268"/>
      <c r="FO429" s="268"/>
      <c r="FP429" s="268"/>
      <c r="FQ429" s="268"/>
      <c r="FR429" s="268"/>
      <c r="FS429" s="268"/>
      <c r="FT429" s="268"/>
      <c r="FU429" s="268"/>
      <c r="FV429" s="268"/>
      <c r="FW429" s="268"/>
      <c r="FX429" s="268"/>
      <c r="FY429" s="268"/>
      <c r="FZ429" s="268"/>
      <c r="GA429" s="268"/>
      <c r="GB429" s="267"/>
      <c r="GC429" s="267"/>
      <c r="GD429" s="267"/>
      <c r="GE429" s="267"/>
      <c r="GF429" s="267"/>
      <c r="GG429" s="267"/>
      <c r="GH429" s="234"/>
      <c r="GI429" s="234"/>
    </row>
    <row r="430" spans="1:192" ht="18" customHeight="1" x14ac:dyDescent="0.4">
      <c r="B430" s="4"/>
      <c r="C430" s="11"/>
      <c r="D430" s="476"/>
      <c r="E430" s="477"/>
      <c r="F430" s="477"/>
      <c r="G430" s="477"/>
      <c r="H430" s="477"/>
      <c r="I430" s="477"/>
      <c r="J430" s="477"/>
      <c r="K430" s="477"/>
      <c r="L430" s="477"/>
      <c r="M430" s="477"/>
      <c r="N430" s="477"/>
      <c r="O430" s="477"/>
      <c r="P430" s="477"/>
      <c r="Q430" s="477"/>
      <c r="R430" s="478"/>
      <c r="S430" s="272"/>
      <c r="T430" s="272"/>
      <c r="U430" s="272"/>
      <c r="V430" s="272"/>
      <c r="W430" s="272"/>
      <c r="X430" s="272"/>
      <c r="Y430" s="272"/>
      <c r="Z430" s="272"/>
      <c r="AA430" s="272"/>
      <c r="AB430" s="272"/>
      <c r="AC430" s="272"/>
      <c r="AD430" s="476"/>
      <c r="AE430" s="477"/>
      <c r="AF430" s="477"/>
      <c r="AG430" s="477"/>
      <c r="AH430" s="477"/>
      <c r="AI430" s="477"/>
      <c r="AJ430" s="477"/>
      <c r="AK430" s="477"/>
      <c r="AL430" s="477"/>
      <c r="AM430" s="477"/>
      <c r="AN430" s="477"/>
      <c r="AO430" s="477"/>
      <c r="AP430" s="477"/>
      <c r="AQ430" s="477"/>
      <c r="AR430" s="478"/>
      <c r="AS430" s="272"/>
      <c r="AT430" s="273"/>
      <c r="AU430" s="476"/>
      <c r="AV430" s="477"/>
      <c r="AW430" s="477"/>
      <c r="AX430" s="477"/>
      <c r="AY430" s="477"/>
      <c r="AZ430" s="477"/>
      <c r="BA430" s="477"/>
      <c r="BB430" s="477"/>
      <c r="BC430" s="477"/>
      <c r="BD430" s="477"/>
      <c r="BE430" s="477"/>
      <c r="BF430" s="477"/>
      <c r="BG430" s="477"/>
      <c r="BH430" s="477"/>
      <c r="BI430" s="478"/>
      <c r="BJ430"/>
      <c r="BK430" s="12"/>
      <c r="BL430" s="4"/>
      <c r="BM430" s="4"/>
      <c r="BP430"/>
      <c r="BQ430" s="11"/>
      <c r="BR430" s="476"/>
      <c r="BS430" s="477"/>
      <c r="BT430" s="477"/>
      <c r="BU430" s="477"/>
      <c r="BV430" s="477"/>
      <c r="BW430" s="477"/>
      <c r="BX430" s="477"/>
      <c r="BY430" s="477"/>
      <c r="BZ430" s="477"/>
      <c r="CA430" s="477"/>
      <c r="CB430" s="477"/>
      <c r="CC430" s="477"/>
      <c r="CD430" s="477"/>
      <c r="CE430" s="477"/>
      <c r="CF430" s="478"/>
      <c r="CG430" s="272"/>
      <c r="CH430" s="272"/>
      <c r="CI430" s="272"/>
      <c r="CJ430" s="272"/>
      <c r="CK430" s="272"/>
      <c r="CL430" s="272"/>
      <c r="CM430" s="272"/>
      <c r="CN430" s="272"/>
      <c r="CO430" s="272"/>
      <c r="CP430" s="272"/>
      <c r="CQ430" s="272"/>
      <c r="CR430" s="476"/>
      <c r="CS430" s="477"/>
      <c r="CT430" s="477"/>
      <c r="CU430" s="477"/>
      <c r="CV430" s="477"/>
      <c r="CW430" s="477"/>
      <c r="CX430" s="477"/>
      <c r="CY430" s="477"/>
      <c r="CZ430" s="477"/>
      <c r="DA430" s="477"/>
      <c r="DB430" s="477"/>
      <c r="DC430" s="477"/>
      <c r="DD430" s="477"/>
      <c r="DE430" s="477"/>
      <c r="DF430" s="478"/>
      <c r="DG430" s="272"/>
      <c r="DH430" s="273"/>
      <c r="DI430" s="443"/>
      <c r="DJ430" s="444"/>
      <c r="DK430" s="444"/>
      <c r="DL430" s="444"/>
      <c r="DM430" s="444"/>
      <c r="DN430" s="444"/>
      <c r="DO430" s="444"/>
      <c r="DP430" s="444"/>
      <c r="DQ430" s="444"/>
      <c r="DR430" s="444"/>
      <c r="DS430" s="444"/>
      <c r="DT430" s="444"/>
      <c r="DU430" s="444"/>
      <c r="DV430" s="444"/>
      <c r="DW430" s="445"/>
      <c r="DX430"/>
      <c r="DY430" s="12"/>
      <c r="DZ430" s="4"/>
      <c r="EA430" s="4"/>
      <c r="EB430" s="472"/>
      <c r="EC430" s="472"/>
      <c r="ED430" s="472"/>
      <c r="EE430" s="472"/>
      <c r="EF430" s="472"/>
      <c r="EG430" s="472"/>
      <c r="EH430" s="472"/>
      <c r="EI430" s="472"/>
      <c r="EJ430" s="472"/>
      <c r="EK430" s="472"/>
      <c r="EL430" s="472"/>
      <c r="EM430" s="472"/>
      <c r="EN430" s="472"/>
      <c r="EO430" s="472"/>
      <c r="EP430" s="472"/>
      <c r="EQ430" s="472"/>
      <c r="ER430" s="472"/>
      <c r="ES430" s="472"/>
      <c r="ET430" s="472"/>
      <c r="EU430" s="472"/>
      <c r="EV430" s="472"/>
      <c r="EW430" s="472"/>
      <c r="EX430" s="234"/>
      <c r="EY430" s="234"/>
      <c r="EZ430" s="234"/>
      <c r="FA430" s="471" t="s">
        <v>397</v>
      </c>
      <c r="FB430" s="471"/>
      <c r="FC430" s="471"/>
      <c r="FD430" s="471"/>
      <c r="FE430" s="471"/>
      <c r="FF430" s="471"/>
      <c r="FG430" s="471"/>
      <c r="FH430" s="471"/>
      <c r="FI430" s="471"/>
      <c r="FJ430" s="471"/>
      <c r="FK430" s="471"/>
      <c r="FL430" s="471"/>
      <c r="FM430" s="471"/>
      <c r="FN430" s="471"/>
      <c r="FO430" s="471"/>
      <c r="FP430" s="471"/>
      <c r="FQ430" s="471"/>
      <c r="FR430" s="471"/>
      <c r="FS430" s="471"/>
      <c r="FT430" s="471"/>
      <c r="FU430" s="471"/>
      <c r="FV430" s="471"/>
      <c r="FW430" s="471"/>
      <c r="FX430" s="471"/>
      <c r="FY430" s="471"/>
      <c r="FZ430" s="471"/>
      <c r="GA430" s="471"/>
      <c r="GB430" s="471"/>
      <c r="GC430" s="471"/>
      <c r="GD430" s="471"/>
      <c r="GE430" s="471"/>
      <c r="GF430" s="471"/>
      <c r="GG430" s="471"/>
      <c r="GH430" s="471"/>
      <c r="GI430" s="471"/>
    </row>
    <row r="431" spans="1:192" ht="18" customHeight="1" x14ac:dyDescent="0.4">
      <c r="B431" s="4"/>
      <c r="C431" s="11"/>
      <c r="D431" s="476"/>
      <c r="E431" s="477"/>
      <c r="F431" s="477"/>
      <c r="G431" s="477"/>
      <c r="H431" s="477"/>
      <c r="I431" s="477"/>
      <c r="J431" s="477"/>
      <c r="K431" s="477"/>
      <c r="L431" s="477"/>
      <c r="M431" s="477"/>
      <c r="N431" s="477"/>
      <c r="O431" s="477"/>
      <c r="P431" s="477"/>
      <c r="Q431" s="477"/>
      <c r="R431" s="478"/>
      <c r="S431" s="272"/>
      <c r="T431" s="272"/>
      <c r="U431" s="272"/>
      <c r="V431" s="272"/>
      <c r="W431" s="272"/>
      <c r="X431" s="272"/>
      <c r="Y431" s="272"/>
      <c r="Z431" s="272"/>
      <c r="AA431" s="272"/>
      <c r="AB431" s="272"/>
      <c r="AC431" s="272"/>
      <c r="AD431" s="476"/>
      <c r="AE431" s="477"/>
      <c r="AF431" s="477"/>
      <c r="AG431" s="477"/>
      <c r="AH431" s="477"/>
      <c r="AI431" s="477"/>
      <c r="AJ431" s="477"/>
      <c r="AK431" s="477"/>
      <c r="AL431" s="477"/>
      <c r="AM431" s="477"/>
      <c r="AN431" s="477"/>
      <c r="AO431" s="477"/>
      <c r="AP431" s="477"/>
      <c r="AQ431" s="477"/>
      <c r="AR431" s="478"/>
      <c r="AS431" s="272"/>
      <c r="AT431" s="273"/>
      <c r="AU431" s="476"/>
      <c r="AV431" s="477"/>
      <c r="AW431" s="477"/>
      <c r="AX431" s="477"/>
      <c r="AY431" s="477"/>
      <c r="AZ431" s="477"/>
      <c r="BA431" s="477"/>
      <c r="BB431" s="477"/>
      <c r="BC431" s="477"/>
      <c r="BD431" s="477"/>
      <c r="BE431" s="477"/>
      <c r="BF431" s="477"/>
      <c r="BG431" s="477"/>
      <c r="BH431" s="477"/>
      <c r="BI431" s="478"/>
      <c r="BJ431"/>
      <c r="BK431" s="12"/>
      <c r="BL431" s="4"/>
      <c r="BM431" s="4"/>
      <c r="BP431"/>
      <c r="BQ431" s="11"/>
      <c r="BR431" s="476"/>
      <c r="BS431" s="477"/>
      <c r="BT431" s="477"/>
      <c r="BU431" s="477"/>
      <c r="BV431" s="477"/>
      <c r="BW431" s="477"/>
      <c r="BX431" s="477"/>
      <c r="BY431" s="477"/>
      <c r="BZ431" s="477"/>
      <c r="CA431" s="477"/>
      <c r="CB431" s="477"/>
      <c r="CC431" s="477"/>
      <c r="CD431" s="477"/>
      <c r="CE431" s="477"/>
      <c r="CF431" s="478"/>
      <c r="CG431" s="272"/>
      <c r="CH431" s="272"/>
      <c r="CI431" s="272"/>
      <c r="CJ431" s="272"/>
      <c r="CK431" s="272"/>
      <c r="CL431" s="272"/>
      <c r="CM431" s="272"/>
      <c r="CN431" s="272"/>
      <c r="CO431" s="272"/>
      <c r="CP431" s="272"/>
      <c r="CQ431" s="272"/>
      <c r="CR431" s="476"/>
      <c r="CS431" s="477"/>
      <c r="CT431" s="477"/>
      <c r="CU431" s="477"/>
      <c r="CV431" s="477"/>
      <c r="CW431" s="477"/>
      <c r="CX431" s="477"/>
      <c r="CY431" s="477"/>
      <c r="CZ431" s="477"/>
      <c r="DA431" s="477"/>
      <c r="DB431" s="477"/>
      <c r="DC431" s="477"/>
      <c r="DD431" s="477"/>
      <c r="DE431" s="477"/>
      <c r="DF431" s="478"/>
      <c r="DG431" s="272"/>
      <c r="DH431" s="273"/>
      <c r="DI431" s="443"/>
      <c r="DJ431" s="444"/>
      <c r="DK431" s="444"/>
      <c r="DL431" s="444"/>
      <c r="DM431" s="444"/>
      <c r="DN431" s="444"/>
      <c r="DO431" s="444"/>
      <c r="DP431" s="444"/>
      <c r="DQ431" s="444"/>
      <c r="DR431" s="444"/>
      <c r="DS431" s="444"/>
      <c r="DT431" s="444"/>
      <c r="DU431" s="444"/>
      <c r="DV431" s="444"/>
      <c r="DW431" s="445"/>
      <c r="DX431"/>
      <c r="DY431" s="12"/>
      <c r="DZ431" s="4"/>
      <c r="EA431" s="4"/>
      <c r="EB431" s="483"/>
      <c r="EC431" s="483"/>
      <c r="ED431" s="483"/>
      <c r="EE431" s="264"/>
      <c r="EF431" s="234"/>
      <c r="EG431" s="264"/>
      <c r="EH431" s="264"/>
      <c r="EI431" s="264"/>
      <c r="EJ431" s="264"/>
      <c r="EK431" s="265" t="s">
        <v>95</v>
      </c>
      <c r="EL431" s="234"/>
      <c r="EM431" s="234"/>
      <c r="EN431" s="234"/>
      <c r="EO431" s="234"/>
      <c r="EP431" s="234"/>
      <c r="EQ431" s="234"/>
      <c r="ER431" s="234"/>
      <c r="ES431" s="234"/>
      <c r="ET431" s="234"/>
      <c r="EU431" s="234"/>
      <c r="EV431" s="234"/>
      <c r="EW431" s="234"/>
      <c r="EX431" s="234"/>
      <c r="EY431" s="234"/>
      <c r="EZ431" s="234"/>
      <c r="FA431" s="471"/>
      <c r="FB431" s="471"/>
      <c r="FC431" s="471"/>
      <c r="FD431" s="471"/>
      <c r="FE431" s="471"/>
      <c r="FF431" s="471"/>
      <c r="FG431" s="471"/>
      <c r="FH431" s="471"/>
      <c r="FI431" s="471"/>
      <c r="FJ431" s="471"/>
      <c r="FK431" s="471"/>
      <c r="FL431" s="471"/>
      <c r="FM431" s="471"/>
      <c r="FN431" s="471"/>
      <c r="FO431" s="471"/>
      <c r="FP431" s="471"/>
      <c r="FQ431" s="471"/>
      <c r="FR431" s="471"/>
      <c r="FS431" s="471"/>
      <c r="FT431" s="471"/>
      <c r="FU431" s="471"/>
      <c r="FV431" s="471"/>
      <c r="FW431" s="471"/>
      <c r="FX431" s="471"/>
      <c r="FY431" s="471"/>
      <c r="FZ431" s="471"/>
      <c r="GA431" s="471"/>
      <c r="GB431" s="471"/>
      <c r="GC431" s="471"/>
      <c r="GD431" s="471"/>
      <c r="GE431" s="471"/>
      <c r="GF431" s="471"/>
      <c r="GG431" s="471"/>
      <c r="GH431" s="471"/>
      <c r="GI431" s="471"/>
    </row>
    <row r="432" spans="1:192" ht="18" customHeight="1" x14ac:dyDescent="0.4">
      <c r="B432" s="4"/>
      <c r="C432" s="11"/>
      <c r="D432" s="476"/>
      <c r="E432" s="477"/>
      <c r="F432" s="477"/>
      <c r="G432" s="477"/>
      <c r="H432" s="477"/>
      <c r="I432" s="477"/>
      <c r="J432" s="477"/>
      <c r="K432" s="477"/>
      <c r="L432" s="477"/>
      <c r="M432" s="477"/>
      <c r="N432" s="477"/>
      <c r="O432" s="477"/>
      <c r="P432" s="477"/>
      <c r="Q432" s="477"/>
      <c r="R432" s="478"/>
      <c r="S432" s="272"/>
      <c r="T432" s="272"/>
      <c r="U432" s="272"/>
      <c r="V432" s="272"/>
      <c r="W432" s="272"/>
      <c r="X432" s="272"/>
      <c r="Y432" s="272"/>
      <c r="Z432" s="272"/>
      <c r="AA432" s="272"/>
      <c r="AB432" s="272"/>
      <c r="AC432" s="272"/>
      <c r="AD432" s="476"/>
      <c r="AE432" s="477"/>
      <c r="AF432" s="477"/>
      <c r="AG432" s="477"/>
      <c r="AH432" s="477"/>
      <c r="AI432" s="477"/>
      <c r="AJ432" s="477"/>
      <c r="AK432" s="477"/>
      <c r="AL432" s="477"/>
      <c r="AM432" s="477"/>
      <c r="AN432" s="477"/>
      <c r="AO432" s="477"/>
      <c r="AP432" s="477"/>
      <c r="AQ432" s="477"/>
      <c r="AR432" s="478"/>
      <c r="AS432" s="272"/>
      <c r="AT432" s="273"/>
      <c r="AU432" s="476"/>
      <c r="AV432" s="477"/>
      <c r="AW432" s="477"/>
      <c r="AX432" s="477"/>
      <c r="AY432" s="477"/>
      <c r="AZ432" s="477"/>
      <c r="BA432" s="477"/>
      <c r="BB432" s="477"/>
      <c r="BC432" s="477"/>
      <c r="BD432" s="477"/>
      <c r="BE432" s="477"/>
      <c r="BF432" s="477"/>
      <c r="BG432" s="477"/>
      <c r="BH432" s="477"/>
      <c r="BI432" s="478"/>
      <c r="BJ432"/>
      <c r="BK432" s="12"/>
      <c r="BL432" s="4"/>
      <c r="BM432" s="4"/>
      <c r="BP432"/>
      <c r="BQ432" s="11"/>
      <c r="BR432" s="476"/>
      <c r="BS432" s="477"/>
      <c r="BT432" s="477"/>
      <c r="BU432" s="477"/>
      <c r="BV432" s="477"/>
      <c r="BW432" s="477"/>
      <c r="BX432" s="477"/>
      <c r="BY432" s="477"/>
      <c r="BZ432" s="477"/>
      <c r="CA432" s="477"/>
      <c r="CB432" s="477"/>
      <c r="CC432" s="477"/>
      <c r="CD432" s="477"/>
      <c r="CE432" s="477"/>
      <c r="CF432" s="478"/>
      <c r="CG432" s="272"/>
      <c r="CH432" s="272"/>
      <c r="CI432" s="272"/>
      <c r="CJ432" s="272"/>
      <c r="CK432" s="272"/>
      <c r="CL432" s="272"/>
      <c r="CM432" s="272"/>
      <c r="CN432" s="272"/>
      <c r="CO432" s="272"/>
      <c r="CP432" s="272"/>
      <c r="CQ432" s="272"/>
      <c r="CR432" s="476"/>
      <c r="CS432" s="477"/>
      <c r="CT432" s="477"/>
      <c r="CU432" s="477"/>
      <c r="CV432" s="477"/>
      <c r="CW432" s="477"/>
      <c r="CX432" s="477"/>
      <c r="CY432" s="477"/>
      <c r="CZ432" s="477"/>
      <c r="DA432" s="477"/>
      <c r="DB432" s="477"/>
      <c r="DC432" s="477"/>
      <c r="DD432" s="477"/>
      <c r="DE432" s="477"/>
      <c r="DF432" s="478"/>
      <c r="DG432" s="272"/>
      <c r="DH432" s="273"/>
      <c r="DI432" s="443"/>
      <c r="DJ432" s="444"/>
      <c r="DK432" s="444"/>
      <c r="DL432" s="444"/>
      <c r="DM432" s="444"/>
      <c r="DN432" s="444"/>
      <c r="DO432" s="444"/>
      <c r="DP432" s="444"/>
      <c r="DQ432" s="444"/>
      <c r="DR432" s="444"/>
      <c r="DS432" s="444"/>
      <c r="DT432" s="444"/>
      <c r="DU432" s="444"/>
      <c r="DV432" s="444"/>
      <c r="DW432" s="445"/>
      <c r="DX432"/>
      <c r="DY432" s="12"/>
      <c r="DZ432" s="4"/>
      <c r="EA432" s="4"/>
      <c r="EB432" s="484" t="s">
        <v>335</v>
      </c>
      <c r="EC432" s="484"/>
      <c r="ED432" s="484"/>
      <c r="EE432" s="484"/>
      <c r="EF432" s="484"/>
      <c r="EG432" s="484"/>
      <c r="EH432" s="484"/>
      <c r="EI432" s="484"/>
      <c r="EJ432" s="484"/>
      <c r="EK432" s="484"/>
      <c r="EL432" s="484"/>
      <c r="EM432" s="484"/>
      <c r="EN432" s="484"/>
      <c r="EO432" s="484"/>
      <c r="EP432" s="484"/>
      <c r="EQ432" s="484"/>
      <c r="ER432" s="484"/>
      <c r="ES432" s="484"/>
      <c r="ET432" s="484"/>
      <c r="EU432" s="484"/>
      <c r="EV432" s="484"/>
      <c r="EW432" s="484"/>
      <c r="EX432" s="234"/>
      <c r="EY432" s="234"/>
      <c r="EZ432" s="234"/>
      <c r="FA432" s="471"/>
      <c r="FB432" s="471"/>
      <c r="FC432" s="471"/>
      <c r="FD432" s="471"/>
      <c r="FE432" s="471"/>
      <c r="FF432" s="471"/>
      <c r="FG432" s="471"/>
      <c r="FH432" s="471"/>
      <c r="FI432" s="471"/>
      <c r="FJ432" s="471"/>
      <c r="FK432" s="471"/>
      <c r="FL432" s="471"/>
      <c r="FM432" s="471"/>
      <c r="FN432" s="471"/>
      <c r="FO432" s="471"/>
      <c r="FP432" s="471"/>
      <c r="FQ432" s="471"/>
      <c r="FR432" s="471"/>
      <c r="FS432" s="471"/>
      <c r="FT432" s="471"/>
      <c r="FU432" s="471"/>
      <c r="FV432" s="471"/>
      <c r="FW432" s="471"/>
      <c r="FX432" s="471"/>
      <c r="FY432" s="471"/>
      <c r="FZ432" s="471"/>
      <c r="GA432" s="471"/>
      <c r="GB432" s="471"/>
      <c r="GC432" s="471"/>
      <c r="GD432" s="471"/>
      <c r="GE432" s="471"/>
      <c r="GF432" s="471"/>
      <c r="GG432" s="471"/>
      <c r="GH432" s="471"/>
      <c r="GI432" s="471"/>
    </row>
    <row r="433" spans="2:192" ht="18" customHeight="1" x14ac:dyDescent="0.4">
      <c r="B433" s="4"/>
      <c r="C433" s="11"/>
      <c r="D433" s="476"/>
      <c r="E433" s="477"/>
      <c r="F433" s="477"/>
      <c r="G433" s="477"/>
      <c r="H433" s="477"/>
      <c r="I433" s="477"/>
      <c r="J433" s="477"/>
      <c r="K433" s="477"/>
      <c r="L433" s="477"/>
      <c r="M433" s="477"/>
      <c r="N433" s="477"/>
      <c r="O433" s="477"/>
      <c r="P433" s="477"/>
      <c r="Q433" s="477"/>
      <c r="R433" s="478"/>
      <c r="S433" s="272"/>
      <c r="T433" s="272"/>
      <c r="U433" s="272"/>
      <c r="V433" s="272"/>
      <c r="W433" s="272"/>
      <c r="X433" s="272"/>
      <c r="Y433" s="272"/>
      <c r="Z433" s="272"/>
      <c r="AA433" s="272"/>
      <c r="AB433" s="272"/>
      <c r="AC433" s="272"/>
      <c r="AD433" s="476"/>
      <c r="AE433" s="477"/>
      <c r="AF433" s="477"/>
      <c r="AG433" s="477"/>
      <c r="AH433" s="477"/>
      <c r="AI433" s="477"/>
      <c r="AJ433" s="477"/>
      <c r="AK433" s="477"/>
      <c r="AL433" s="477"/>
      <c r="AM433" s="477"/>
      <c r="AN433" s="477"/>
      <c r="AO433" s="477"/>
      <c r="AP433" s="477"/>
      <c r="AQ433" s="477"/>
      <c r="AR433" s="478"/>
      <c r="AS433" s="272"/>
      <c r="AT433" s="273"/>
      <c r="AU433" s="476"/>
      <c r="AV433" s="477"/>
      <c r="AW433" s="477"/>
      <c r="AX433" s="477"/>
      <c r="AY433" s="477"/>
      <c r="AZ433" s="477"/>
      <c r="BA433" s="477"/>
      <c r="BB433" s="477"/>
      <c r="BC433" s="477"/>
      <c r="BD433" s="477"/>
      <c r="BE433" s="477"/>
      <c r="BF433" s="477"/>
      <c r="BG433" s="477"/>
      <c r="BH433" s="477"/>
      <c r="BI433" s="478"/>
      <c r="BJ433"/>
      <c r="BK433" s="12"/>
      <c r="BL433" s="4"/>
      <c r="BM433" s="4"/>
      <c r="BP433"/>
      <c r="BQ433" s="11"/>
      <c r="BR433" s="476"/>
      <c r="BS433" s="477"/>
      <c r="BT433" s="477"/>
      <c r="BU433" s="477"/>
      <c r="BV433" s="477"/>
      <c r="BW433" s="477"/>
      <c r="BX433" s="477"/>
      <c r="BY433" s="477"/>
      <c r="BZ433" s="477"/>
      <c r="CA433" s="477"/>
      <c r="CB433" s="477"/>
      <c r="CC433" s="477"/>
      <c r="CD433" s="477"/>
      <c r="CE433" s="477"/>
      <c r="CF433" s="478"/>
      <c r="CG433" s="272"/>
      <c r="CH433" s="272"/>
      <c r="CI433" s="272"/>
      <c r="CJ433" s="272"/>
      <c r="CK433" s="272"/>
      <c r="CL433" s="272"/>
      <c r="CM433" s="272"/>
      <c r="CN433" s="272"/>
      <c r="CO433" s="272"/>
      <c r="CP433" s="272"/>
      <c r="CQ433" s="272"/>
      <c r="CR433" s="476"/>
      <c r="CS433" s="477"/>
      <c r="CT433" s="477"/>
      <c r="CU433" s="477"/>
      <c r="CV433" s="477"/>
      <c r="CW433" s="477"/>
      <c r="CX433" s="477"/>
      <c r="CY433" s="477"/>
      <c r="CZ433" s="477"/>
      <c r="DA433" s="477"/>
      <c r="DB433" s="477"/>
      <c r="DC433" s="477"/>
      <c r="DD433" s="477"/>
      <c r="DE433" s="477"/>
      <c r="DF433" s="478"/>
      <c r="DG433" s="272"/>
      <c r="DH433" s="273"/>
      <c r="DI433" s="443"/>
      <c r="DJ433" s="444"/>
      <c r="DK433" s="444"/>
      <c r="DL433" s="444"/>
      <c r="DM433" s="444"/>
      <c r="DN433" s="444"/>
      <c r="DO433" s="444"/>
      <c r="DP433" s="444"/>
      <c r="DQ433" s="444"/>
      <c r="DR433" s="444"/>
      <c r="DS433" s="444"/>
      <c r="DT433" s="444"/>
      <c r="DU433" s="444"/>
      <c r="DV433" s="444"/>
      <c r="DW433" s="445"/>
      <c r="DX433"/>
      <c r="DY433" s="12"/>
      <c r="DZ433" s="4"/>
      <c r="EA433" s="4"/>
      <c r="EB433" s="472" t="s">
        <v>406</v>
      </c>
      <c r="EC433" s="472"/>
      <c r="ED433" s="472"/>
      <c r="EE433" s="472"/>
      <c r="EF433" s="472"/>
      <c r="EG433" s="472"/>
      <c r="EH433" s="472"/>
      <c r="EI433" s="472"/>
      <c r="EJ433" s="472"/>
      <c r="EK433" s="472"/>
      <c r="EL433" s="472"/>
      <c r="EM433" s="472"/>
      <c r="EN433" s="472"/>
      <c r="EO433" s="472"/>
      <c r="EP433" s="472"/>
      <c r="EQ433" s="472"/>
      <c r="ER433" s="472"/>
      <c r="ES433" s="472"/>
      <c r="ET433" s="472"/>
      <c r="EU433" s="472"/>
      <c r="EV433" s="472"/>
      <c r="EW433" s="472"/>
      <c r="EX433" s="264"/>
      <c r="EY433" s="264"/>
      <c r="EZ433" s="264"/>
      <c r="FA433" s="471"/>
      <c r="FB433" s="471"/>
      <c r="FC433" s="471"/>
      <c r="FD433" s="471"/>
      <c r="FE433" s="471"/>
      <c r="FF433" s="471"/>
      <c r="FG433" s="471"/>
      <c r="FH433" s="471"/>
      <c r="FI433" s="471"/>
      <c r="FJ433" s="471"/>
      <c r="FK433" s="471"/>
      <c r="FL433" s="471"/>
      <c r="FM433" s="471"/>
      <c r="FN433" s="471"/>
      <c r="FO433" s="471"/>
      <c r="FP433" s="471"/>
      <c r="FQ433" s="471"/>
      <c r="FR433" s="471"/>
      <c r="FS433" s="471"/>
      <c r="FT433" s="471"/>
      <c r="FU433" s="471"/>
      <c r="FV433" s="471"/>
      <c r="FW433" s="471"/>
      <c r="FX433" s="471"/>
      <c r="FY433" s="471"/>
      <c r="FZ433" s="471"/>
      <c r="GA433" s="471"/>
      <c r="GB433" s="471"/>
      <c r="GC433" s="471"/>
      <c r="GD433" s="471"/>
      <c r="GE433" s="471"/>
      <c r="GF433" s="471"/>
      <c r="GG433" s="471"/>
      <c r="GH433" s="471"/>
      <c r="GI433" s="471"/>
    </row>
    <row r="434" spans="2:192" ht="18" customHeight="1" x14ac:dyDescent="0.4">
      <c r="B434" s="4"/>
      <c r="C434" s="11"/>
      <c r="D434" s="476"/>
      <c r="E434" s="477"/>
      <c r="F434" s="477"/>
      <c r="G434" s="477"/>
      <c r="H434" s="477"/>
      <c r="I434" s="477"/>
      <c r="J434" s="477"/>
      <c r="K434" s="477"/>
      <c r="L434" s="477"/>
      <c r="M434" s="477"/>
      <c r="N434" s="477"/>
      <c r="O434" s="477"/>
      <c r="P434" s="477"/>
      <c r="Q434" s="477"/>
      <c r="R434" s="478"/>
      <c r="S434" s="272"/>
      <c r="T434" s="272"/>
      <c r="U434" s="272"/>
      <c r="V434" s="272"/>
      <c r="W434" s="272"/>
      <c r="X434" s="272"/>
      <c r="Y434" s="272"/>
      <c r="Z434" s="272"/>
      <c r="AA434" s="272"/>
      <c r="AB434" s="272"/>
      <c r="AC434" s="272"/>
      <c r="AD434" s="476"/>
      <c r="AE434" s="477"/>
      <c r="AF434" s="477"/>
      <c r="AG434" s="477"/>
      <c r="AH434" s="477"/>
      <c r="AI434" s="477"/>
      <c r="AJ434" s="477"/>
      <c r="AK434" s="477"/>
      <c r="AL434" s="477"/>
      <c r="AM434" s="477"/>
      <c r="AN434" s="477"/>
      <c r="AO434" s="477"/>
      <c r="AP434" s="477"/>
      <c r="AQ434" s="477"/>
      <c r="AR434" s="478"/>
      <c r="AS434" s="272"/>
      <c r="AT434" s="273"/>
      <c r="AU434" s="476"/>
      <c r="AV434" s="477"/>
      <c r="AW434" s="477"/>
      <c r="AX434" s="477"/>
      <c r="AY434" s="477"/>
      <c r="AZ434" s="477"/>
      <c r="BA434" s="477"/>
      <c r="BB434" s="477"/>
      <c r="BC434" s="477"/>
      <c r="BD434" s="477"/>
      <c r="BE434" s="477"/>
      <c r="BF434" s="477"/>
      <c r="BG434" s="477"/>
      <c r="BH434" s="477"/>
      <c r="BI434" s="478"/>
      <c r="BJ434"/>
      <c r="BK434" s="12"/>
      <c r="BL434" s="4"/>
      <c r="BM434" s="4"/>
      <c r="BP434"/>
      <c r="BQ434" s="11"/>
      <c r="BR434" s="476"/>
      <c r="BS434" s="477"/>
      <c r="BT434" s="477"/>
      <c r="BU434" s="477"/>
      <c r="BV434" s="477"/>
      <c r="BW434" s="477"/>
      <c r="BX434" s="477"/>
      <c r="BY434" s="477"/>
      <c r="BZ434" s="477"/>
      <c r="CA434" s="477"/>
      <c r="CB434" s="477"/>
      <c r="CC434" s="477"/>
      <c r="CD434" s="477"/>
      <c r="CE434" s="477"/>
      <c r="CF434" s="478"/>
      <c r="CG434" s="272"/>
      <c r="CH434" s="272"/>
      <c r="CI434" s="272"/>
      <c r="CJ434" s="272"/>
      <c r="CK434" s="272"/>
      <c r="CL434" s="272"/>
      <c r="CM434" s="272"/>
      <c r="CN434" s="272"/>
      <c r="CO434" s="272"/>
      <c r="CP434" s="272"/>
      <c r="CQ434" s="272"/>
      <c r="CR434" s="476"/>
      <c r="CS434" s="477"/>
      <c r="CT434" s="477"/>
      <c r="CU434" s="477"/>
      <c r="CV434" s="477"/>
      <c r="CW434" s="477"/>
      <c r="CX434" s="477"/>
      <c r="CY434" s="477"/>
      <c r="CZ434" s="477"/>
      <c r="DA434" s="477"/>
      <c r="DB434" s="477"/>
      <c r="DC434" s="477"/>
      <c r="DD434" s="477"/>
      <c r="DE434" s="477"/>
      <c r="DF434" s="478"/>
      <c r="DG434" s="272"/>
      <c r="DH434" s="273"/>
      <c r="DI434" s="443"/>
      <c r="DJ434" s="444"/>
      <c r="DK434" s="444"/>
      <c r="DL434" s="444"/>
      <c r="DM434" s="444"/>
      <c r="DN434" s="444"/>
      <c r="DO434" s="444"/>
      <c r="DP434" s="444"/>
      <c r="DQ434" s="444"/>
      <c r="DR434" s="444"/>
      <c r="DS434" s="444"/>
      <c r="DT434" s="444"/>
      <c r="DU434" s="444"/>
      <c r="DV434" s="444"/>
      <c r="DW434" s="445"/>
      <c r="DX434"/>
      <c r="DY434" s="12"/>
      <c r="DZ434" s="4"/>
      <c r="EA434" s="4"/>
      <c r="EB434" s="472"/>
      <c r="EC434" s="472"/>
      <c r="ED434" s="472"/>
      <c r="EE434" s="472"/>
      <c r="EF434" s="472"/>
      <c r="EG434" s="472"/>
      <c r="EH434" s="472"/>
      <c r="EI434" s="472"/>
      <c r="EJ434" s="472"/>
      <c r="EK434" s="472"/>
      <c r="EL434" s="472"/>
      <c r="EM434" s="472"/>
      <c r="EN434" s="472"/>
      <c r="EO434" s="472"/>
      <c r="EP434" s="472"/>
      <c r="EQ434" s="472"/>
      <c r="ER434" s="472"/>
      <c r="ES434" s="472"/>
      <c r="ET434" s="472"/>
      <c r="EU434" s="472"/>
      <c r="EV434" s="472"/>
      <c r="EW434" s="472"/>
      <c r="EX434" s="264"/>
      <c r="EY434" s="264"/>
      <c r="EZ434" s="264"/>
      <c r="FA434" s="264"/>
      <c r="FB434" s="264"/>
      <c r="FC434" s="264"/>
      <c r="FD434" s="234"/>
      <c r="FE434" s="234"/>
      <c r="FF434" s="234"/>
      <c r="FG434" s="234"/>
      <c r="FH434" s="234"/>
      <c r="FI434" s="234"/>
      <c r="FJ434" s="234"/>
      <c r="FK434" s="234"/>
      <c r="FL434" s="234"/>
      <c r="FM434" s="234"/>
      <c r="FN434" s="234"/>
      <c r="FO434" s="234"/>
      <c r="FP434" s="234"/>
      <c r="FQ434" s="234"/>
      <c r="FR434" s="234"/>
      <c r="FS434" s="234"/>
      <c r="FT434" s="234"/>
      <c r="FU434" s="234"/>
      <c r="FV434" s="234"/>
      <c r="FW434" s="234"/>
      <c r="FX434" s="234"/>
      <c r="FY434" s="234"/>
      <c r="FZ434" s="234"/>
      <c r="GA434" s="234"/>
      <c r="GB434" s="234"/>
      <c r="GC434" s="234"/>
      <c r="GD434" s="234"/>
      <c r="GE434" s="234"/>
      <c r="GF434" s="234"/>
      <c r="GG434" s="234"/>
      <c r="GH434" s="234"/>
      <c r="GI434" s="234"/>
    </row>
    <row r="435" spans="2:192" ht="18" customHeight="1" thickBot="1" x14ac:dyDescent="0.45">
      <c r="B435" s="4"/>
      <c r="C435" s="11"/>
      <c r="D435" s="479"/>
      <c r="E435" s="480"/>
      <c r="F435" s="480"/>
      <c r="G435" s="480"/>
      <c r="H435" s="480"/>
      <c r="I435" s="480"/>
      <c r="J435" s="480"/>
      <c r="K435" s="480"/>
      <c r="L435" s="480"/>
      <c r="M435" s="480"/>
      <c r="N435" s="480"/>
      <c r="O435" s="480"/>
      <c r="P435" s="480"/>
      <c r="Q435" s="480"/>
      <c r="R435" s="481"/>
      <c r="S435" s="272"/>
      <c r="T435" s="272"/>
      <c r="U435" s="272"/>
      <c r="V435" s="272"/>
      <c r="W435" s="272"/>
      <c r="X435" s="272"/>
      <c r="Y435" s="272"/>
      <c r="Z435" s="272"/>
      <c r="AA435" s="272"/>
      <c r="AB435" s="272"/>
      <c r="AC435" s="272"/>
      <c r="AD435" s="479"/>
      <c r="AE435" s="480"/>
      <c r="AF435" s="480"/>
      <c r="AG435" s="480"/>
      <c r="AH435" s="480"/>
      <c r="AI435" s="480"/>
      <c r="AJ435" s="480"/>
      <c r="AK435" s="480"/>
      <c r="AL435" s="480"/>
      <c r="AM435" s="480"/>
      <c r="AN435" s="480"/>
      <c r="AO435" s="480"/>
      <c r="AP435" s="480"/>
      <c r="AQ435" s="480"/>
      <c r="AR435" s="481"/>
      <c r="AS435" s="272"/>
      <c r="AT435" s="273"/>
      <c r="AU435" s="479"/>
      <c r="AV435" s="480"/>
      <c r="AW435" s="480"/>
      <c r="AX435" s="480"/>
      <c r="AY435" s="480"/>
      <c r="AZ435" s="480"/>
      <c r="BA435" s="480"/>
      <c r="BB435" s="480"/>
      <c r="BC435" s="480"/>
      <c r="BD435" s="480"/>
      <c r="BE435" s="480"/>
      <c r="BF435" s="480"/>
      <c r="BG435" s="480"/>
      <c r="BH435" s="480"/>
      <c r="BI435" s="481"/>
      <c r="BJ435"/>
      <c r="BK435" s="12"/>
      <c r="BL435" s="4"/>
      <c r="BM435" s="4"/>
      <c r="BP435"/>
      <c r="BQ435" s="11"/>
      <c r="BR435" s="479"/>
      <c r="BS435" s="480"/>
      <c r="BT435" s="480"/>
      <c r="BU435" s="480"/>
      <c r="BV435" s="480"/>
      <c r="BW435" s="480"/>
      <c r="BX435" s="480"/>
      <c r="BY435" s="480"/>
      <c r="BZ435" s="480"/>
      <c r="CA435" s="480"/>
      <c r="CB435" s="480"/>
      <c r="CC435" s="480"/>
      <c r="CD435" s="480"/>
      <c r="CE435" s="480"/>
      <c r="CF435" s="481"/>
      <c r="CG435" s="272"/>
      <c r="CH435" s="272"/>
      <c r="CI435" s="272"/>
      <c r="CJ435" s="272"/>
      <c r="CK435" s="272"/>
      <c r="CL435" s="272"/>
      <c r="CM435" s="272"/>
      <c r="CN435" s="272"/>
      <c r="CO435" s="272"/>
      <c r="CP435" s="272"/>
      <c r="CQ435" s="272"/>
      <c r="CR435" s="479"/>
      <c r="CS435" s="480"/>
      <c r="CT435" s="480"/>
      <c r="CU435" s="480"/>
      <c r="CV435" s="480"/>
      <c r="CW435" s="480"/>
      <c r="CX435" s="480"/>
      <c r="CY435" s="480"/>
      <c r="CZ435" s="480"/>
      <c r="DA435" s="480"/>
      <c r="DB435" s="480"/>
      <c r="DC435" s="480"/>
      <c r="DD435" s="480"/>
      <c r="DE435" s="480"/>
      <c r="DF435" s="481"/>
      <c r="DG435" s="272"/>
      <c r="DH435" s="273"/>
      <c r="DI435" s="446"/>
      <c r="DJ435" s="447"/>
      <c r="DK435" s="447"/>
      <c r="DL435" s="447"/>
      <c r="DM435" s="447"/>
      <c r="DN435" s="447"/>
      <c r="DO435" s="447"/>
      <c r="DP435" s="447"/>
      <c r="DQ435" s="447"/>
      <c r="DR435" s="447"/>
      <c r="DS435" s="447"/>
      <c r="DT435" s="447"/>
      <c r="DU435" s="447"/>
      <c r="DV435" s="447"/>
      <c r="DW435" s="448"/>
      <c r="DX435"/>
      <c r="DY435" s="12"/>
      <c r="DZ435" s="4"/>
      <c r="EA435" s="4"/>
    </row>
    <row r="436" spans="2:192" ht="12" customHeight="1" thickBot="1" x14ac:dyDescent="0.45">
      <c r="B436" s="4"/>
      <c r="C436" s="11"/>
      <c r="D436" s="273"/>
      <c r="E436" s="273"/>
      <c r="F436" s="273"/>
      <c r="G436" s="273"/>
      <c r="H436" s="273"/>
      <c r="I436" s="273"/>
      <c r="J436" s="273"/>
      <c r="K436" s="273"/>
      <c r="L436" s="273"/>
      <c r="M436" s="273"/>
      <c r="N436" s="273"/>
      <c r="O436" s="273"/>
      <c r="P436" s="273"/>
      <c r="Q436" s="273"/>
      <c r="R436" s="273"/>
      <c r="S436" s="272"/>
      <c r="T436" s="272"/>
      <c r="U436" s="272"/>
      <c r="V436" s="272"/>
      <c r="W436" s="272"/>
      <c r="X436" s="272"/>
      <c r="Y436" s="272"/>
      <c r="Z436" s="272"/>
      <c r="AA436" s="272"/>
      <c r="AB436" s="272"/>
      <c r="AC436" s="272"/>
      <c r="AD436" s="273"/>
      <c r="AE436" s="273"/>
      <c r="AF436" s="273"/>
      <c r="AG436" s="273"/>
      <c r="AH436" s="273"/>
      <c r="AI436" s="273"/>
      <c r="AJ436" s="273"/>
      <c r="AK436" s="273"/>
      <c r="AL436" s="273"/>
      <c r="AM436" s="273"/>
      <c r="AN436" s="273"/>
      <c r="AO436" s="273"/>
      <c r="AP436" s="273"/>
      <c r="AQ436" s="273"/>
      <c r="AR436" s="273"/>
      <c r="AS436" s="272"/>
      <c r="AT436" s="273"/>
      <c r="AU436" s="273"/>
      <c r="AV436" s="273"/>
      <c r="AW436" s="273"/>
      <c r="AX436" s="273"/>
      <c r="AY436" s="273"/>
      <c r="AZ436" s="273"/>
      <c r="BA436" s="273"/>
      <c r="BB436" s="273"/>
      <c r="BC436" s="273"/>
      <c r="BD436" s="273"/>
      <c r="BE436" s="273"/>
      <c r="BF436" s="273"/>
      <c r="BG436" s="273"/>
      <c r="BH436" s="273"/>
      <c r="BI436" s="273"/>
      <c r="BJ436"/>
      <c r="BK436" s="12"/>
      <c r="BL436" s="4"/>
      <c r="BM436" s="4"/>
      <c r="BP436"/>
      <c r="BQ436" s="11"/>
      <c r="BR436" s="273"/>
      <c r="BS436" s="273"/>
      <c r="BT436" s="273"/>
      <c r="BU436" s="273"/>
      <c r="BV436" s="273"/>
      <c r="BW436" s="273"/>
      <c r="BX436" s="273"/>
      <c r="BY436" s="273"/>
      <c r="BZ436" s="273"/>
      <c r="CA436" s="273"/>
      <c r="CB436" s="273"/>
      <c r="CC436" s="273"/>
      <c r="CD436" s="273"/>
      <c r="CE436" s="273"/>
      <c r="CF436" s="273"/>
      <c r="CG436" s="272"/>
      <c r="CH436" s="272"/>
      <c r="CI436" s="272"/>
      <c r="CJ436" s="272"/>
      <c r="CK436" s="272"/>
      <c r="CL436" s="272"/>
      <c r="CM436" s="272"/>
      <c r="CN436" s="272"/>
      <c r="CO436" s="272"/>
      <c r="CP436" s="272"/>
      <c r="CQ436" s="272"/>
      <c r="CR436" s="273"/>
      <c r="CS436" s="273"/>
      <c r="CT436" s="273"/>
      <c r="CU436" s="273"/>
      <c r="CV436" s="273"/>
      <c r="CW436" s="273"/>
      <c r="CX436" s="273"/>
      <c r="CY436" s="273"/>
      <c r="CZ436" s="273"/>
      <c r="DA436" s="273"/>
      <c r="DB436" s="273"/>
      <c r="DC436" s="273"/>
      <c r="DD436" s="273"/>
      <c r="DE436" s="273"/>
      <c r="DF436" s="273"/>
      <c r="DG436" s="272"/>
      <c r="DH436" s="273"/>
      <c r="DI436" s="273"/>
      <c r="DJ436" s="273"/>
      <c r="DK436" s="273"/>
      <c r="DL436" s="273"/>
      <c r="DM436" s="273"/>
      <c r="DN436" s="273"/>
      <c r="DO436" s="273"/>
      <c r="DP436" s="273"/>
      <c r="DQ436" s="273"/>
      <c r="DR436" s="273"/>
      <c r="DS436" s="273"/>
      <c r="DT436" s="273"/>
      <c r="DU436" s="273"/>
      <c r="DV436" s="273"/>
      <c r="DW436" s="273"/>
      <c r="DX436"/>
      <c r="DY436" s="12"/>
      <c r="DZ436" s="4"/>
      <c r="EA436" s="4"/>
    </row>
    <row r="437" spans="2:192" ht="18" customHeight="1" x14ac:dyDescent="0.4">
      <c r="B437" s="4"/>
      <c r="C437" s="11"/>
      <c r="D437" s="473"/>
      <c r="E437" s="474"/>
      <c r="F437" s="474"/>
      <c r="G437" s="474"/>
      <c r="H437" s="474"/>
      <c r="I437" s="474"/>
      <c r="J437" s="474"/>
      <c r="K437" s="474"/>
      <c r="L437" s="474"/>
      <c r="M437" s="474"/>
      <c r="N437" s="474"/>
      <c r="O437" s="474"/>
      <c r="P437" s="474"/>
      <c r="Q437" s="474"/>
      <c r="R437" s="475"/>
      <c r="S437" s="272"/>
      <c r="T437" s="272"/>
      <c r="U437" s="272"/>
      <c r="V437" s="272"/>
      <c r="W437" s="272"/>
      <c r="X437" s="272"/>
      <c r="Y437" s="272"/>
      <c r="Z437" s="272"/>
      <c r="AA437" s="272"/>
      <c r="AB437" s="272"/>
      <c r="AC437" s="272"/>
      <c r="AD437" s="473"/>
      <c r="AE437" s="474"/>
      <c r="AF437" s="474"/>
      <c r="AG437" s="474"/>
      <c r="AH437" s="474"/>
      <c r="AI437" s="474"/>
      <c r="AJ437" s="474"/>
      <c r="AK437" s="474"/>
      <c r="AL437" s="474"/>
      <c r="AM437" s="474"/>
      <c r="AN437" s="474"/>
      <c r="AO437" s="474"/>
      <c r="AP437" s="474"/>
      <c r="AQ437" s="474"/>
      <c r="AR437" s="475"/>
      <c r="AS437" s="272"/>
      <c r="AT437" s="273"/>
      <c r="AU437" s="473"/>
      <c r="AV437" s="474"/>
      <c r="AW437" s="474"/>
      <c r="AX437" s="474"/>
      <c r="AY437" s="474"/>
      <c r="AZ437" s="474"/>
      <c r="BA437" s="474"/>
      <c r="BB437" s="474"/>
      <c r="BC437" s="474"/>
      <c r="BD437" s="474"/>
      <c r="BE437" s="474"/>
      <c r="BF437" s="474"/>
      <c r="BG437" s="474"/>
      <c r="BH437" s="474"/>
      <c r="BI437" s="475"/>
      <c r="BJ437"/>
      <c r="BK437" s="12"/>
      <c r="BL437" s="4"/>
      <c r="BM437" s="4"/>
      <c r="BP437"/>
      <c r="BQ437" s="11"/>
      <c r="BR437" s="440" t="s">
        <v>464</v>
      </c>
      <c r="BS437" s="441"/>
      <c r="BT437" s="441"/>
      <c r="BU437" s="441"/>
      <c r="BV437" s="441"/>
      <c r="BW437" s="441"/>
      <c r="BX437" s="441"/>
      <c r="BY437" s="441"/>
      <c r="BZ437" s="441"/>
      <c r="CA437" s="441"/>
      <c r="CB437" s="441"/>
      <c r="CC437" s="441"/>
      <c r="CD437" s="441"/>
      <c r="CE437" s="441"/>
      <c r="CF437" s="442"/>
      <c r="CG437" s="272"/>
      <c r="CH437" s="272"/>
      <c r="CI437" s="272"/>
      <c r="CJ437" s="272"/>
      <c r="CK437" s="272"/>
      <c r="CL437" s="272"/>
      <c r="CM437" s="272"/>
      <c r="CN437" s="272"/>
      <c r="CO437" s="272"/>
      <c r="CP437" s="272"/>
      <c r="CQ437" s="272"/>
      <c r="CR437" s="485" t="s">
        <v>499</v>
      </c>
      <c r="CS437" s="486"/>
      <c r="CT437" s="486"/>
      <c r="CU437" s="486"/>
      <c r="CV437" s="486"/>
      <c r="CW437" s="486"/>
      <c r="CX437" s="486"/>
      <c r="CY437" s="486"/>
      <c r="CZ437" s="486"/>
      <c r="DA437" s="486"/>
      <c r="DB437" s="486"/>
      <c r="DC437" s="486"/>
      <c r="DD437" s="486"/>
      <c r="DE437" s="486"/>
      <c r="DF437" s="487"/>
      <c r="DG437" s="272"/>
      <c r="DH437" s="273"/>
      <c r="DI437" s="485" t="s">
        <v>381</v>
      </c>
      <c r="DJ437" s="486"/>
      <c r="DK437" s="486"/>
      <c r="DL437" s="486"/>
      <c r="DM437" s="486"/>
      <c r="DN437" s="486"/>
      <c r="DO437" s="486"/>
      <c r="DP437" s="486"/>
      <c r="DQ437" s="486"/>
      <c r="DR437" s="486"/>
      <c r="DS437" s="486"/>
      <c r="DT437" s="486"/>
      <c r="DU437" s="486"/>
      <c r="DV437" s="486"/>
      <c r="DW437" s="487"/>
      <c r="DX437"/>
      <c r="DY437" s="12"/>
      <c r="DZ437" s="4"/>
      <c r="EA437" s="4"/>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row>
    <row r="438" spans="2:192" ht="18" customHeight="1" x14ac:dyDescent="0.4">
      <c r="B438" s="4"/>
      <c r="C438" s="11"/>
      <c r="D438" s="476"/>
      <c r="E438" s="477"/>
      <c r="F438" s="477"/>
      <c r="G438" s="477"/>
      <c r="H438" s="477"/>
      <c r="I438" s="477"/>
      <c r="J438" s="477"/>
      <c r="K438" s="477"/>
      <c r="L438" s="477"/>
      <c r="M438" s="477"/>
      <c r="N438" s="477"/>
      <c r="O438" s="477"/>
      <c r="P438" s="477"/>
      <c r="Q438" s="477"/>
      <c r="R438" s="478"/>
      <c r="S438" s="272"/>
      <c r="T438" s="272"/>
      <c r="U438" s="272"/>
      <c r="V438" s="272"/>
      <c r="W438" s="272"/>
      <c r="X438" s="272"/>
      <c r="Y438" s="272"/>
      <c r="Z438" s="272"/>
      <c r="AA438" s="272"/>
      <c r="AB438" s="272"/>
      <c r="AC438" s="272"/>
      <c r="AD438" s="476"/>
      <c r="AE438" s="477"/>
      <c r="AF438" s="477"/>
      <c r="AG438" s="477"/>
      <c r="AH438" s="477"/>
      <c r="AI438" s="477"/>
      <c r="AJ438" s="477"/>
      <c r="AK438" s="477"/>
      <c r="AL438" s="477"/>
      <c r="AM438" s="477"/>
      <c r="AN438" s="477"/>
      <c r="AO438" s="477"/>
      <c r="AP438" s="477"/>
      <c r="AQ438" s="477"/>
      <c r="AR438" s="478"/>
      <c r="AS438" s="272"/>
      <c r="AT438" s="273"/>
      <c r="AU438" s="476"/>
      <c r="AV438" s="477"/>
      <c r="AW438" s="477"/>
      <c r="AX438" s="477"/>
      <c r="AY438" s="477"/>
      <c r="AZ438" s="477"/>
      <c r="BA438" s="477"/>
      <c r="BB438" s="477"/>
      <c r="BC438" s="477"/>
      <c r="BD438" s="477"/>
      <c r="BE438" s="477"/>
      <c r="BF438" s="477"/>
      <c r="BG438" s="477"/>
      <c r="BH438" s="477"/>
      <c r="BI438" s="478"/>
      <c r="BJ438"/>
      <c r="BK438" s="12"/>
      <c r="BL438" s="4"/>
      <c r="BM438" s="4"/>
      <c r="BP438"/>
      <c r="BQ438" s="11"/>
      <c r="BR438" s="443"/>
      <c r="BS438" s="444"/>
      <c r="BT438" s="444"/>
      <c r="BU438" s="444"/>
      <c r="BV438" s="444"/>
      <c r="BW438" s="444"/>
      <c r="BX438" s="444"/>
      <c r="BY438" s="444"/>
      <c r="BZ438" s="444"/>
      <c r="CA438" s="444"/>
      <c r="CB438" s="444"/>
      <c r="CC438" s="444"/>
      <c r="CD438" s="444"/>
      <c r="CE438" s="444"/>
      <c r="CF438" s="445"/>
      <c r="CG438" s="272"/>
      <c r="CH438" s="272"/>
      <c r="CI438" s="272"/>
      <c r="CJ438" s="272"/>
      <c r="CK438" s="272"/>
      <c r="CL438" s="272"/>
      <c r="CM438" s="272"/>
      <c r="CN438" s="272"/>
      <c r="CO438" s="272"/>
      <c r="CP438" s="272"/>
      <c r="CQ438" s="272"/>
      <c r="CR438" s="488"/>
      <c r="CS438" s="489"/>
      <c r="CT438" s="489"/>
      <c r="CU438" s="489"/>
      <c r="CV438" s="489"/>
      <c r="CW438" s="489"/>
      <c r="CX438" s="489"/>
      <c r="CY438" s="489"/>
      <c r="CZ438" s="489"/>
      <c r="DA438" s="489"/>
      <c r="DB438" s="489"/>
      <c r="DC438" s="489"/>
      <c r="DD438" s="489"/>
      <c r="DE438" s="489"/>
      <c r="DF438" s="490"/>
      <c r="DG438" s="272"/>
      <c r="DH438" s="273"/>
      <c r="DI438" s="488"/>
      <c r="DJ438" s="489"/>
      <c r="DK438" s="489"/>
      <c r="DL438" s="489"/>
      <c r="DM438" s="489"/>
      <c r="DN438" s="489"/>
      <c r="DO438" s="489"/>
      <c r="DP438" s="489"/>
      <c r="DQ438" s="489"/>
      <c r="DR438" s="489"/>
      <c r="DS438" s="489"/>
      <c r="DT438" s="489"/>
      <c r="DU438" s="489"/>
      <c r="DV438" s="489"/>
      <c r="DW438" s="490"/>
      <c r="DX438"/>
      <c r="DY438" s="12"/>
      <c r="DZ438" s="4"/>
      <c r="EA438" s="4"/>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row>
    <row r="439" spans="2:192" ht="18" customHeight="1" x14ac:dyDescent="0.4">
      <c r="B439" s="4"/>
      <c r="C439" s="11"/>
      <c r="D439" s="476"/>
      <c r="E439" s="477"/>
      <c r="F439" s="477"/>
      <c r="G439" s="477"/>
      <c r="H439" s="477"/>
      <c r="I439" s="477"/>
      <c r="J439" s="477"/>
      <c r="K439" s="477"/>
      <c r="L439" s="477"/>
      <c r="M439" s="477"/>
      <c r="N439" s="477"/>
      <c r="O439" s="477"/>
      <c r="P439" s="477"/>
      <c r="Q439" s="477"/>
      <c r="R439" s="478"/>
      <c r="S439" s="272"/>
      <c r="T439" s="272"/>
      <c r="U439" s="272"/>
      <c r="V439" s="272"/>
      <c r="W439" s="272"/>
      <c r="X439" s="272"/>
      <c r="Y439" s="272"/>
      <c r="Z439" s="272"/>
      <c r="AA439" s="272"/>
      <c r="AB439" s="272"/>
      <c r="AC439" s="272"/>
      <c r="AD439" s="476"/>
      <c r="AE439" s="477"/>
      <c r="AF439" s="477"/>
      <c r="AG439" s="477"/>
      <c r="AH439" s="477"/>
      <c r="AI439" s="477"/>
      <c r="AJ439" s="477"/>
      <c r="AK439" s="477"/>
      <c r="AL439" s="477"/>
      <c r="AM439" s="477"/>
      <c r="AN439" s="477"/>
      <c r="AO439" s="477"/>
      <c r="AP439" s="477"/>
      <c r="AQ439" s="477"/>
      <c r="AR439" s="478"/>
      <c r="AS439" s="272"/>
      <c r="AT439" s="273"/>
      <c r="AU439" s="476"/>
      <c r="AV439" s="477"/>
      <c r="AW439" s="477"/>
      <c r="AX439" s="477"/>
      <c r="AY439" s="477"/>
      <c r="AZ439" s="477"/>
      <c r="BA439" s="477"/>
      <c r="BB439" s="477"/>
      <c r="BC439" s="477"/>
      <c r="BD439" s="477"/>
      <c r="BE439" s="477"/>
      <c r="BF439" s="477"/>
      <c r="BG439" s="477"/>
      <c r="BH439" s="477"/>
      <c r="BI439" s="478"/>
      <c r="BJ439"/>
      <c r="BK439" s="12"/>
      <c r="BL439" s="4"/>
      <c r="BM439" s="4"/>
      <c r="BP439"/>
      <c r="BQ439" s="11"/>
      <c r="BR439" s="443"/>
      <c r="BS439" s="444"/>
      <c r="BT439" s="444"/>
      <c r="BU439" s="444"/>
      <c r="BV439" s="444"/>
      <c r="BW439" s="444"/>
      <c r="BX439" s="444"/>
      <c r="BY439" s="444"/>
      <c r="BZ439" s="444"/>
      <c r="CA439" s="444"/>
      <c r="CB439" s="444"/>
      <c r="CC439" s="444"/>
      <c r="CD439" s="444"/>
      <c r="CE439" s="444"/>
      <c r="CF439" s="445"/>
      <c r="CG439" s="272"/>
      <c r="CH439" s="272"/>
      <c r="CI439" s="272"/>
      <c r="CJ439" s="272"/>
      <c r="CK439" s="272"/>
      <c r="CL439" s="272"/>
      <c r="CM439" s="272"/>
      <c r="CN439" s="272"/>
      <c r="CO439" s="272"/>
      <c r="CP439" s="272"/>
      <c r="CQ439" s="272"/>
      <c r="CR439" s="488"/>
      <c r="CS439" s="489"/>
      <c r="CT439" s="489"/>
      <c r="CU439" s="489"/>
      <c r="CV439" s="489"/>
      <c r="CW439" s="489"/>
      <c r="CX439" s="489"/>
      <c r="CY439" s="489"/>
      <c r="CZ439" s="489"/>
      <c r="DA439" s="489"/>
      <c r="DB439" s="489"/>
      <c r="DC439" s="489"/>
      <c r="DD439" s="489"/>
      <c r="DE439" s="489"/>
      <c r="DF439" s="490"/>
      <c r="DG439" s="272"/>
      <c r="DH439" s="273"/>
      <c r="DI439" s="488"/>
      <c r="DJ439" s="489"/>
      <c r="DK439" s="489"/>
      <c r="DL439" s="489"/>
      <c r="DM439" s="489"/>
      <c r="DN439" s="489"/>
      <c r="DO439" s="489"/>
      <c r="DP439" s="489"/>
      <c r="DQ439" s="489"/>
      <c r="DR439" s="489"/>
      <c r="DS439" s="489"/>
      <c r="DT439" s="489"/>
      <c r="DU439" s="489"/>
      <c r="DV439" s="489"/>
      <c r="DW439" s="490"/>
      <c r="DX439"/>
      <c r="DY439" s="12"/>
      <c r="DZ439" s="4"/>
      <c r="EA439" s="4"/>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row>
    <row r="440" spans="2:192" ht="18" customHeight="1" x14ac:dyDescent="0.4">
      <c r="B440" s="4"/>
      <c r="C440" s="11"/>
      <c r="D440" s="476"/>
      <c r="E440" s="477"/>
      <c r="F440" s="477"/>
      <c r="G440" s="477"/>
      <c r="H440" s="477"/>
      <c r="I440" s="477"/>
      <c r="J440" s="477"/>
      <c r="K440" s="477"/>
      <c r="L440" s="477"/>
      <c r="M440" s="477"/>
      <c r="N440" s="477"/>
      <c r="O440" s="477"/>
      <c r="P440" s="477"/>
      <c r="Q440" s="477"/>
      <c r="R440" s="478"/>
      <c r="S440" s="272"/>
      <c r="T440" s="272"/>
      <c r="U440" s="272"/>
      <c r="V440" s="272"/>
      <c r="W440" s="272"/>
      <c r="X440" s="272"/>
      <c r="Y440" s="272"/>
      <c r="Z440" s="272"/>
      <c r="AA440" s="272"/>
      <c r="AB440" s="272"/>
      <c r="AC440" s="272"/>
      <c r="AD440" s="476"/>
      <c r="AE440" s="477"/>
      <c r="AF440" s="477"/>
      <c r="AG440" s="477"/>
      <c r="AH440" s="477"/>
      <c r="AI440" s="477"/>
      <c r="AJ440" s="477"/>
      <c r="AK440" s="477"/>
      <c r="AL440" s="477"/>
      <c r="AM440" s="477"/>
      <c r="AN440" s="477"/>
      <c r="AO440" s="477"/>
      <c r="AP440" s="477"/>
      <c r="AQ440" s="477"/>
      <c r="AR440" s="478"/>
      <c r="AS440" s="272"/>
      <c r="AT440" s="273"/>
      <c r="AU440" s="476"/>
      <c r="AV440" s="477"/>
      <c r="AW440" s="477"/>
      <c r="AX440" s="477"/>
      <c r="AY440" s="477"/>
      <c r="AZ440" s="477"/>
      <c r="BA440" s="477"/>
      <c r="BB440" s="477"/>
      <c r="BC440" s="477"/>
      <c r="BD440" s="477"/>
      <c r="BE440" s="477"/>
      <c r="BF440" s="477"/>
      <c r="BG440" s="477"/>
      <c r="BH440" s="477"/>
      <c r="BI440" s="478"/>
      <c r="BJ440"/>
      <c r="BK440" s="12"/>
      <c r="BL440" s="4"/>
      <c r="BM440" s="4"/>
      <c r="BP440"/>
      <c r="BQ440" s="11"/>
      <c r="BR440" s="443"/>
      <c r="BS440" s="444"/>
      <c r="BT440" s="444"/>
      <c r="BU440" s="444"/>
      <c r="BV440" s="444"/>
      <c r="BW440" s="444"/>
      <c r="BX440" s="444"/>
      <c r="BY440" s="444"/>
      <c r="BZ440" s="444"/>
      <c r="CA440" s="444"/>
      <c r="CB440" s="444"/>
      <c r="CC440" s="444"/>
      <c r="CD440" s="444"/>
      <c r="CE440" s="444"/>
      <c r="CF440" s="445"/>
      <c r="CG440" s="272"/>
      <c r="CH440" s="272"/>
      <c r="CI440" s="272"/>
      <c r="CJ440" s="272"/>
      <c r="CK440" s="272"/>
      <c r="CL440" s="272"/>
      <c r="CM440" s="272"/>
      <c r="CN440" s="272"/>
      <c r="CO440" s="272"/>
      <c r="CP440" s="272"/>
      <c r="CQ440" s="272"/>
      <c r="CR440" s="488"/>
      <c r="CS440" s="489"/>
      <c r="CT440" s="489"/>
      <c r="CU440" s="489"/>
      <c r="CV440" s="489"/>
      <c r="CW440" s="489"/>
      <c r="CX440" s="489"/>
      <c r="CY440" s="489"/>
      <c r="CZ440" s="489"/>
      <c r="DA440" s="489"/>
      <c r="DB440" s="489"/>
      <c r="DC440" s="489"/>
      <c r="DD440" s="489"/>
      <c r="DE440" s="489"/>
      <c r="DF440" s="490"/>
      <c r="DG440" s="272"/>
      <c r="DH440" s="273"/>
      <c r="DI440" s="488"/>
      <c r="DJ440" s="489"/>
      <c r="DK440" s="489"/>
      <c r="DL440" s="489"/>
      <c r="DM440" s="489"/>
      <c r="DN440" s="489"/>
      <c r="DO440" s="489"/>
      <c r="DP440" s="489"/>
      <c r="DQ440" s="489"/>
      <c r="DR440" s="489"/>
      <c r="DS440" s="489"/>
      <c r="DT440" s="489"/>
      <c r="DU440" s="489"/>
      <c r="DV440" s="489"/>
      <c r="DW440" s="490"/>
      <c r="DX440"/>
      <c r="DY440" s="12"/>
      <c r="DZ440" s="4"/>
      <c r="EA440" s="4"/>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row>
    <row r="441" spans="2:192" ht="18" customHeight="1" x14ac:dyDescent="0.4">
      <c r="B441" s="4"/>
      <c r="C441" s="11"/>
      <c r="D441" s="476"/>
      <c r="E441" s="477"/>
      <c r="F441" s="477"/>
      <c r="G441" s="477"/>
      <c r="H441" s="477"/>
      <c r="I441" s="477"/>
      <c r="J441" s="477"/>
      <c r="K441" s="477"/>
      <c r="L441" s="477"/>
      <c r="M441" s="477"/>
      <c r="N441" s="477"/>
      <c r="O441" s="477"/>
      <c r="P441" s="477"/>
      <c r="Q441" s="477"/>
      <c r="R441" s="478"/>
      <c r="S441" s="272"/>
      <c r="T441" s="272"/>
      <c r="U441" s="272"/>
      <c r="V441" s="272"/>
      <c r="W441" s="272"/>
      <c r="X441" s="272"/>
      <c r="Y441" s="272"/>
      <c r="Z441" s="272"/>
      <c r="AA441" s="272"/>
      <c r="AB441" s="272"/>
      <c r="AC441" s="272"/>
      <c r="AD441" s="476"/>
      <c r="AE441" s="477"/>
      <c r="AF441" s="477"/>
      <c r="AG441" s="477"/>
      <c r="AH441" s="477"/>
      <c r="AI441" s="477"/>
      <c r="AJ441" s="477"/>
      <c r="AK441" s="477"/>
      <c r="AL441" s="477"/>
      <c r="AM441" s="477"/>
      <c r="AN441" s="477"/>
      <c r="AO441" s="477"/>
      <c r="AP441" s="477"/>
      <c r="AQ441" s="477"/>
      <c r="AR441" s="478"/>
      <c r="AS441" s="272"/>
      <c r="AT441" s="273"/>
      <c r="AU441" s="476"/>
      <c r="AV441" s="477"/>
      <c r="AW441" s="477"/>
      <c r="AX441" s="477"/>
      <c r="AY441" s="477"/>
      <c r="AZ441" s="477"/>
      <c r="BA441" s="477"/>
      <c r="BB441" s="477"/>
      <c r="BC441" s="477"/>
      <c r="BD441" s="477"/>
      <c r="BE441" s="477"/>
      <c r="BF441" s="477"/>
      <c r="BG441" s="477"/>
      <c r="BH441" s="477"/>
      <c r="BI441" s="478"/>
      <c r="BJ441"/>
      <c r="BK441" s="12"/>
      <c r="BL441" s="4"/>
      <c r="BM441" s="4"/>
      <c r="BP441"/>
      <c r="BQ441" s="11"/>
      <c r="BR441" s="443"/>
      <c r="BS441" s="444"/>
      <c r="BT441" s="444"/>
      <c r="BU441" s="444"/>
      <c r="BV441" s="444"/>
      <c r="BW441" s="444"/>
      <c r="BX441" s="444"/>
      <c r="BY441" s="444"/>
      <c r="BZ441" s="444"/>
      <c r="CA441" s="444"/>
      <c r="CB441" s="444"/>
      <c r="CC441" s="444"/>
      <c r="CD441" s="444"/>
      <c r="CE441" s="444"/>
      <c r="CF441" s="445"/>
      <c r="CG441" s="272"/>
      <c r="CH441" s="272"/>
      <c r="CI441" s="272"/>
      <c r="CJ441" s="272"/>
      <c r="CK441" s="272"/>
      <c r="CL441" s="272"/>
      <c r="CM441" s="272"/>
      <c r="CN441" s="272"/>
      <c r="CO441" s="272"/>
      <c r="CP441" s="272"/>
      <c r="CQ441" s="272"/>
      <c r="CR441" s="488"/>
      <c r="CS441" s="489"/>
      <c r="CT441" s="489"/>
      <c r="CU441" s="489"/>
      <c r="CV441" s="489"/>
      <c r="CW441" s="489"/>
      <c r="CX441" s="489"/>
      <c r="CY441" s="489"/>
      <c r="CZ441" s="489"/>
      <c r="DA441" s="489"/>
      <c r="DB441" s="489"/>
      <c r="DC441" s="489"/>
      <c r="DD441" s="489"/>
      <c r="DE441" s="489"/>
      <c r="DF441" s="490"/>
      <c r="DG441" s="272"/>
      <c r="DH441" s="273"/>
      <c r="DI441" s="488"/>
      <c r="DJ441" s="489"/>
      <c r="DK441" s="489"/>
      <c r="DL441" s="489"/>
      <c r="DM441" s="489"/>
      <c r="DN441" s="489"/>
      <c r="DO441" s="489"/>
      <c r="DP441" s="489"/>
      <c r="DQ441" s="489"/>
      <c r="DR441" s="489"/>
      <c r="DS441" s="489"/>
      <c r="DT441" s="489"/>
      <c r="DU441" s="489"/>
      <c r="DV441" s="489"/>
      <c r="DW441" s="490"/>
      <c r="DX441"/>
      <c r="DY441" s="12"/>
      <c r="DZ441" s="4"/>
      <c r="EA441" s="4"/>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row>
    <row r="442" spans="2:192" ht="18" customHeight="1" x14ac:dyDescent="0.4">
      <c r="B442" s="4"/>
      <c r="C442" s="11"/>
      <c r="D442" s="476"/>
      <c r="E442" s="477"/>
      <c r="F442" s="477"/>
      <c r="G442" s="477"/>
      <c r="H442" s="477"/>
      <c r="I442" s="477"/>
      <c r="J442" s="477"/>
      <c r="K442" s="477"/>
      <c r="L442" s="477"/>
      <c r="M442" s="477"/>
      <c r="N442" s="477"/>
      <c r="O442" s="477"/>
      <c r="P442" s="477"/>
      <c r="Q442" s="477"/>
      <c r="R442" s="478"/>
      <c r="S442" s="272"/>
      <c r="T442" s="272"/>
      <c r="U442" s="272"/>
      <c r="V442" s="272"/>
      <c r="W442" s="272"/>
      <c r="X442" s="272"/>
      <c r="Y442" s="272"/>
      <c r="Z442" s="272"/>
      <c r="AA442" s="272"/>
      <c r="AB442" s="272"/>
      <c r="AC442" s="272"/>
      <c r="AD442" s="476"/>
      <c r="AE442" s="477"/>
      <c r="AF442" s="477"/>
      <c r="AG442" s="477"/>
      <c r="AH442" s="477"/>
      <c r="AI442" s="477"/>
      <c r="AJ442" s="477"/>
      <c r="AK442" s="477"/>
      <c r="AL442" s="477"/>
      <c r="AM442" s="477"/>
      <c r="AN442" s="477"/>
      <c r="AO442" s="477"/>
      <c r="AP442" s="477"/>
      <c r="AQ442" s="477"/>
      <c r="AR442" s="478"/>
      <c r="AS442" s="272"/>
      <c r="AT442" s="273"/>
      <c r="AU442" s="476"/>
      <c r="AV442" s="477"/>
      <c r="AW442" s="477"/>
      <c r="AX442" s="477"/>
      <c r="AY442" s="477"/>
      <c r="AZ442" s="477"/>
      <c r="BA442" s="477"/>
      <c r="BB442" s="477"/>
      <c r="BC442" s="477"/>
      <c r="BD442" s="477"/>
      <c r="BE442" s="477"/>
      <c r="BF442" s="477"/>
      <c r="BG442" s="477"/>
      <c r="BH442" s="477"/>
      <c r="BI442" s="478"/>
      <c r="BJ442"/>
      <c r="BK442" s="12"/>
      <c r="BL442" s="4"/>
      <c r="BM442" s="4"/>
      <c r="BP442"/>
      <c r="BQ442" s="11"/>
      <c r="BR442" s="443"/>
      <c r="BS442" s="444"/>
      <c r="BT442" s="444"/>
      <c r="BU442" s="444"/>
      <c r="BV442" s="444"/>
      <c r="BW442" s="444"/>
      <c r="BX442" s="444"/>
      <c r="BY442" s="444"/>
      <c r="BZ442" s="444"/>
      <c r="CA442" s="444"/>
      <c r="CB442" s="444"/>
      <c r="CC442" s="444"/>
      <c r="CD442" s="444"/>
      <c r="CE442" s="444"/>
      <c r="CF442" s="445"/>
      <c r="CG442" s="272"/>
      <c r="CH442" s="272"/>
      <c r="CI442" s="272"/>
      <c r="CJ442" s="272"/>
      <c r="CK442" s="272"/>
      <c r="CL442" s="272"/>
      <c r="CM442" s="272"/>
      <c r="CN442" s="272"/>
      <c r="CO442" s="272"/>
      <c r="CP442" s="272"/>
      <c r="CQ442" s="272"/>
      <c r="CR442" s="488"/>
      <c r="CS442" s="489"/>
      <c r="CT442" s="489"/>
      <c r="CU442" s="489"/>
      <c r="CV442" s="489"/>
      <c r="CW442" s="489"/>
      <c r="CX442" s="489"/>
      <c r="CY442" s="489"/>
      <c r="CZ442" s="489"/>
      <c r="DA442" s="489"/>
      <c r="DB442" s="489"/>
      <c r="DC442" s="489"/>
      <c r="DD442" s="489"/>
      <c r="DE442" s="489"/>
      <c r="DF442" s="490"/>
      <c r="DG442" s="272"/>
      <c r="DH442" s="273"/>
      <c r="DI442" s="488"/>
      <c r="DJ442" s="489"/>
      <c r="DK442" s="489"/>
      <c r="DL442" s="489"/>
      <c r="DM442" s="489"/>
      <c r="DN442" s="489"/>
      <c r="DO442" s="489"/>
      <c r="DP442" s="489"/>
      <c r="DQ442" s="489"/>
      <c r="DR442" s="489"/>
      <c r="DS442" s="489"/>
      <c r="DT442" s="489"/>
      <c r="DU442" s="489"/>
      <c r="DV442" s="489"/>
      <c r="DW442" s="490"/>
      <c r="DX442"/>
      <c r="DY442" s="12"/>
      <c r="DZ442" s="4"/>
      <c r="EA442" s="4"/>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row>
    <row r="443" spans="2:192" ht="18" customHeight="1" x14ac:dyDescent="0.4">
      <c r="B443" s="4"/>
      <c r="C443" s="11"/>
      <c r="D443" s="476"/>
      <c r="E443" s="477"/>
      <c r="F443" s="477"/>
      <c r="G443" s="477"/>
      <c r="H443" s="477"/>
      <c r="I443" s="477"/>
      <c r="J443" s="477"/>
      <c r="K443" s="477"/>
      <c r="L443" s="477"/>
      <c r="M443" s="477"/>
      <c r="N443" s="477"/>
      <c r="O443" s="477"/>
      <c r="P443" s="477"/>
      <c r="Q443" s="477"/>
      <c r="R443" s="478"/>
      <c r="S443" s="272"/>
      <c r="T443" s="272"/>
      <c r="U443" s="272"/>
      <c r="V443" s="272"/>
      <c r="W443" s="272"/>
      <c r="X443" s="272"/>
      <c r="Y443" s="272"/>
      <c r="Z443" s="272"/>
      <c r="AA443" s="272"/>
      <c r="AB443" s="272"/>
      <c r="AC443" s="272"/>
      <c r="AD443" s="476"/>
      <c r="AE443" s="477"/>
      <c r="AF443" s="477"/>
      <c r="AG443" s="477"/>
      <c r="AH443" s="477"/>
      <c r="AI443" s="477"/>
      <c r="AJ443" s="477"/>
      <c r="AK443" s="477"/>
      <c r="AL443" s="477"/>
      <c r="AM443" s="477"/>
      <c r="AN443" s="477"/>
      <c r="AO443" s="477"/>
      <c r="AP443" s="477"/>
      <c r="AQ443" s="477"/>
      <c r="AR443" s="478"/>
      <c r="AS443" s="272"/>
      <c r="AT443" s="273"/>
      <c r="AU443" s="476"/>
      <c r="AV443" s="477"/>
      <c r="AW443" s="477"/>
      <c r="AX443" s="477"/>
      <c r="AY443" s="477"/>
      <c r="AZ443" s="477"/>
      <c r="BA443" s="477"/>
      <c r="BB443" s="477"/>
      <c r="BC443" s="477"/>
      <c r="BD443" s="477"/>
      <c r="BE443" s="477"/>
      <c r="BF443" s="477"/>
      <c r="BG443" s="477"/>
      <c r="BH443" s="477"/>
      <c r="BI443" s="478"/>
      <c r="BJ443"/>
      <c r="BK443" s="12"/>
      <c r="BL443" s="4"/>
      <c r="BM443" s="4"/>
      <c r="BP443"/>
      <c r="BQ443" s="11"/>
      <c r="BR443" s="443"/>
      <c r="BS443" s="444"/>
      <c r="BT443" s="444"/>
      <c r="BU443" s="444"/>
      <c r="BV443" s="444"/>
      <c r="BW443" s="444"/>
      <c r="BX443" s="444"/>
      <c r="BY443" s="444"/>
      <c r="BZ443" s="444"/>
      <c r="CA443" s="444"/>
      <c r="CB443" s="444"/>
      <c r="CC443" s="444"/>
      <c r="CD443" s="444"/>
      <c r="CE443" s="444"/>
      <c r="CF443" s="445"/>
      <c r="CG443" s="272"/>
      <c r="CH443" s="272"/>
      <c r="CI443" s="272"/>
      <c r="CJ443" s="272"/>
      <c r="CK443" s="272"/>
      <c r="CL443" s="272"/>
      <c r="CM443" s="272"/>
      <c r="CN443" s="272"/>
      <c r="CO443" s="272"/>
      <c r="CP443" s="272"/>
      <c r="CQ443" s="272"/>
      <c r="CR443" s="488"/>
      <c r="CS443" s="489"/>
      <c r="CT443" s="489"/>
      <c r="CU443" s="489"/>
      <c r="CV443" s="489"/>
      <c r="CW443" s="489"/>
      <c r="CX443" s="489"/>
      <c r="CY443" s="489"/>
      <c r="CZ443" s="489"/>
      <c r="DA443" s="489"/>
      <c r="DB443" s="489"/>
      <c r="DC443" s="489"/>
      <c r="DD443" s="489"/>
      <c r="DE443" s="489"/>
      <c r="DF443" s="490"/>
      <c r="DG443" s="272"/>
      <c r="DH443" s="273"/>
      <c r="DI443" s="488"/>
      <c r="DJ443" s="489"/>
      <c r="DK443" s="489"/>
      <c r="DL443" s="489"/>
      <c r="DM443" s="489"/>
      <c r="DN443" s="489"/>
      <c r="DO443" s="489"/>
      <c r="DP443" s="489"/>
      <c r="DQ443" s="489"/>
      <c r="DR443" s="489"/>
      <c r="DS443" s="489"/>
      <c r="DT443" s="489"/>
      <c r="DU443" s="489"/>
      <c r="DV443" s="489"/>
      <c r="DW443" s="490"/>
      <c r="DX443"/>
      <c r="DY443" s="12"/>
      <c r="DZ443" s="4"/>
      <c r="EA443" s="4"/>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row>
    <row r="444" spans="2:192" ht="18" customHeight="1" x14ac:dyDescent="0.4">
      <c r="B444" s="4"/>
      <c r="C444" s="11"/>
      <c r="D444" s="476"/>
      <c r="E444" s="477"/>
      <c r="F444" s="477"/>
      <c r="G444" s="477"/>
      <c r="H444" s="477"/>
      <c r="I444" s="477"/>
      <c r="J444" s="477"/>
      <c r="K444" s="477"/>
      <c r="L444" s="477"/>
      <c r="M444" s="477"/>
      <c r="N444" s="477"/>
      <c r="O444" s="477"/>
      <c r="P444" s="477"/>
      <c r="Q444" s="477"/>
      <c r="R444" s="478"/>
      <c r="S444" s="272"/>
      <c r="T444" s="272"/>
      <c r="U444" s="272"/>
      <c r="V444" s="272"/>
      <c r="W444" s="272"/>
      <c r="X444" s="272"/>
      <c r="Y444" s="272"/>
      <c r="Z444" s="272"/>
      <c r="AA444" s="272"/>
      <c r="AB444" s="272"/>
      <c r="AC444" s="272"/>
      <c r="AD444" s="476"/>
      <c r="AE444" s="477"/>
      <c r="AF444" s="477"/>
      <c r="AG444" s="477"/>
      <c r="AH444" s="477"/>
      <c r="AI444" s="477"/>
      <c r="AJ444" s="477"/>
      <c r="AK444" s="477"/>
      <c r="AL444" s="477"/>
      <c r="AM444" s="477"/>
      <c r="AN444" s="477"/>
      <c r="AO444" s="477"/>
      <c r="AP444" s="477"/>
      <c r="AQ444" s="477"/>
      <c r="AR444" s="478"/>
      <c r="AS444" s="272"/>
      <c r="AT444" s="273"/>
      <c r="AU444" s="476"/>
      <c r="AV444" s="477"/>
      <c r="AW444" s="477"/>
      <c r="AX444" s="477"/>
      <c r="AY444" s="477"/>
      <c r="AZ444" s="477"/>
      <c r="BA444" s="477"/>
      <c r="BB444" s="477"/>
      <c r="BC444" s="477"/>
      <c r="BD444" s="477"/>
      <c r="BE444" s="477"/>
      <c r="BF444" s="477"/>
      <c r="BG444" s="477"/>
      <c r="BH444" s="477"/>
      <c r="BI444" s="478"/>
      <c r="BJ444"/>
      <c r="BK444" s="12"/>
      <c r="BL444" s="4"/>
      <c r="BM444" s="4"/>
      <c r="BP444"/>
      <c r="BQ444" s="11"/>
      <c r="BR444" s="443"/>
      <c r="BS444" s="444"/>
      <c r="BT444" s="444"/>
      <c r="BU444" s="444"/>
      <c r="BV444" s="444"/>
      <c r="BW444" s="444"/>
      <c r="BX444" s="444"/>
      <c r="BY444" s="444"/>
      <c r="BZ444" s="444"/>
      <c r="CA444" s="444"/>
      <c r="CB444" s="444"/>
      <c r="CC444" s="444"/>
      <c r="CD444" s="444"/>
      <c r="CE444" s="444"/>
      <c r="CF444" s="445"/>
      <c r="CG444" s="272"/>
      <c r="CH444" s="272"/>
      <c r="CI444" s="272"/>
      <c r="CJ444" s="272"/>
      <c r="CK444" s="272"/>
      <c r="CL444" s="272"/>
      <c r="CM444" s="272"/>
      <c r="CN444" s="272"/>
      <c r="CO444" s="272"/>
      <c r="CP444" s="272"/>
      <c r="CQ444" s="272"/>
      <c r="CR444" s="488"/>
      <c r="CS444" s="489"/>
      <c r="CT444" s="489"/>
      <c r="CU444" s="489"/>
      <c r="CV444" s="489"/>
      <c r="CW444" s="489"/>
      <c r="CX444" s="489"/>
      <c r="CY444" s="489"/>
      <c r="CZ444" s="489"/>
      <c r="DA444" s="489"/>
      <c r="DB444" s="489"/>
      <c r="DC444" s="489"/>
      <c r="DD444" s="489"/>
      <c r="DE444" s="489"/>
      <c r="DF444" s="490"/>
      <c r="DG444" s="272"/>
      <c r="DH444" s="273"/>
      <c r="DI444" s="488"/>
      <c r="DJ444" s="489"/>
      <c r="DK444" s="489"/>
      <c r="DL444" s="489"/>
      <c r="DM444" s="489"/>
      <c r="DN444" s="489"/>
      <c r="DO444" s="489"/>
      <c r="DP444" s="489"/>
      <c r="DQ444" s="489"/>
      <c r="DR444" s="489"/>
      <c r="DS444" s="489"/>
      <c r="DT444" s="489"/>
      <c r="DU444" s="489"/>
      <c r="DV444" s="489"/>
      <c r="DW444" s="490"/>
      <c r="DX444"/>
      <c r="DY444" s="12"/>
      <c r="DZ444" s="4"/>
      <c r="EA444" s="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row>
    <row r="445" spans="2:192" ht="18" customHeight="1" x14ac:dyDescent="0.4">
      <c r="B445" s="4"/>
      <c r="C445" s="11"/>
      <c r="D445" s="476"/>
      <c r="E445" s="477"/>
      <c r="F445" s="477"/>
      <c r="G445" s="477"/>
      <c r="H445" s="477"/>
      <c r="I445" s="477"/>
      <c r="J445" s="477"/>
      <c r="K445" s="477"/>
      <c r="L445" s="477"/>
      <c r="M445" s="477"/>
      <c r="N445" s="477"/>
      <c r="O445" s="477"/>
      <c r="P445" s="477"/>
      <c r="Q445" s="477"/>
      <c r="R445" s="478"/>
      <c r="S445" s="272"/>
      <c r="T445" s="272"/>
      <c r="U445" s="272"/>
      <c r="V445" s="272"/>
      <c r="W445" s="272"/>
      <c r="X445" s="272"/>
      <c r="Y445" s="272"/>
      <c r="Z445" s="272"/>
      <c r="AA445" s="272"/>
      <c r="AB445" s="272"/>
      <c r="AC445" s="272"/>
      <c r="AD445" s="476"/>
      <c r="AE445" s="477"/>
      <c r="AF445" s="477"/>
      <c r="AG445" s="477"/>
      <c r="AH445" s="477"/>
      <c r="AI445" s="477"/>
      <c r="AJ445" s="477"/>
      <c r="AK445" s="477"/>
      <c r="AL445" s="477"/>
      <c r="AM445" s="477"/>
      <c r="AN445" s="477"/>
      <c r="AO445" s="477"/>
      <c r="AP445" s="477"/>
      <c r="AQ445" s="477"/>
      <c r="AR445" s="478"/>
      <c r="AS445" s="272"/>
      <c r="AT445" s="273"/>
      <c r="AU445" s="476"/>
      <c r="AV445" s="477"/>
      <c r="AW445" s="477"/>
      <c r="AX445" s="477"/>
      <c r="AY445" s="477"/>
      <c r="AZ445" s="477"/>
      <c r="BA445" s="477"/>
      <c r="BB445" s="477"/>
      <c r="BC445" s="477"/>
      <c r="BD445" s="477"/>
      <c r="BE445" s="477"/>
      <c r="BF445" s="477"/>
      <c r="BG445" s="477"/>
      <c r="BH445" s="477"/>
      <c r="BI445" s="478"/>
      <c r="BJ445"/>
      <c r="BK445" s="12"/>
      <c r="BL445" s="4"/>
      <c r="BM445" s="4"/>
      <c r="BP445"/>
      <c r="BQ445" s="11"/>
      <c r="BR445" s="443"/>
      <c r="BS445" s="444"/>
      <c r="BT445" s="444"/>
      <c r="BU445" s="444"/>
      <c r="BV445" s="444"/>
      <c r="BW445" s="444"/>
      <c r="BX445" s="444"/>
      <c r="BY445" s="444"/>
      <c r="BZ445" s="444"/>
      <c r="CA445" s="444"/>
      <c r="CB445" s="444"/>
      <c r="CC445" s="444"/>
      <c r="CD445" s="444"/>
      <c r="CE445" s="444"/>
      <c r="CF445" s="445"/>
      <c r="CG445" s="272"/>
      <c r="CH445" s="272"/>
      <c r="CI445" s="272"/>
      <c r="CJ445" s="272"/>
      <c r="CK445" s="272"/>
      <c r="CL445" s="272"/>
      <c r="CM445" s="272"/>
      <c r="CN445" s="272"/>
      <c r="CO445" s="272"/>
      <c r="CP445" s="272"/>
      <c r="CQ445" s="272"/>
      <c r="CR445" s="488"/>
      <c r="CS445" s="489"/>
      <c r="CT445" s="489"/>
      <c r="CU445" s="489"/>
      <c r="CV445" s="489"/>
      <c r="CW445" s="489"/>
      <c r="CX445" s="489"/>
      <c r="CY445" s="489"/>
      <c r="CZ445" s="489"/>
      <c r="DA445" s="489"/>
      <c r="DB445" s="489"/>
      <c r="DC445" s="489"/>
      <c r="DD445" s="489"/>
      <c r="DE445" s="489"/>
      <c r="DF445" s="490"/>
      <c r="DG445" s="272"/>
      <c r="DH445" s="273"/>
      <c r="DI445" s="488"/>
      <c r="DJ445" s="489"/>
      <c r="DK445" s="489"/>
      <c r="DL445" s="489"/>
      <c r="DM445" s="489"/>
      <c r="DN445" s="489"/>
      <c r="DO445" s="489"/>
      <c r="DP445" s="489"/>
      <c r="DQ445" s="489"/>
      <c r="DR445" s="489"/>
      <c r="DS445" s="489"/>
      <c r="DT445" s="489"/>
      <c r="DU445" s="489"/>
      <c r="DV445" s="489"/>
      <c r="DW445" s="490"/>
      <c r="DX445"/>
      <c r="DY445" s="12"/>
      <c r="DZ445" s="4"/>
      <c r="EA445" s="4"/>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row>
    <row r="446" spans="2:192" ht="18" customHeight="1" thickBot="1" x14ac:dyDescent="0.45">
      <c r="B446" s="4"/>
      <c r="C446" s="11"/>
      <c r="D446" s="479"/>
      <c r="E446" s="480"/>
      <c r="F446" s="480"/>
      <c r="G446" s="480"/>
      <c r="H446" s="480"/>
      <c r="I446" s="480"/>
      <c r="J446" s="480"/>
      <c r="K446" s="480"/>
      <c r="L446" s="480"/>
      <c r="M446" s="480"/>
      <c r="N446" s="480"/>
      <c r="O446" s="480"/>
      <c r="P446" s="480"/>
      <c r="Q446" s="480"/>
      <c r="R446" s="481"/>
      <c r="S446" s="272"/>
      <c r="T446" s="272"/>
      <c r="U446" s="272"/>
      <c r="V446" s="272"/>
      <c r="W446" s="272"/>
      <c r="X446" s="272"/>
      <c r="Y446" s="272"/>
      <c r="Z446" s="272"/>
      <c r="AA446" s="272"/>
      <c r="AB446" s="272"/>
      <c r="AC446" s="272"/>
      <c r="AD446" s="479"/>
      <c r="AE446" s="480"/>
      <c r="AF446" s="480"/>
      <c r="AG446" s="480"/>
      <c r="AH446" s="480"/>
      <c r="AI446" s="480"/>
      <c r="AJ446" s="480"/>
      <c r="AK446" s="480"/>
      <c r="AL446" s="480"/>
      <c r="AM446" s="480"/>
      <c r="AN446" s="480"/>
      <c r="AO446" s="480"/>
      <c r="AP446" s="480"/>
      <c r="AQ446" s="480"/>
      <c r="AR446" s="481"/>
      <c r="AS446" s="272"/>
      <c r="AT446" s="273"/>
      <c r="AU446" s="479"/>
      <c r="AV446" s="480"/>
      <c r="AW446" s="480"/>
      <c r="AX446" s="480"/>
      <c r="AY446" s="480"/>
      <c r="AZ446" s="480"/>
      <c r="BA446" s="480"/>
      <c r="BB446" s="480"/>
      <c r="BC446" s="480"/>
      <c r="BD446" s="480"/>
      <c r="BE446" s="480"/>
      <c r="BF446" s="480"/>
      <c r="BG446" s="480"/>
      <c r="BH446" s="480"/>
      <c r="BI446" s="481"/>
      <c r="BJ446"/>
      <c r="BK446" s="12"/>
      <c r="BL446" s="4"/>
      <c r="BM446" s="4"/>
      <c r="BP446"/>
      <c r="BQ446" s="11"/>
      <c r="BR446" s="446"/>
      <c r="BS446" s="447"/>
      <c r="BT446" s="447"/>
      <c r="BU446" s="447"/>
      <c r="BV446" s="447"/>
      <c r="BW446" s="447"/>
      <c r="BX446" s="447"/>
      <c r="BY446" s="447"/>
      <c r="BZ446" s="447"/>
      <c r="CA446" s="447"/>
      <c r="CB446" s="447"/>
      <c r="CC446" s="447"/>
      <c r="CD446" s="447"/>
      <c r="CE446" s="447"/>
      <c r="CF446" s="448"/>
      <c r="CG446" s="272"/>
      <c r="CH446" s="272"/>
      <c r="CI446" s="272"/>
      <c r="CJ446" s="272"/>
      <c r="CK446" s="272"/>
      <c r="CL446" s="272"/>
      <c r="CM446" s="272"/>
      <c r="CN446" s="272"/>
      <c r="CO446" s="272"/>
      <c r="CP446" s="272"/>
      <c r="CQ446" s="272"/>
      <c r="CR446" s="491"/>
      <c r="CS446" s="492"/>
      <c r="CT446" s="492"/>
      <c r="CU446" s="492"/>
      <c r="CV446" s="492"/>
      <c r="CW446" s="492"/>
      <c r="CX446" s="492"/>
      <c r="CY446" s="492"/>
      <c r="CZ446" s="492"/>
      <c r="DA446" s="492"/>
      <c r="DB446" s="492"/>
      <c r="DC446" s="492"/>
      <c r="DD446" s="492"/>
      <c r="DE446" s="492"/>
      <c r="DF446" s="493"/>
      <c r="DG446" s="272"/>
      <c r="DH446" s="273"/>
      <c r="DI446" s="491"/>
      <c r="DJ446" s="492"/>
      <c r="DK446" s="492"/>
      <c r="DL446" s="492"/>
      <c r="DM446" s="492"/>
      <c r="DN446" s="492"/>
      <c r="DO446" s="492"/>
      <c r="DP446" s="492"/>
      <c r="DQ446" s="492"/>
      <c r="DR446" s="492"/>
      <c r="DS446" s="492"/>
      <c r="DT446" s="492"/>
      <c r="DU446" s="492"/>
      <c r="DV446" s="492"/>
      <c r="DW446" s="493"/>
      <c r="DX446"/>
      <c r="DY446" s="12"/>
      <c r="DZ446" s="4"/>
      <c r="EA446" s="4"/>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row>
    <row r="447" spans="2:192" ht="12" customHeight="1" thickBot="1" x14ac:dyDescent="0.45">
      <c r="B447" s="4"/>
      <c r="C447" s="11"/>
      <c r="D447" s="273"/>
      <c r="E447" s="273"/>
      <c r="F447" s="273"/>
      <c r="G447" s="273"/>
      <c r="H447" s="273"/>
      <c r="I447" s="273"/>
      <c r="J447" s="273"/>
      <c r="K447" s="273"/>
      <c r="L447" s="273"/>
      <c r="M447" s="273"/>
      <c r="N447" s="273"/>
      <c r="O447" s="273"/>
      <c r="P447" s="273"/>
      <c r="Q447" s="273"/>
      <c r="R447" s="273"/>
      <c r="S447" s="272"/>
      <c r="T447" s="272"/>
      <c r="U447" s="272"/>
      <c r="V447" s="272"/>
      <c r="W447" s="272"/>
      <c r="X447" s="272"/>
      <c r="Y447" s="272"/>
      <c r="Z447" s="272"/>
      <c r="AA447" s="272"/>
      <c r="AB447" s="272"/>
      <c r="AC447" s="272"/>
      <c r="AD447" s="273"/>
      <c r="AE447" s="273"/>
      <c r="AF447" s="273"/>
      <c r="AG447" s="273"/>
      <c r="AH447" s="273"/>
      <c r="AI447" s="273"/>
      <c r="AJ447" s="273"/>
      <c r="AK447" s="273"/>
      <c r="AL447" s="273"/>
      <c r="AM447" s="273"/>
      <c r="AN447" s="273"/>
      <c r="AO447" s="273"/>
      <c r="AP447" s="273"/>
      <c r="AQ447" s="273"/>
      <c r="AR447" s="273"/>
      <c r="AS447" s="272"/>
      <c r="AT447" s="273"/>
      <c r="AU447" s="273"/>
      <c r="AV447" s="273"/>
      <c r="AW447" s="273"/>
      <c r="AX447" s="273"/>
      <c r="AY447" s="273"/>
      <c r="AZ447" s="273"/>
      <c r="BA447" s="273"/>
      <c r="BB447" s="273"/>
      <c r="BC447" s="273"/>
      <c r="BD447" s="273"/>
      <c r="BE447" s="273"/>
      <c r="BF447" s="273"/>
      <c r="BG447" s="273"/>
      <c r="BH447" s="273"/>
      <c r="BI447" s="273"/>
      <c r="BJ447"/>
      <c r="BK447" s="12"/>
      <c r="BL447" s="4"/>
      <c r="BM447" s="4"/>
      <c r="BP447"/>
      <c r="BQ447" s="11"/>
      <c r="BR447" s="273"/>
      <c r="BS447" s="273"/>
      <c r="BT447" s="273"/>
      <c r="BU447" s="273"/>
      <c r="BV447" s="273"/>
      <c r="BW447" s="273"/>
      <c r="BX447" s="273"/>
      <c r="BY447" s="273"/>
      <c r="BZ447" s="273"/>
      <c r="CA447" s="273"/>
      <c r="CB447" s="273"/>
      <c r="CC447" s="273"/>
      <c r="CD447" s="273"/>
      <c r="CE447" s="273"/>
      <c r="CF447" s="273"/>
      <c r="CG447" s="272"/>
      <c r="CH447" s="272"/>
      <c r="CI447" s="272"/>
      <c r="CJ447" s="272"/>
      <c r="CK447" s="272"/>
      <c r="CL447" s="272"/>
      <c r="CM447" s="272"/>
      <c r="CN447" s="272"/>
      <c r="CO447" s="272"/>
      <c r="CP447" s="272"/>
      <c r="CQ447" s="272"/>
      <c r="CR447" s="273"/>
      <c r="CS447" s="273"/>
      <c r="CT447" s="273"/>
      <c r="CU447" s="273"/>
      <c r="CV447" s="273"/>
      <c r="CW447" s="273"/>
      <c r="CX447" s="273"/>
      <c r="CY447" s="273"/>
      <c r="CZ447" s="273"/>
      <c r="DA447" s="273"/>
      <c r="DB447" s="273"/>
      <c r="DC447" s="273"/>
      <c r="DD447" s="273"/>
      <c r="DE447" s="273"/>
      <c r="DF447" s="273"/>
      <c r="DG447" s="272"/>
      <c r="DH447" s="273"/>
      <c r="DI447" s="273"/>
      <c r="DJ447" s="273"/>
      <c r="DK447" s="273"/>
      <c r="DL447" s="273"/>
      <c r="DM447" s="273"/>
      <c r="DN447" s="273"/>
      <c r="DO447" s="273"/>
      <c r="DP447" s="273"/>
      <c r="DQ447" s="273"/>
      <c r="DR447" s="273"/>
      <c r="DS447" s="273"/>
      <c r="DT447" s="273"/>
      <c r="DU447" s="273"/>
      <c r="DV447" s="273"/>
      <c r="DW447" s="273"/>
      <c r="DX447"/>
      <c r="DY447" s="12"/>
      <c r="DZ447" s="4"/>
      <c r="EA447" s="4"/>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row>
    <row r="448" spans="2:192" ht="18" customHeight="1" x14ac:dyDescent="0.4">
      <c r="B448" s="4"/>
      <c r="C448" s="11"/>
      <c r="D448" s="473"/>
      <c r="E448" s="474"/>
      <c r="F448" s="474"/>
      <c r="G448" s="474"/>
      <c r="H448" s="474"/>
      <c r="I448" s="474"/>
      <c r="J448" s="474"/>
      <c r="K448" s="474"/>
      <c r="L448" s="474"/>
      <c r="M448" s="474"/>
      <c r="N448" s="474"/>
      <c r="O448" s="474"/>
      <c r="P448" s="474"/>
      <c r="Q448" s="474"/>
      <c r="R448" s="475"/>
      <c r="S448" s="272"/>
      <c r="T448" s="272"/>
      <c r="U448" s="272"/>
      <c r="V448" s="272"/>
      <c r="W448" s="272"/>
      <c r="X448" s="272"/>
      <c r="Y448" s="272"/>
      <c r="Z448" s="272"/>
      <c r="AA448" s="272"/>
      <c r="AB448" s="272"/>
      <c r="AC448" s="272"/>
      <c r="AD448" s="473"/>
      <c r="AE448" s="474"/>
      <c r="AF448" s="474"/>
      <c r="AG448" s="474"/>
      <c r="AH448" s="474"/>
      <c r="AI448" s="474"/>
      <c r="AJ448" s="474"/>
      <c r="AK448" s="474"/>
      <c r="AL448" s="474"/>
      <c r="AM448" s="474"/>
      <c r="AN448" s="474"/>
      <c r="AO448" s="474"/>
      <c r="AP448" s="474"/>
      <c r="AQ448" s="474"/>
      <c r="AR448" s="475"/>
      <c r="AS448" s="272"/>
      <c r="AT448" s="273"/>
      <c r="AU448" s="473"/>
      <c r="AV448" s="474"/>
      <c r="AW448" s="474"/>
      <c r="AX448" s="474"/>
      <c r="AY448" s="474"/>
      <c r="AZ448" s="474"/>
      <c r="BA448" s="474"/>
      <c r="BB448" s="474"/>
      <c r="BC448" s="474"/>
      <c r="BD448" s="474"/>
      <c r="BE448" s="474"/>
      <c r="BF448" s="474"/>
      <c r="BG448" s="474"/>
      <c r="BH448" s="474"/>
      <c r="BI448" s="475"/>
      <c r="BJ448"/>
      <c r="BK448" s="12"/>
      <c r="BL448" s="4"/>
      <c r="BM448" s="4"/>
      <c r="BP448"/>
      <c r="BQ448" s="11"/>
      <c r="BR448" s="440" t="s">
        <v>415</v>
      </c>
      <c r="BS448" s="441"/>
      <c r="BT448" s="441"/>
      <c r="BU448" s="441"/>
      <c r="BV448" s="441"/>
      <c r="BW448" s="441"/>
      <c r="BX448" s="441"/>
      <c r="BY448" s="441"/>
      <c r="BZ448" s="441"/>
      <c r="CA448" s="441"/>
      <c r="CB448" s="441"/>
      <c r="CC448" s="441"/>
      <c r="CD448" s="441"/>
      <c r="CE448" s="441"/>
      <c r="CF448" s="442"/>
      <c r="CG448" s="272"/>
      <c r="CH448" s="272"/>
      <c r="CI448" s="272"/>
      <c r="CJ448" s="272"/>
      <c r="CK448" s="272"/>
      <c r="CL448" s="272"/>
      <c r="CM448" s="272"/>
      <c r="CN448" s="272"/>
      <c r="CO448" s="272"/>
      <c r="CP448" s="272"/>
      <c r="CQ448" s="272"/>
      <c r="CR448" s="473" t="s">
        <v>379</v>
      </c>
      <c r="CS448" s="474"/>
      <c r="CT448" s="474"/>
      <c r="CU448" s="474"/>
      <c r="CV448" s="474"/>
      <c r="CW448" s="474"/>
      <c r="CX448" s="474"/>
      <c r="CY448" s="474"/>
      <c r="CZ448" s="474"/>
      <c r="DA448" s="474"/>
      <c r="DB448" s="474"/>
      <c r="DC448" s="474"/>
      <c r="DD448" s="474"/>
      <c r="DE448" s="474"/>
      <c r="DF448" s="475"/>
      <c r="DG448" s="272"/>
      <c r="DH448" s="273"/>
      <c r="DI448" s="440" t="s">
        <v>383</v>
      </c>
      <c r="DJ448" s="441"/>
      <c r="DK448" s="441"/>
      <c r="DL448" s="441"/>
      <c r="DM448" s="441"/>
      <c r="DN448" s="441"/>
      <c r="DO448" s="441"/>
      <c r="DP448" s="441"/>
      <c r="DQ448" s="441"/>
      <c r="DR448" s="441"/>
      <c r="DS448" s="441"/>
      <c r="DT448" s="441"/>
      <c r="DU448" s="441"/>
      <c r="DV448" s="441"/>
      <c r="DW448" s="442"/>
      <c r="DX448"/>
      <c r="DY448" s="12"/>
      <c r="DZ448" s="4"/>
      <c r="EA448" s="4"/>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row>
    <row r="449" spans="1:211" ht="18" customHeight="1" x14ac:dyDescent="0.4">
      <c r="B449" s="4"/>
      <c r="C449" s="11"/>
      <c r="D449" s="476"/>
      <c r="E449" s="477"/>
      <c r="F449" s="477"/>
      <c r="G449" s="477"/>
      <c r="H449" s="477"/>
      <c r="I449" s="477"/>
      <c r="J449" s="477"/>
      <c r="K449" s="477"/>
      <c r="L449" s="477"/>
      <c r="M449" s="477"/>
      <c r="N449" s="477"/>
      <c r="O449" s="477"/>
      <c r="P449" s="477"/>
      <c r="Q449" s="477"/>
      <c r="R449" s="478"/>
      <c r="S449" s="272"/>
      <c r="T449" s="272"/>
      <c r="U449" s="272"/>
      <c r="V449" s="272"/>
      <c r="W449" s="272"/>
      <c r="X449" s="272"/>
      <c r="Y449" s="272"/>
      <c r="Z449" s="272"/>
      <c r="AA449" s="272"/>
      <c r="AB449" s="272"/>
      <c r="AC449" s="272"/>
      <c r="AD449" s="476"/>
      <c r="AE449" s="477"/>
      <c r="AF449" s="477"/>
      <c r="AG449" s="477"/>
      <c r="AH449" s="477"/>
      <c r="AI449" s="477"/>
      <c r="AJ449" s="477"/>
      <c r="AK449" s="477"/>
      <c r="AL449" s="477"/>
      <c r="AM449" s="477"/>
      <c r="AN449" s="477"/>
      <c r="AO449" s="477"/>
      <c r="AP449" s="477"/>
      <c r="AQ449" s="477"/>
      <c r="AR449" s="478"/>
      <c r="AS449" s="272"/>
      <c r="AT449" s="273"/>
      <c r="AU449" s="476"/>
      <c r="AV449" s="477"/>
      <c r="AW449" s="477"/>
      <c r="AX449" s="477"/>
      <c r="AY449" s="477"/>
      <c r="AZ449" s="477"/>
      <c r="BA449" s="477"/>
      <c r="BB449" s="477"/>
      <c r="BC449" s="477"/>
      <c r="BD449" s="477"/>
      <c r="BE449" s="477"/>
      <c r="BF449" s="477"/>
      <c r="BG449" s="477"/>
      <c r="BH449" s="477"/>
      <c r="BI449" s="478"/>
      <c r="BJ449"/>
      <c r="BK449" s="12"/>
      <c r="BL449" s="4"/>
      <c r="BM449" s="4"/>
      <c r="BP449"/>
      <c r="BQ449" s="11"/>
      <c r="BR449" s="443"/>
      <c r="BS449" s="444"/>
      <c r="BT449" s="444"/>
      <c r="BU449" s="444"/>
      <c r="BV449" s="444"/>
      <c r="BW449" s="444"/>
      <c r="BX449" s="444"/>
      <c r="BY449" s="444"/>
      <c r="BZ449" s="444"/>
      <c r="CA449" s="444"/>
      <c r="CB449" s="444"/>
      <c r="CC449" s="444"/>
      <c r="CD449" s="444"/>
      <c r="CE449" s="444"/>
      <c r="CF449" s="445"/>
      <c r="CG449" s="272"/>
      <c r="CH449" s="272"/>
      <c r="CI449" s="272"/>
      <c r="CJ449" s="272"/>
      <c r="CK449" s="272"/>
      <c r="CL449" s="272"/>
      <c r="CM449" s="272"/>
      <c r="CN449" s="272"/>
      <c r="CO449" s="272"/>
      <c r="CP449" s="272"/>
      <c r="CQ449" s="272"/>
      <c r="CR449" s="476"/>
      <c r="CS449" s="477"/>
      <c r="CT449" s="477"/>
      <c r="CU449" s="477"/>
      <c r="CV449" s="477"/>
      <c r="CW449" s="477"/>
      <c r="CX449" s="477"/>
      <c r="CY449" s="477"/>
      <c r="CZ449" s="477"/>
      <c r="DA449" s="477"/>
      <c r="DB449" s="477"/>
      <c r="DC449" s="477"/>
      <c r="DD449" s="477"/>
      <c r="DE449" s="477"/>
      <c r="DF449" s="478"/>
      <c r="DG449" s="272"/>
      <c r="DH449" s="273"/>
      <c r="DI449" s="443"/>
      <c r="DJ449" s="444"/>
      <c r="DK449" s="444"/>
      <c r="DL449" s="444"/>
      <c r="DM449" s="444"/>
      <c r="DN449" s="444"/>
      <c r="DO449" s="444"/>
      <c r="DP449" s="444"/>
      <c r="DQ449" s="444"/>
      <c r="DR449" s="444"/>
      <c r="DS449" s="444"/>
      <c r="DT449" s="444"/>
      <c r="DU449" s="444"/>
      <c r="DV449" s="444"/>
      <c r="DW449" s="445"/>
      <c r="DX449"/>
      <c r="DY449" s="12"/>
      <c r="DZ449" s="4"/>
      <c r="EA449" s="4"/>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row>
    <row r="450" spans="1:211" ht="18" customHeight="1" x14ac:dyDescent="0.4">
      <c r="B450" s="4"/>
      <c r="C450" s="11"/>
      <c r="D450" s="476"/>
      <c r="E450" s="477"/>
      <c r="F450" s="477"/>
      <c r="G450" s="477"/>
      <c r="H450" s="477"/>
      <c r="I450" s="477"/>
      <c r="J450" s="477"/>
      <c r="K450" s="477"/>
      <c r="L450" s="477"/>
      <c r="M450" s="477"/>
      <c r="N450" s="477"/>
      <c r="O450" s="477"/>
      <c r="P450" s="477"/>
      <c r="Q450" s="477"/>
      <c r="R450" s="478"/>
      <c r="S450" s="272"/>
      <c r="T450" s="272"/>
      <c r="U450" s="272"/>
      <c r="V450" s="272"/>
      <c r="W450" s="272"/>
      <c r="X450" s="272"/>
      <c r="Y450" s="272"/>
      <c r="Z450" s="272"/>
      <c r="AA450" s="272"/>
      <c r="AB450" s="272"/>
      <c r="AC450" s="272"/>
      <c r="AD450" s="476"/>
      <c r="AE450" s="477"/>
      <c r="AF450" s="477"/>
      <c r="AG450" s="477"/>
      <c r="AH450" s="477"/>
      <c r="AI450" s="477"/>
      <c r="AJ450" s="477"/>
      <c r="AK450" s="477"/>
      <c r="AL450" s="477"/>
      <c r="AM450" s="477"/>
      <c r="AN450" s="477"/>
      <c r="AO450" s="477"/>
      <c r="AP450" s="477"/>
      <c r="AQ450" s="477"/>
      <c r="AR450" s="478"/>
      <c r="AS450" s="272"/>
      <c r="AT450" s="273"/>
      <c r="AU450" s="476"/>
      <c r="AV450" s="477"/>
      <c r="AW450" s="477"/>
      <c r="AX450" s="477"/>
      <c r="AY450" s="477"/>
      <c r="AZ450" s="477"/>
      <c r="BA450" s="477"/>
      <c r="BB450" s="477"/>
      <c r="BC450" s="477"/>
      <c r="BD450" s="477"/>
      <c r="BE450" s="477"/>
      <c r="BF450" s="477"/>
      <c r="BG450" s="477"/>
      <c r="BH450" s="477"/>
      <c r="BI450" s="478"/>
      <c r="BJ450"/>
      <c r="BK450" s="12"/>
      <c r="BL450" s="4"/>
      <c r="BM450" s="4"/>
      <c r="BP450"/>
      <c r="BQ450" s="11"/>
      <c r="BR450" s="443"/>
      <c r="BS450" s="444"/>
      <c r="BT450" s="444"/>
      <c r="BU450" s="444"/>
      <c r="BV450" s="444"/>
      <c r="BW450" s="444"/>
      <c r="BX450" s="444"/>
      <c r="BY450" s="444"/>
      <c r="BZ450" s="444"/>
      <c r="CA450" s="444"/>
      <c r="CB450" s="444"/>
      <c r="CC450" s="444"/>
      <c r="CD450" s="444"/>
      <c r="CE450" s="444"/>
      <c r="CF450" s="445"/>
      <c r="CG450" s="272"/>
      <c r="CH450" s="272"/>
      <c r="CI450" s="272"/>
      <c r="CJ450" s="272"/>
      <c r="CK450" s="272"/>
      <c r="CL450" s="272"/>
      <c r="CM450" s="272"/>
      <c r="CN450" s="272"/>
      <c r="CO450" s="272"/>
      <c r="CP450" s="272"/>
      <c r="CQ450" s="272"/>
      <c r="CR450" s="476"/>
      <c r="CS450" s="477"/>
      <c r="CT450" s="477"/>
      <c r="CU450" s="477"/>
      <c r="CV450" s="477"/>
      <c r="CW450" s="477"/>
      <c r="CX450" s="477"/>
      <c r="CY450" s="477"/>
      <c r="CZ450" s="477"/>
      <c r="DA450" s="477"/>
      <c r="DB450" s="477"/>
      <c r="DC450" s="477"/>
      <c r="DD450" s="477"/>
      <c r="DE450" s="477"/>
      <c r="DF450" s="478"/>
      <c r="DG450" s="272"/>
      <c r="DH450" s="273"/>
      <c r="DI450" s="443"/>
      <c r="DJ450" s="444"/>
      <c r="DK450" s="444"/>
      <c r="DL450" s="444"/>
      <c r="DM450" s="444"/>
      <c r="DN450" s="444"/>
      <c r="DO450" s="444"/>
      <c r="DP450" s="444"/>
      <c r="DQ450" s="444"/>
      <c r="DR450" s="444"/>
      <c r="DS450" s="444"/>
      <c r="DT450" s="444"/>
      <c r="DU450" s="444"/>
      <c r="DV450" s="444"/>
      <c r="DW450" s="445"/>
      <c r="DX450"/>
      <c r="DY450" s="12"/>
      <c r="DZ450" s="4"/>
      <c r="EA450" s="4"/>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row>
    <row r="451" spans="1:211" ht="18" customHeight="1" x14ac:dyDescent="0.4">
      <c r="B451" s="4"/>
      <c r="C451" s="11"/>
      <c r="D451" s="476"/>
      <c r="E451" s="477"/>
      <c r="F451" s="477"/>
      <c r="G451" s="477"/>
      <c r="H451" s="477"/>
      <c r="I451" s="477"/>
      <c r="J451" s="477"/>
      <c r="K451" s="477"/>
      <c r="L451" s="477"/>
      <c r="M451" s="477"/>
      <c r="N451" s="477"/>
      <c r="O451" s="477"/>
      <c r="P451" s="477"/>
      <c r="Q451" s="477"/>
      <c r="R451" s="478"/>
      <c r="S451" s="272"/>
      <c r="T451" s="272"/>
      <c r="U451" s="272"/>
      <c r="V451" s="272"/>
      <c r="W451" s="272"/>
      <c r="X451" s="272"/>
      <c r="Y451" s="272"/>
      <c r="Z451" s="272"/>
      <c r="AA451" s="272"/>
      <c r="AB451" s="272"/>
      <c r="AC451" s="272"/>
      <c r="AD451" s="476"/>
      <c r="AE451" s="477"/>
      <c r="AF451" s="477"/>
      <c r="AG451" s="477"/>
      <c r="AH451" s="477"/>
      <c r="AI451" s="477"/>
      <c r="AJ451" s="477"/>
      <c r="AK451" s="477"/>
      <c r="AL451" s="477"/>
      <c r="AM451" s="477"/>
      <c r="AN451" s="477"/>
      <c r="AO451" s="477"/>
      <c r="AP451" s="477"/>
      <c r="AQ451" s="477"/>
      <c r="AR451" s="478"/>
      <c r="AS451" s="272"/>
      <c r="AT451" s="273"/>
      <c r="AU451" s="476"/>
      <c r="AV451" s="477"/>
      <c r="AW451" s="477"/>
      <c r="AX451" s="477"/>
      <c r="AY451" s="477"/>
      <c r="AZ451" s="477"/>
      <c r="BA451" s="477"/>
      <c r="BB451" s="477"/>
      <c r="BC451" s="477"/>
      <c r="BD451" s="477"/>
      <c r="BE451" s="477"/>
      <c r="BF451" s="477"/>
      <c r="BG451" s="477"/>
      <c r="BH451" s="477"/>
      <c r="BI451" s="478"/>
      <c r="BJ451" s="182"/>
      <c r="BK451" s="98"/>
      <c r="BP451" s="4"/>
      <c r="BQ451" s="11"/>
      <c r="BR451" s="443"/>
      <c r="BS451" s="444"/>
      <c r="BT451" s="444"/>
      <c r="BU451" s="444"/>
      <c r="BV451" s="444"/>
      <c r="BW451" s="444"/>
      <c r="BX451" s="444"/>
      <c r="BY451" s="444"/>
      <c r="BZ451" s="444"/>
      <c r="CA451" s="444"/>
      <c r="CB451" s="444"/>
      <c r="CC451" s="444"/>
      <c r="CD451" s="444"/>
      <c r="CE451" s="444"/>
      <c r="CF451" s="445"/>
      <c r="CG451" s="272"/>
      <c r="CH451" s="272"/>
      <c r="CI451" s="272"/>
      <c r="CJ451" s="272"/>
      <c r="CK451" s="272"/>
      <c r="CL451" s="272"/>
      <c r="CM451" s="272"/>
      <c r="CN451" s="272"/>
      <c r="CO451" s="272"/>
      <c r="CP451" s="272"/>
      <c r="CQ451" s="272"/>
      <c r="CR451" s="476"/>
      <c r="CS451" s="477"/>
      <c r="CT451" s="477"/>
      <c r="CU451" s="477"/>
      <c r="CV451" s="477"/>
      <c r="CW451" s="477"/>
      <c r="CX451" s="477"/>
      <c r="CY451" s="477"/>
      <c r="CZ451" s="477"/>
      <c r="DA451" s="477"/>
      <c r="DB451" s="477"/>
      <c r="DC451" s="477"/>
      <c r="DD451" s="477"/>
      <c r="DE451" s="477"/>
      <c r="DF451" s="478"/>
      <c r="DG451" s="272"/>
      <c r="DH451" s="273"/>
      <c r="DI451" s="443"/>
      <c r="DJ451" s="444"/>
      <c r="DK451" s="444"/>
      <c r="DL451" s="444"/>
      <c r="DM451" s="444"/>
      <c r="DN451" s="444"/>
      <c r="DO451" s="444"/>
      <c r="DP451" s="444"/>
      <c r="DQ451" s="444"/>
      <c r="DR451" s="444"/>
      <c r="DS451" s="444"/>
      <c r="DT451" s="444"/>
      <c r="DU451" s="444"/>
      <c r="DV451" s="444"/>
      <c r="DW451" s="445"/>
      <c r="DX451" s="182"/>
      <c r="DY451" s="98"/>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row>
    <row r="452" spans="1:211" ht="18" customHeight="1" x14ac:dyDescent="0.4">
      <c r="B452" s="4"/>
      <c r="C452" s="260"/>
      <c r="D452" s="476"/>
      <c r="E452" s="477"/>
      <c r="F452" s="477"/>
      <c r="G452" s="477"/>
      <c r="H452" s="477"/>
      <c r="I452" s="477"/>
      <c r="J452" s="477"/>
      <c r="K452" s="477"/>
      <c r="L452" s="477"/>
      <c r="M452" s="477"/>
      <c r="N452" s="477"/>
      <c r="O452" s="477"/>
      <c r="P452" s="477"/>
      <c r="Q452" s="477"/>
      <c r="R452" s="478"/>
      <c r="S452" s="274"/>
      <c r="T452" s="274"/>
      <c r="U452" s="274"/>
      <c r="V452" s="274"/>
      <c r="W452" s="274"/>
      <c r="X452" s="274"/>
      <c r="Y452" s="274"/>
      <c r="Z452" s="274"/>
      <c r="AA452" s="274"/>
      <c r="AB452" s="274"/>
      <c r="AC452" s="274"/>
      <c r="AD452" s="476"/>
      <c r="AE452" s="477"/>
      <c r="AF452" s="477"/>
      <c r="AG452" s="477"/>
      <c r="AH452" s="477"/>
      <c r="AI452" s="477"/>
      <c r="AJ452" s="477"/>
      <c r="AK452" s="477"/>
      <c r="AL452" s="477"/>
      <c r="AM452" s="477"/>
      <c r="AN452" s="477"/>
      <c r="AO452" s="477"/>
      <c r="AP452" s="477"/>
      <c r="AQ452" s="477"/>
      <c r="AR452" s="478"/>
      <c r="AS452" s="272"/>
      <c r="AT452" s="273"/>
      <c r="AU452" s="476"/>
      <c r="AV452" s="477"/>
      <c r="AW452" s="477"/>
      <c r="AX452" s="477"/>
      <c r="AY452" s="477"/>
      <c r="AZ452" s="477"/>
      <c r="BA452" s="477"/>
      <c r="BB452" s="477"/>
      <c r="BC452" s="477"/>
      <c r="BD452" s="477"/>
      <c r="BE452" s="477"/>
      <c r="BF452" s="477"/>
      <c r="BG452" s="477"/>
      <c r="BH452" s="477"/>
      <c r="BI452" s="478"/>
      <c r="BJ452" s="183"/>
      <c r="BK452" s="261"/>
      <c r="BP452"/>
      <c r="BQ452" s="260"/>
      <c r="BR452" s="443"/>
      <c r="BS452" s="444"/>
      <c r="BT452" s="444"/>
      <c r="BU452" s="444"/>
      <c r="BV452" s="444"/>
      <c r="BW452" s="444"/>
      <c r="BX452" s="444"/>
      <c r="BY452" s="444"/>
      <c r="BZ452" s="444"/>
      <c r="CA452" s="444"/>
      <c r="CB452" s="444"/>
      <c r="CC452" s="444"/>
      <c r="CD452" s="444"/>
      <c r="CE452" s="444"/>
      <c r="CF452" s="445"/>
      <c r="CG452" s="274"/>
      <c r="CH452" s="274"/>
      <c r="CI452" s="274"/>
      <c r="CJ452" s="274"/>
      <c r="CK452" s="274"/>
      <c r="CL452" s="274"/>
      <c r="CM452" s="274"/>
      <c r="CN452" s="274"/>
      <c r="CO452" s="274"/>
      <c r="CP452" s="274"/>
      <c r="CQ452" s="274"/>
      <c r="CR452" s="476"/>
      <c r="CS452" s="477"/>
      <c r="CT452" s="477"/>
      <c r="CU452" s="477"/>
      <c r="CV452" s="477"/>
      <c r="CW452" s="477"/>
      <c r="CX452" s="477"/>
      <c r="CY452" s="477"/>
      <c r="CZ452" s="477"/>
      <c r="DA452" s="477"/>
      <c r="DB452" s="477"/>
      <c r="DC452" s="477"/>
      <c r="DD452" s="477"/>
      <c r="DE452" s="477"/>
      <c r="DF452" s="478"/>
      <c r="DG452" s="272"/>
      <c r="DH452" s="273"/>
      <c r="DI452" s="443"/>
      <c r="DJ452" s="444"/>
      <c r="DK452" s="444"/>
      <c r="DL452" s="444"/>
      <c r="DM452" s="444"/>
      <c r="DN452" s="444"/>
      <c r="DO452" s="444"/>
      <c r="DP452" s="444"/>
      <c r="DQ452" s="444"/>
      <c r="DR452" s="444"/>
      <c r="DS452" s="444"/>
      <c r="DT452" s="444"/>
      <c r="DU452" s="444"/>
      <c r="DV452" s="444"/>
      <c r="DW452" s="445"/>
      <c r="DX452" s="183"/>
      <c r="DY452" s="261"/>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row>
    <row r="453" spans="1:211" ht="18" customHeight="1" x14ac:dyDescent="0.4">
      <c r="B453" s="4"/>
      <c r="C453" s="260"/>
      <c r="D453" s="476"/>
      <c r="E453" s="477"/>
      <c r="F453" s="477"/>
      <c r="G453" s="477"/>
      <c r="H453" s="477"/>
      <c r="I453" s="477"/>
      <c r="J453" s="477"/>
      <c r="K453" s="477"/>
      <c r="L453" s="477"/>
      <c r="M453" s="477"/>
      <c r="N453" s="477"/>
      <c r="O453" s="477"/>
      <c r="P453" s="477"/>
      <c r="Q453" s="477"/>
      <c r="R453" s="478"/>
      <c r="S453" s="274"/>
      <c r="T453" s="274"/>
      <c r="U453" s="274"/>
      <c r="V453" s="274"/>
      <c r="W453" s="274"/>
      <c r="X453" s="274"/>
      <c r="Y453" s="274"/>
      <c r="Z453" s="274"/>
      <c r="AA453" s="274"/>
      <c r="AB453" s="274"/>
      <c r="AC453" s="274"/>
      <c r="AD453" s="476"/>
      <c r="AE453" s="477"/>
      <c r="AF453" s="477"/>
      <c r="AG453" s="477"/>
      <c r="AH453" s="477"/>
      <c r="AI453" s="477"/>
      <c r="AJ453" s="477"/>
      <c r="AK453" s="477"/>
      <c r="AL453" s="477"/>
      <c r="AM453" s="477"/>
      <c r="AN453" s="477"/>
      <c r="AO453" s="477"/>
      <c r="AP453" s="477"/>
      <c r="AQ453" s="477"/>
      <c r="AR453" s="478"/>
      <c r="AS453" s="272"/>
      <c r="AT453" s="273"/>
      <c r="AU453" s="476"/>
      <c r="AV453" s="477"/>
      <c r="AW453" s="477"/>
      <c r="AX453" s="477"/>
      <c r="AY453" s="477"/>
      <c r="AZ453" s="477"/>
      <c r="BA453" s="477"/>
      <c r="BB453" s="477"/>
      <c r="BC453" s="477"/>
      <c r="BD453" s="477"/>
      <c r="BE453" s="477"/>
      <c r="BF453" s="477"/>
      <c r="BG453" s="477"/>
      <c r="BH453" s="477"/>
      <c r="BI453" s="478"/>
      <c r="BJ453" s="183"/>
      <c r="BK453" s="261"/>
      <c r="BP453"/>
      <c r="BQ453" s="260"/>
      <c r="BR453" s="443"/>
      <c r="BS453" s="444"/>
      <c r="BT453" s="444"/>
      <c r="BU453" s="444"/>
      <c r="BV453" s="444"/>
      <c r="BW453" s="444"/>
      <c r="BX453" s="444"/>
      <c r="BY453" s="444"/>
      <c r="BZ453" s="444"/>
      <c r="CA453" s="444"/>
      <c r="CB453" s="444"/>
      <c r="CC453" s="444"/>
      <c r="CD453" s="444"/>
      <c r="CE453" s="444"/>
      <c r="CF453" s="445"/>
      <c r="CG453" s="274"/>
      <c r="CH453" s="274"/>
      <c r="CI453" s="274"/>
      <c r="CJ453" s="274"/>
      <c r="CK453" s="274"/>
      <c r="CL453" s="274"/>
      <c r="CM453" s="274"/>
      <c r="CN453" s="274"/>
      <c r="CO453" s="274"/>
      <c r="CP453" s="274"/>
      <c r="CQ453" s="274"/>
      <c r="CR453" s="476"/>
      <c r="CS453" s="477"/>
      <c r="CT453" s="477"/>
      <c r="CU453" s="477"/>
      <c r="CV453" s="477"/>
      <c r="CW453" s="477"/>
      <c r="CX453" s="477"/>
      <c r="CY453" s="477"/>
      <c r="CZ453" s="477"/>
      <c r="DA453" s="477"/>
      <c r="DB453" s="477"/>
      <c r="DC453" s="477"/>
      <c r="DD453" s="477"/>
      <c r="DE453" s="477"/>
      <c r="DF453" s="478"/>
      <c r="DG453" s="272"/>
      <c r="DH453" s="273"/>
      <c r="DI453" s="443"/>
      <c r="DJ453" s="444"/>
      <c r="DK453" s="444"/>
      <c r="DL453" s="444"/>
      <c r="DM453" s="444"/>
      <c r="DN453" s="444"/>
      <c r="DO453" s="444"/>
      <c r="DP453" s="444"/>
      <c r="DQ453" s="444"/>
      <c r="DR453" s="444"/>
      <c r="DS453" s="444"/>
      <c r="DT453" s="444"/>
      <c r="DU453" s="444"/>
      <c r="DV453" s="444"/>
      <c r="DW453" s="445"/>
      <c r="DX453" s="183"/>
      <c r="DY453" s="261"/>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row>
    <row r="454" spans="1:211" ht="18" customHeight="1" x14ac:dyDescent="0.4">
      <c r="B454" s="4"/>
      <c r="C454" s="260"/>
      <c r="D454" s="476"/>
      <c r="E454" s="477"/>
      <c r="F454" s="477"/>
      <c r="G454" s="477"/>
      <c r="H454" s="477"/>
      <c r="I454" s="477"/>
      <c r="J454" s="477"/>
      <c r="K454" s="477"/>
      <c r="L454" s="477"/>
      <c r="M454" s="477"/>
      <c r="N454" s="477"/>
      <c r="O454" s="477"/>
      <c r="P454" s="477"/>
      <c r="Q454" s="477"/>
      <c r="R454" s="478"/>
      <c r="S454" s="274"/>
      <c r="T454" s="274"/>
      <c r="U454" s="274"/>
      <c r="V454" s="274"/>
      <c r="W454" s="274"/>
      <c r="X454" s="274"/>
      <c r="Y454" s="274"/>
      <c r="Z454" s="274"/>
      <c r="AA454" s="274"/>
      <c r="AB454" s="274"/>
      <c r="AC454" s="274"/>
      <c r="AD454" s="476"/>
      <c r="AE454" s="477"/>
      <c r="AF454" s="477"/>
      <c r="AG454" s="477"/>
      <c r="AH454" s="477"/>
      <c r="AI454" s="477"/>
      <c r="AJ454" s="477"/>
      <c r="AK454" s="477"/>
      <c r="AL454" s="477"/>
      <c r="AM454" s="477"/>
      <c r="AN454" s="477"/>
      <c r="AO454" s="477"/>
      <c r="AP454" s="477"/>
      <c r="AQ454" s="477"/>
      <c r="AR454" s="478"/>
      <c r="AS454" s="272"/>
      <c r="AT454" s="273"/>
      <c r="AU454" s="476"/>
      <c r="AV454" s="477"/>
      <c r="AW454" s="477"/>
      <c r="AX454" s="477"/>
      <c r="AY454" s="477"/>
      <c r="AZ454" s="477"/>
      <c r="BA454" s="477"/>
      <c r="BB454" s="477"/>
      <c r="BC454" s="477"/>
      <c r="BD454" s="477"/>
      <c r="BE454" s="477"/>
      <c r="BF454" s="477"/>
      <c r="BG454" s="477"/>
      <c r="BH454" s="477"/>
      <c r="BI454" s="478"/>
      <c r="BJ454" s="183"/>
      <c r="BK454" s="261"/>
      <c r="BP454"/>
      <c r="BQ454" s="260"/>
      <c r="BR454" s="443"/>
      <c r="BS454" s="444"/>
      <c r="BT454" s="444"/>
      <c r="BU454" s="444"/>
      <c r="BV454" s="444"/>
      <c r="BW454" s="444"/>
      <c r="BX454" s="444"/>
      <c r="BY454" s="444"/>
      <c r="BZ454" s="444"/>
      <c r="CA454" s="444"/>
      <c r="CB454" s="444"/>
      <c r="CC454" s="444"/>
      <c r="CD454" s="444"/>
      <c r="CE454" s="444"/>
      <c r="CF454" s="445"/>
      <c r="CG454" s="274"/>
      <c r="CH454" s="274"/>
      <c r="CI454" s="274"/>
      <c r="CJ454" s="274"/>
      <c r="CK454" s="274"/>
      <c r="CL454" s="274"/>
      <c r="CM454" s="274"/>
      <c r="CN454" s="274"/>
      <c r="CO454" s="274"/>
      <c r="CP454" s="274"/>
      <c r="CQ454" s="274"/>
      <c r="CR454" s="476"/>
      <c r="CS454" s="477"/>
      <c r="CT454" s="477"/>
      <c r="CU454" s="477"/>
      <c r="CV454" s="477"/>
      <c r="CW454" s="477"/>
      <c r="CX454" s="477"/>
      <c r="CY454" s="477"/>
      <c r="CZ454" s="477"/>
      <c r="DA454" s="477"/>
      <c r="DB454" s="477"/>
      <c r="DC454" s="477"/>
      <c r="DD454" s="477"/>
      <c r="DE454" s="477"/>
      <c r="DF454" s="478"/>
      <c r="DG454" s="272"/>
      <c r="DH454" s="273"/>
      <c r="DI454" s="443"/>
      <c r="DJ454" s="444"/>
      <c r="DK454" s="444"/>
      <c r="DL454" s="444"/>
      <c r="DM454" s="444"/>
      <c r="DN454" s="444"/>
      <c r="DO454" s="444"/>
      <c r="DP454" s="444"/>
      <c r="DQ454" s="444"/>
      <c r="DR454" s="444"/>
      <c r="DS454" s="444"/>
      <c r="DT454" s="444"/>
      <c r="DU454" s="444"/>
      <c r="DV454" s="444"/>
      <c r="DW454" s="445"/>
      <c r="DX454" s="183"/>
      <c r="DY454" s="261"/>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row>
    <row r="455" spans="1:211" ht="18" customHeight="1" x14ac:dyDescent="0.4">
      <c r="B455" s="4"/>
      <c r="C455" s="260"/>
      <c r="D455" s="476"/>
      <c r="E455" s="477"/>
      <c r="F455" s="477"/>
      <c r="G455" s="477"/>
      <c r="H455" s="477"/>
      <c r="I455" s="477"/>
      <c r="J455" s="477"/>
      <c r="K455" s="477"/>
      <c r="L455" s="477"/>
      <c r="M455" s="477"/>
      <c r="N455" s="477"/>
      <c r="O455" s="477"/>
      <c r="P455" s="477"/>
      <c r="Q455" s="477"/>
      <c r="R455" s="478"/>
      <c r="S455" s="274"/>
      <c r="T455" s="274"/>
      <c r="U455" s="274"/>
      <c r="V455" s="274"/>
      <c r="W455" s="274"/>
      <c r="X455" s="274"/>
      <c r="Y455" s="274"/>
      <c r="Z455" s="274"/>
      <c r="AA455" s="274"/>
      <c r="AB455" s="274"/>
      <c r="AC455" s="274"/>
      <c r="AD455" s="476"/>
      <c r="AE455" s="477"/>
      <c r="AF455" s="477"/>
      <c r="AG455" s="477"/>
      <c r="AH455" s="477"/>
      <c r="AI455" s="477"/>
      <c r="AJ455" s="477"/>
      <c r="AK455" s="477"/>
      <c r="AL455" s="477"/>
      <c r="AM455" s="477"/>
      <c r="AN455" s="477"/>
      <c r="AO455" s="477"/>
      <c r="AP455" s="477"/>
      <c r="AQ455" s="477"/>
      <c r="AR455" s="478"/>
      <c r="AS455" s="272"/>
      <c r="AT455" s="273"/>
      <c r="AU455" s="476"/>
      <c r="AV455" s="477"/>
      <c r="AW455" s="477"/>
      <c r="AX455" s="477"/>
      <c r="AY455" s="477"/>
      <c r="AZ455" s="477"/>
      <c r="BA455" s="477"/>
      <c r="BB455" s="477"/>
      <c r="BC455" s="477"/>
      <c r="BD455" s="477"/>
      <c r="BE455" s="477"/>
      <c r="BF455" s="477"/>
      <c r="BG455" s="477"/>
      <c r="BH455" s="477"/>
      <c r="BI455" s="478"/>
      <c r="BJ455" s="183"/>
      <c r="BK455" s="261"/>
      <c r="BP455"/>
      <c r="BQ455" s="260"/>
      <c r="BR455" s="443"/>
      <c r="BS455" s="444"/>
      <c r="BT455" s="444"/>
      <c r="BU455" s="444"/>
      <c r="BV455" s="444"/>
      <c r="BW455" s="444"/>
      <c r="BX455" s="444"/>
      <c r="BY455" s="444"/>
      <c r="BZ455" s="444"/>
      <c r="CA455" s="444"/>
      <c r="CB455" s="444"/>
      <c r="CC455" s="444"/>
      <c r="CD455" s="444"/>
      <c r="CE455" s="444"/>
      <c r="CF455" s="445"/>
      <c r="CG455" s="274"/>
      <c r="CH455" s="274"/>
      <c r="CI455" s="274"/>
      <c r="CJ455" s="274"/>
      <c r="CK455" s="274"/>
      <c r="CL455" s="274"/>
      <c r="CM455" s="274"/>
      <c r="CN455" s="274"/>
      <c r="CO455" s="274"/>
      <c r="CP455" s="274"/>
      <c r="CQ455" s="274"/>
      <c r="CR455" s="476"/>
      <c r="CS455" s="477"/>
      <c r="CT455" s="477"/>
      <c r="CU455" s="477"/>
      <c r="CV455" s="477"/>
      <c r="CW455" s="477"/>
      <c r="CX455" s="477"/>
      <c r="CY455" s="477"/>
      <c r="CZ455" s="477"/>
      <c r="DA455" s="477"/>
      <c r="DB455" s="477"/>
      <c r="DC455" s="477"/>
      <c r="DD455" s="477"/>
      <c r="DE455" s="477"/>
      <c r="DF455" s="478"/>
      <c r="DG455" s="272"/>
      <c r="DH455" s="273"/>
      <c r="DI455" s="443"/>
      <c r="DJ455" s="444"/>
      <c r="DK455" s="444"/>
      <c r="DL455" s="444"/>
      <c r="DM455" s="444"/>
      <c r="DN455" s="444"/>
      <c r="DO455" s="444"/>
      <c r="DP455" s="444"/>
      <c r="DQ455" s="444"/>
      <c r="DR455" s="444"/>
      <c r="DS455" s="444"/>
      <c r="DT455" s="444"/>
      <c r="DU455" s="444"/>
      <c r="DV455" s="444"/>
      <c r="DW455" s="445"/>
      <c r="DX455" s="183"/>
      <c r="DY455" s="261"/>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row>
    <row r="456" spans="1:211" ht="18" customHeight="1" x14ac:dyDescent="0.4">
      <c r="B456" s="4"/>
      <c r="C456" s="260"/>
      <c r="D456" s="476"/>
      <c r="E456" s="477"/>
      <c r="F456" s="477"/>
      <c r="G456" s="477"/>
      <c r="H456" s="477"/>
      <c r="I456" s="477"/>
      <c r="J456" s="477"/>
      <c r="K456" s="477"/>
      <c r="L456" s="477"/>
      <c r="M456" s="477"/>
      <c r="N456" s="477"/>
      <c r="O456" s="477"/>
      <c r="P456" s="477"/>
      <c r="Q456" s="477"/>
      <c r="R456" s="478"/>
      <c r="S456" s="274"/>
      <c r="T456" s="274"/>
      <c r="U456" s="274"/>
      <c r="V456" s="274"/>
      <c r="W456" s="274"/>
      <c r="X456" s="274"/>
      <c r="Y456" s="274"/>
      <c r="Z456" s="274"/>
      <c r="AA456" s="274"/>
      <c r="AB456" s="274"/>
      <c r="AC456" s="274"/>
      <c r="AD456" s="476"/>
      <c r="AE456" s="477"/>
      <c r="AF456" s="477"/>
      <c r="AG456" s="477"/>
      <c r="AH456" s="477"/>
      <c r="AI456" s="477"/>
      <c r="AJ456" s="477"/>
      <c r="AK456" s="477"/>
      <c r="AL456" s="477"/>
      <c r="AM456" s="477"/>
      <c r="AN456" s="477"/>
      <c r="AO456" s="477"/>
      <c r="AP456" s="477"/>
      <c r="AQ456" s="477"/>
      <c r="AR456" s="478"/>
      <c r="AS456" s="272"/>
      <c r="AT456" s="273"/>
      <c r="AU456" s="476"/>
      <c r="AV456" s="477"/>
      <c r="AW456" s="477"/>
      <c r="AX456" s="477"/>
      <c r="AY456" s="477"/>
      <c r="AZ456" s="477"/>
      <c r="BA456" s="477"/>
      <c r="BB456" s="477"/>
      <c r="BC456" s="477"/>
      <c r="BD456" s="477"/>
      <c r="BE456" s="477"/>
      <c r="BF456" s="477"/>
      <c r="BG456" s="477"/>
      <c r="BH456" s="477"/>
      <c r="BI456" s="478"/>
      <c r="BJ456" s="183"/>
      <c r="BK456" s="261"/>
      <c r="BP456"/>
      <c r="BQ456" s="260"/>
      <c r="BR456" s="443"/>
      <c r="BS456" s="444"/>
      <c r="BT456" s="444"/>
      <c r="BU456" s="444"/>
      <c r="BV456" s="444"/>
      <c r="BW456" s="444"/>
      <c r="BX456" s="444"/>
      <c r="BY456" s="444"/>
      <c r="BZ456" s="444"/>
      <c r="CA456" s="444"/>
      <c r="CB456" s="444"/>
      <c r="CC456" s="444"/>
      <c r="CD456" s="444"/>
      <c r="CE456" s="444"/>
      <c r="CF456" s="445"/>
      <c r="CG456" s="274"/>
      <c r="CH456" s="274"/>
      <c r="CI456" s="274"/>
      <c r="CJ456" s="274"/>
      <c r="CK456" s="274"/>
      <c r="CL456" s="274"/>
      <c r="CM456" s="274"/>
      <c r="CN456" s="274"/>
      <c r="CO456" s="274"/>
      <c r="CP456" s="274"/>
      <c r="CQ456" s="274"/>
      <c r="CR456" s="476"/>
      <c r="CS456" s="477"/>
      <c r="CT456" s="477"/>
      <c r="CU456" s="477"/>
      <c r="CV456" s="477"/>
      <c r="CW456" s="477"/>
      <c r="CX456" s="477"/>
      <c r="CY456" s="477"/>
      <c r="CZ456" s="477"/>
      <c r="DA456" s="477"/>
      <c r="DB456" s="477"/>
      <c r="DC456" s="477"/>
      <c r="DD456" s="477"/>
      <c r="DE456" s="477"/>
      <c r="DF456" s="478"/>
      <c r="DG456" s="272"/>
      <c r="DH456" s="273"/>
      <c r="DI456" s="443"/>
      <c r="DJ456" s="444"/>
      <c r="DK456" s="444"/>
      <c r="DL456" s="444"/>
      <c r="DM456" s="444"/>
      <c r="DN456" s="444"/>
      <c r="DO456" s="444"/>
      <c r="DP456" s="444"/>
      <c r="DQ456" s="444"/>
      <c r="DR456" s="444"/>
      <c r="DS456" s="444"/>
      <c r="DT456" s="444"/>
      <c r="DU456" s="444"/>
      <c r="DV456" s="444"/>
      <c r="DW456" s="445"/>
      <c r="DX456" s="183"/>
      <c r="DY456" s="261"/>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row>
    <row r="457" spans="1:211" ht="18" customHeight="1" thickBot="1" x14ac:dyDescent="0.45">
      <c r="B457" s="4"/>
      <c r="C457" s="260"/>
      <c r="D457" s="479"/>
      <c r="E457" s="480"/>
      <c r="F457" s="480"/>
      <c r="G457" s="480"/>
      <c r="H457" s="480"/>
      <c r="I457" s="480"/>
      <c r="J457" s="480"/>
      <c r="K457" s="480"/>
      <c r="L457" s="480"/>
      <c r="M457" s="480"/>
      <c r="N457" s="480"/>
      <c r="O457" s="480"/>
      <c r="P457" s="480"/>
      <c r="Q457" s="480"/>
      <c r="R457" s="481"/>
      <c r="S457" s="274"/>
      <c r="T457" s="274"/>
      <c r="U457" s="274"/>
      <c r="V457" s="274"/>
      <c r="W457" s="274"/>
      <c r="X457" s="274"/>
      <c r="Y457" s="274"/>
      <c r="Z457" s="274"/>
      <c r="AA457" s="274"/>
      <c r="AB457" s="274"/>
      <c r="AC457" s="274"/>
      <c r="AD457" s="479"/>
      <c r="AE457" s="480"/>
      <c r="AF457" s="480"/>
      <c r="AG457" s="480"/>
      <c r="AH457" s="480"/>
      <c r="AI457" s="480"/>
      <c r="AJ457" s="480"/>
      <c r="AK457" s="480"/>
      <c r="AL457" s="480"/>
      <c r="AM457" s="480"/>
      <c r="AN457" s="480"/>
      <c r="AO457" s="480"/>
      <c r="AP457" s="480"/>
      <c r="AQ457" s="480"/>
      <c r="AR457" s="481"/>
      <c r="AS457" s="272"/>
      <c r="AT457" s="273"/>
      <c r="AU457" s="479"/>
      <c r="AV457" s="480"/>
      <c r="AW457" s="480"/>
      <c r="AX457" s="480"/>
      <c r="AY457" s="480"/>
      <c r="AZ457" s="480"/>
      <c r="BA457" s="480"/>
      <c r="BB457" s="480"/>
      <c r="BC457" s="480"/>
      <c r="BD457" s="480"/>
      <c r="BE457" s="480"/>
      <c r="BF457" s="480"/>
      <c r="BG457" s="480"/>
      <c r="BH457" s="480"/>
      <c r="BI457" s="481"/>
      <c r="BJ457" s="183"/>
      <c r="BK457" s="261"/>
      <c r="BP457"/>
      <c r="BQ457" s="260"/>
      <c r="BR457" s="446"/>
      <c r="BS457" s="447"/>
      <c r="BT457" s="447"/>
      <c r="BU457" s="447"/>
      <c r="BV457" s="447"/>
      <c r="BW457" s="447"/>
      <c r="BX457" s="447"/>
      <c r="BY457" s="447"/>
      <c r="BZ457" s="447"/>
      <c r="CA457" s="447"/>
      <c r="CB457" s="447"/>
      <c r="CC457" s="447"/>
      <c r="CD457" s="447"/>
      <c r="CE457" s="447"/>
      <c r="CF457" s="448"/>
      <c r="CG457" s="274"/>
      <c r="CH457" s="274"/>
      <c r="CI457" s="274"/>
      <c r="CJ457" s="274"/>
      <c r="CK457" s="274"/>
      <c r="CL457" s="274"/>
      <c r="CM457" s="274"/>
      <c r="CN457" s="274"/>
      <c r="CO457" s="274"/>
      <c r="CP457" s="274"/>
      <c r="CQ457" s="274"/>
      <c r="CR457" s="479"/>
      <c r="CS457" s="480"/>
      <c r="CT457" s="480"/>
      <c r="CU457" s="480"/>
      <c r="CV457" s="480"/>
      <c r="CW457" s="480"/>
      <c r="CX457" s="480"/>
      <c r="CY457" s="480"/>
      <c r="CZ457" s="480"/>
      <c r="DA457" s="480"/>
      <c r="DB457" s="480"/>
      <c r="DC457" s="480"/>
      <c r="DD457" s="480"/>
      <c r="DE457" s="480"/>
      <c r="DF457" s="481"/>
      <c r="DG457" s="272"/>
      <c r="DH457" s="273"/>
      <c r="DI457" s="446"/>
      <c r="DJ457" s="447"/>
      <c r="DK457" s="447"/>
      <c r="DL457" s="447"/>
      <c r="DM457" s="447"/>
      <c r="DN457" s="447"/>
      <c r="DO457" s="447"/>
      <c r="DP457" s="447"/>
      <c r="DQ457" s="447"/>
      <c r="DR457" s="447"/>
      <c r="DS457" s="447"/>
      <c r="DT457" s="447"/>
      <c r="DU457" s="447"/>
      <c r="DV457" s="447"/>
      <c r="DW457" s="448"/>
      <c r="DX457" s="183"/>
      <c r="DY457" s="261"/>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row>
    <row r="458" spans="1:211" ht="12" customHeight="1" thickBot="1" x14ac:dyDescent="0.45">
      <c r="B458" s="4"/>
      <c r="C458" s="262"/>
      <c r="D458" s="189"/>
      <c r="E458" s="189"/>
      <c r="F458" s="189"/>
      <c r="G458" s="189"/>
      <c r="H458" s="189"/>
      <c r="I458" s="189"/>
      <c r="J458" s="189"/>
      <c r="K458" s="189"/>
      <c r="L458" s="189"/>
      <c r="M458" s="189"/>
      <c r="N458" s="189"/>
      <c r="O458" s="189"/>
      <c r="P458" s="189"/>
      <c r="Q458" s="189"/>
      <c r="R458" s="189"/>
      <c r="S458" s="189"/>
      <c r="T458" s="189"/>
      <c r="U458" s="189"/>
      <c r="V458" s="189"/>
      <c r="W458" s="189"/>
      <c r="X458" s="189"/>
      <c r="Y458" s="189"/>
      <c r="Z458" s="189"/>
      <c r="AA458" s="189"/>
      <c r="AB458" s="189"/>
      <c r="AC458" s="189"/>
      <c r="AD458" s="189"/>
      <c r="AE458" s="189"/>
      <c r="AF458" s="189"/>
      <c r="AG458" s="189"/>
      <c r="AH458" s="189"/>
      <c r="AI458" s="189"/>
      <c r="AJ458" s="189"/>
      <c r="AK458" s="189"/>
      <c r="AL458" s="189"/>
      <c r="AM458" s="189"/>
      <c r="AN458" s="189"/>
      <c r="AO458" s="189"/>
      <c r="AP458" s="189"/>
      <c r="AQ458" s="189"/>
      <c r="AR458" s="189"/>
      <c r="AS458" s="189"/>
      <c r="AT458" s="189"/>
      <c r="AU458" s="189"/>
      <c r="AV458" s="189"/>
      <c r="AW458" s="189"/>
      <c r="AX458" s="189"/>
      <c r="AY458" s="189"/>
      <c r="AZ458" s="189"/>
      <c r="BA458" s="189"/>
      <c r="BB458" s="189"/>
      <c r="BC458" s="189"/>
      <c r="BD458" s="189"/>
      <c r="BE458" s="189"/>
      <c r="BF458" s="189"/>
      <c r="BG458" s="189"/>
      <c r="BH458" s="189"/>
      <c r="BI458" s="189"/>
      <c r="BJ458" s="189"/>
      <c r="BK458" s="263"/>
      <c r="BP458"/>
      <c r="BQ458" s="262"/>
      <c r="BR458" s="189"/>
      <c r="BS458" s="189"/>
      <c r="BT458" s="189"/>
      <c r="BU458" s="189"/>
      <c r="BV458" s="189"/>
      <c r="BW458" s="189"/>
      <c r="BX458" s="189"/>
      <c r="BY458" s="189"/>
      <c r="BZ458" s="189"/>
      <c r="CA458" s="189"/>
      <c r="CB458" s="189"/>
      <c r="CC458" s="189"/>
      <c r="CD458" s="189"/>
      <c r="CE458" s="189"/>
      <c r="CF458" s="189"/>
      <c r="CG458" s="189"/>
      <c r="CH458" s="189"/>
      <c r="CI458" s="189"/>
      <c r="CJ458" s="189"/>
      <c r="CK458" s="189"/>
      <c r="CL458" s="189"/>
      <c r="CM458" s="189"/>
      <c r="CN458" s="189"/>
      <c r="CO458" s="189"/>
      <c r="CP458" s="189"/>
      <c r="CQ458" s="189"/>
      <c r="CR458" s="189"/>
      <c r="CS458" s="189"/>
      <c r="CT458" s="189"/>
      <c r="CU458" s="189"/>
      <c r="CV458" s="189"/>
      <c r="CW458" s="189"/>
      <c r="CX458" s="189"/>
      <c r="CY458" s="189"/>
      <c r="CZ458" s="189"/>
      <c r="DA458" s="189"/>
      <c r="DB458" s="189"/>
      <c r="DC458" s="189"/>
      <c r="DD458" s="189"/>
      <c r="DE458" s="189"/>
      <c r="DF458" s="189"/>
      <c r="DG458" s="189"/>
      <c r="DH458" s="189"/>
      <c r="DI458" s="189"/>
      <c r="DJ458" s="189"/>
      <c r="DK458" s="189"/>
      <c r="DL458" s="189"/>
      <c r="DM458" s="189"/>
      <c r="DN458" s="189"/>
      <c r="DO458" s="189"/>
      <c r="DP458" s="189"/>
      <c r="DQ458" s="189"/>
      <c r="DR458" s="189"/>
      <c r="DS458" s="189"/>
      <c r="DT458" s="189"/>
      <c r="DU458" s="189"/>
      <c r="DV458" s="189"/>
      <c r="DW458" s="189"/>
      <c r="DX458" s="189"/>
      <c r="DY458" s="263"/>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row>
    <row r="459" spans="1:211" s="156" customFormat="1" ht="12" customHeight="1" x14ac:dyDescent="0.4">
      <c r="A459" s="114"/>
      <c r="B459" s="121"/>
      <c r="C459" s="121"/>
      <c r="D459" s="121"/>
      <c r="E459" s="121"/>
      <c r="F459" s="121"/>
      <c r="G459" s="121"/>
      <c r="H459" s="121"/>
      <c r="I459" s="121"/>
      <c r="J459" s="121"/>
      <c r="K459" s="121"/>
      <c r="L459" s="121"/>
      <c r="M459" s="121"/>
      <c r="N459" s="121"/>
      <c r="O459" s="121"/>
      <c r="P459" s="121"/>
      <c r="Q459" s="121"/>
      <c r="R459" s="121"/>
      <c r="S459" s="121"/>
      <c r="T459" s="121"/>
      <c r="U459" s="121"/>
      <c r="V459" s="121"/>
      <c r="W459" s="121"/>
      <c r="X459" s="121"/>
      <c r="Y459" s="121"/>
      <c r="Z459" s="121"/>
      <c r="AA459" s="121"/>
      <c r="AB459" s="121"/>
      <c r="AC459" s="121"/>
      <c r="AD459" s="121"/>
      <c r="AE459" s="121"/>
      <c r="AF459" s="114"/>
      <c r="AG459" s="114"/>
      <c r="AH459" s="114"/>
      <c r="AI459" s="114"/>
      <c r="AJ459" s="114"/>
      <c r="AK459" s="114"/>
      <c r="AL459" s="114"/>
      <c r="AM459" s="114"/>
      <c r="AN459" s="114"/>
      <c r="AO459" s="114"/>
      <c r="AP459" s="114"/>
      <c r="AQ459" s="114"/>
      <c r="AR459" s="114"/>
      <c r="AS459" s="114"/>
      <c r="AT459" s="114"/>
      <c r="AU459" s="114"/>
      <c r="AV459" s="114"/>
      <c r="AW459" s="114"/>
      <c r="AX459" s="114"/>
      <c r="AY459" s="114"/>
      <c r="AZ459" s="114"/>
      <c r="BA459" s="114"/>
      <c r="BB459" s="114"/>
      <c r="BC459" s="114"/>
      <c r="BD459" s="114"/>
      <c r="BE459" s="114"/>
      <c r="BF459" s="114"/>
      <c r="BG459" s="114"/>
      <c r="BH459" s="114"/>
      <c r="BI459" s="114"/>
      <c r="BJ459" s="114"/>
      <c r="BK459" s="114"/>
      <c r="BL459" s="114"/>
      <c r="BM459" s="114"/>
      <c r="BN459" s="114"/>
      <c r="BO459" s="114"/>
      <c r="BP459" s="114"/>
      <c r="BQ459" s="114"/>
      <c r="BR459" s="114"/>
      <c r="BS459" s="114"/>
      <c r="BT459" s="114"/>
      <c r="BU459" s="114"/>
      <c r="BV459" s="114"/>
      <c r="BW459" s="114"/>
      <c r="BX459" s="114"/>
      <c r="BY459" s="114"/>
      <c r="BZ459" s="114"/>
      <c r="CA459" s="114"/>
      <c r="CB459" s="114"/>
      <c r="CC459" s="114"/>
      <c r="CD459" s="114"/>
      <c r="CE459" s="114"/>
      <c r="CF459" s="114"/>
      <c r="CG459" s="114"/>
      <c r="CH459" s="114"/>
      <c r="CI459" s="114"/>
      <c r="CJ459" s="114"/>
      <c r="CK459" s="114"/>
      <c r="CL459" s="114"/>
      <c r="CM459" s="114"/>
      <c r="CN459" s="114"/>
      <c r="CO459" s="114"/>
      <c r="CP459" s="114"/>
      <c r="CQ459" s="114"/>
      <c r="CR459" s="114"/>
      <c r="CS459" s="114"/>
      <c r="CT459" s="114"/>
      <c r="CU459" s="114"/>
      <c r="CV459" s="114"/>
      <c r="CW459" s="114"/>
      <c r="CX459" s="114"/>
      <c r="CY459" s="114"/>
      <c r="CZ459" s="114"/>
      <c r="DA459" s="114"/>
      <c r="DB459" s="114"/>
      <c r="DC459" s="114"/>
      <c r="DD459" s="114"/>
      <c r="DE459" s="114"/>
      <c r="DF459" s="114"/>
      <c r="DG459" s="114"/>
      <c r="DH459" s="114"/>
      <c r="DI459" s="114"/>
      <c r="DJ459" s="114"/>
      <c r="DK459" s="114"/>
      <c r="DL459" s="114"/>
      <c r="DM459" s="114"/>
      <c r="DN459" s="114"/>
      <c r="DO459" s="114"/>
      <c r="DP459" s="114"/>
      <c r="DQ459" s="114"/>
      <c r="DR459" s="114"/>
      <c r="DS459" s="114"/>
      <c r="DT459" s="114"/>
      <c r="DU459" s="114"/>
      <c r="DV459" s="114"/>
      <c r="DW459" s="114"/>
      <c r="DX459" s="114"/>
      <c r="DY459" s="114"/>
      <c r="DZ459" s="114"/>
      <c r="EA459" s="114"/>
      <c r="EB459" s="114"/>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row>
    <row r="460" spans="1:211" s="2" customFormat="1" x14ac:dyDescent="0.4">
      <c r="A460" s="20"/>
      <c r="B460" s="4"/>
      <c r="C460" s="4"/>
      <c r="D460" s="256" t="s">
        <v>336</v>
      </c>
      <c r="E460" s="214"/>
      <c r="F460" s="214"/>
      <c r="G460" s="214"/>
      <c r="H460" s="214"/>
      <c r="I460" s="214"/>
      <c r="J460" s="214"/>
      <c r="K460" s="214"/>
      <c r="L460" s="214"/>
      <c r="M460" s="214"/>
      <c r="N460" s="214"/>
      <c r="O460" s="214"/>
      <c r="P460" s="214"/>
      <c r="Q460" s="214"/>
      <c r="R460" s="214"/>
      <c r="S460" s="214"/>
      <c r="T460" s="214"/>
      <c r="U460" s="214"/>
      <c r="V460" s="214"/>
      <c r="W460" s="214"/>
      <c r="X460" s="214"/>
      <c r="Y460" s="214"/>
      <c r="Z460" s="214"/>
      <c r="AA460" s="214"/>
      <c r="AB460" s="214"/>
      <c r="AC460" s="214"/>
      <c r="AD460" s="214"/>
      <c r="AE460" s="214"/>
      <c r="AF460" s="214"/>
      <c r="AG460" s="214"/>
      <c r="AH460" s="214"/>
      <c r="AI460" s="214"/>
      <c r="AJ460" s="214"/>
      <c r="AK460" s="214"/>
      <c r="AL460" s="214"/>
      <c r="AM460" s="214"/>
      <c r="AN460" s="214"/>
      <c r="AO460" s="214"/>
      <c r="AP460" s="214"/>
      <c r="AQ460" s="214"/>
      <c r="AR460" s="214"/>
      <c r="AS460" s="214"/>
      <c r="AT460" s="214"/>
      <c r="AU460" s="214"/>
      <c r="AV460" s="214"/>
      <c r="AW460" s="214"/>
      <c r="AX460" s="214"/>
      <c r="AY460" s="214"/>
      <c r="AZ460" s="214"/>
      <c r="BA460" s="214"/>
      <c r="BB460" s="214"/>
      <c r="BC460" s="214"/>
      <c r="BD460" s="214"/>
      <c r="BE460" s="214"/>
      <c r="BF460" s="214"/>
      <c r="BG460" s="214"/>
      <c r="BH460" s="214"/>
      <c r="BI460" s="214"/>
      <c r="BJ460" s="214"/>
      <c r="BK460" s="214"/>
      <c r="BL460" s="214"/>
      <c r="BM460" s="214"/>
      <c r="BN460" s="214"/>
      <c r="BO460" s="214"/>
      <c r="BP460" s="214"/>
      <c r="BQ460" s="214"/>
      <c r="BR460" s="256" t="s">
        <v>336</v>
      </c>
      <c r="BS460" s="214"/>
      <c r="BT460" s="214"/>
      <c r="BU460" s="214"/>
      <c r="BV460" s="214"/>
      <c r="BW460" s="214"/>
      <c r="BX460" s="214"/>
      <c r="BY460" s="214"/>
      <c r="BZ460" s="214"/>
      <c r="CA460" s="214"/>
      <c r="CB460" s="214"/>
      <c r="CC460" s="214"/>
      <c r="CD460" s="214"/>
      <c r="CE460" s="214"/>
      <c r="CF460" s="214"/>
      <c r="CG460" s="214"/>
      <c r="CH460" s="214"/>
      <c r="CI460" s="214"/>
      <c r="CJ460" s="214"/>
      <c r="CK460" s="214"/>
      <c r="CL460" s="214"/>
      <c r="CM460" s="214"/>
      <c r="CN460" s="214"/>
      <c r="CO460" s="214"/>
      <c r="CP460" s="214"/>
      <c r="CQ460" s="214"/>
      <c r="CR460" s="214"/>
      <c r="CS460" s="214"/>
      <c r="CT460" s="214"/>
      <c r="CU460" s="214"/>
      <c r="CV460" s="214"/>
      <c r="CW460" s="214"/>
      <c r="CX460" s="214"/>
      <c r="CY460" s="214"/>
      <c r="CZ460" s="214"/>
      <c r="DA460" s="214"/>
      <c r="DB460" s="214"/>
      <c r="DC460" s="214"/>
      <c r="DD460" s="214"/>
      <c r="DE460" s="214"/>
      <c r="DF460" s="214"/>
      <c r="DG460" s="214"/>
      <c r="DH460" s="214"/>
      <c r="DI460" s="214"/>
      <c r="DJ460" s="214"/>
      <c r="DK460" s="214"/>
      <c r="DL460" s="214"/>
      <c r="DM460" s="214"/>
      <c r="DN460" s="214"/>
      <c r="DO460" s="214"/>
      <c r="DP460" s="214"/>
      <c r="DQ460" s="214"/>
      <c r="DR460" s="214"/>
      <c r="DS460" s="214"/>
      <c r="DT460" s="214"/>
      <c r="DU460" s="214"/>
      <c r="DV460" s="214"/>
      <c r="DW460" s="214"/>
      <c r="DX460" s="214"/>
      <c r="DY460" s="214"/>
      <c r="DZ460" s="20"/>
      <c r="EA460" s="20"/>
      <c r="EB460" s="2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row>
    <row r="461" spans="1:211" s="2" customFormat="1" ht="18.75" customHeight="1" x14ac:dyDescent="0.4">
      <c r="A461" s="41"/>
      <c r="B461" s="41"/>
      <c r="C461" s="41"/>
      <c r="D461" s="662"/>
      <c r="E461" s="663"/>
      <c r="F461" s="663"/>
      <c r="G461" s="663"/>
      <c r="H461" s="663"/>
      <c r="I461" s="663"/>
      <c r="J461" s="663"/>
      <c r="K461" s="663"/>
      <c r="L461" s="663"/>
      <c r="M461" s="663"/>
      <c r="N461" s="663"/>
      <c r="O461" s="663"/>
      <c r="P461" s="663"/>
      <c r="Q461" s="663"/>
      <c r="R461" s="663"/>
      <c r="S461" s="663"/>
      <c r="T461" s="663"/>
      <c r="U461" s="663"/>
      <c r="V461" s="663"/>
      <c r="W461" s="663"/>
      <c r="X461" s="663"/>
      <c r="Y461" s="663"/>
      <c r="Z461" s="663"/>
      <c r="AA461" s="663"/>
      <c r="AB461" s="663"/>
      <c r="AC461" s="663"/>
      <c r="AD461" s="663"/>
      <c r="AE461" s="663"/>
      <c r="AF461" s="663"/>
      <c r="AG461" s="663"/>
      <c r="AH461" s="663"/>
      <c r="AI461" s="663"/>
      <c r="AJ461" s="663"/>
      <c r="AK461" s="663"/>
      <c r="AL461" s="663"/>
      <c r="AM461" s="663"/>
      <c r="AN461" s="663"/>
      <c r="AO461" s="663"/>
      <c r="AP461" s="663"/>
      <c r="AQ461" s="663"/>
      <c r="AR461" s="663"/>
      <c r="AS461" s="663"/>
      <c r="AT461" s="663"/>
      <c r="AU461" s="663"/>
      <c r="AV461" s="663"/>
      <c r="AW461" s="663"/>
      <c r="AX461" s="663"/>
      <c r="AY461" s="663"/>
      <c r="AZ461" s="663"/>
      <c r="BA461" s="663"/>
      <c r="BB461" s="663"/>
      <c r="BC461" s="663"/>
      <c r="BD461" s="663"/>
      <c r="BE461" s="663"/>
      <c r="BF461" s="663"/>
      <c r="BG461" s="663"/>
      <c r="BH461" s="663"/>
      <c r="BI461" s="663"/>
      <c r="BJ461" s="663"/>
      <c r="BK461" s="664"/>
      <c r="BL461" s="214"/>
      <c r="BM461" s="214"/>
      <c r="BN461" s="214"/>
      <c r="BO461" s="214"/>
      <c r="BP461" s="214"/>
      <c r="BQ461" s="214"/>
      <c r="BR461" s="662" t="s">
        <v>337</v>
      </c>
      <c r="BS461" s="663"/>
      <c r="BT461" s="663"/>
      <c r="BU461" s="663"/>
      <c r="BV461" s="663"/>
      <c r="BW461" s="663"/>
      <c r="BX461" s="663"/>
      <c r="BY461" s="663"/>
      <c r="BZ461" s="663"/>
      <c r="CA461" s="663"/>
      <c r="CB461" s="663"/>
      <c r="CC461" s="663"/>
      <c r="CD461" s="663"/>
      <c r="CE461" s="663"/>
      <c r="CF461" s="663"/>
      <c r="CG461" s="663"/>
      <c r="CH461" s="663"/>
      <c r="CI461" s="663"/>
      <c r="CJ461" s="663"/>
      <c r="CK461" s="663"/>
      <c r="CL461" s="663"/>
      <c r="CM461" s="663"/>
      <c r="CN461" s="663"/>
      <c r="CO461" s="663"/>
      <c r="CP461" s="663"/>
      <c r="CQ461" s="663"/>
      <c r="CR461" s="663"/>
      <c r="CS461" s="663"/>
      <c r="CT461" s="663"/>
      <c r="CU461" s="663"/>
      <c r="CV461" s="663"/>
      <c r="CW461" s="663"/>
      <c r="CX461" s="663"/>
      <c r="CY461" s="663"/>
      <c r="CZ461" s="663"/>
      <c r="DA461" s="663"/>
      <c r="DB461" s="663"/>
      <c r="DC461" s="663"/>
      <c r="DD461" s="663"/>
      <c r="DE461" s="663"/>
      <c r="DF461" s="663"/>
      <c r="DG461" s="663"/>
      <c r="DH461" s="663"/>
      <c r="DI461" s="663"/>
      <c r="DJ461" s="663"/>
      <c r="DK461" s="663"/>
      <c r="DL461" s="663"/>
      <c r="DM461" s="663"/>
      <c r="DN461" s="663"/>
      <c r="DO461" s="663"/>
      <c r="DP461" s="663"/>
      <c r="DQ461" s="663"/>
      <c r="DR461" s="663"/>
      <c r="DS461" s="663"/>
      <c r="DT461" s="663"/>
      <c r="DU461" s="663"/>
      <c r="DV461" s="663"/>
      <c r="DW461" s="663"/>
      <c r="DX461" s="663"/>
      <c r="DY461" s="664"/>
      <c r="DZ461" s="20"/>
      <c r="EA461" s="20"/>
      <c r="EB461" s="20"/>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row>
    <row r="462" spans="1:211" s="2" customFormat="1" ht="18.75" customHeight="1" x14ac:dyDescent="0.4">
      <c r="A462" s="41"/>
      <c r="B462" s="41"/>
      <c r="C462" s="41"/>
      <c r="D462" s="665"/>
      <c r="E462" s="666"/>
      <c r="F462" s="666"/>
      <c r="G462" s="666"/>
      <c r="H462" s="666"/>
      <c r="I462" s="666"/>
      <c r="J462" s="666"/>
      <c r="K462" s="666"/>
      <c r="L462" s="666"/>
      <c r="M462" s="666"/>
      <c r="N462" s="666"/>
      <c r="O462" s="666"/>
      <c r="P462" s="666"/>
      <c r="Q462" s="666"/>
      <c r="R462" s="666"/>
      <c r="S462" s="666"/>
      <c r="T462" s="666"/>
      <c r="U462" s="666"/>
      <c r="V462" s="666"/>
      <c r="W462" s="666"/>
      <c r="X462" s="666"/>
      <c r="Y462" s="666"/>
      <c r="Z462" s="666"/>
      <c r="AA462" s="666"/>
      <c r="AB462" s="666"/>
      <c r="AC462" s="666"/>
      <c r="AD462" s="666"/>
      <c r="AE462" s="666"/>
      <c r="AF462" s="666"/>
      <c r="AG462" s="666"/>
      <c r="AH462" s="666"/>
      <c r="AI462" s="666"/>
      <c r="AJ462" s="666"/>
      <c r="AK462" s="666"/>
      <c r="AL462" s="666"/>
      <c r="AM462" s="666"/>
      <c r="AN462" s="666"/>
      <c r="AO462" s="666"/>
      <c r="AP462" s="666"/>
      <c r="AQ462" s="666"/>
      <c r="AR462" s="666"/>
      <c r="AS462" s="666"/>
      <c r="AT462" s="666"/>
      <c r="AU462" s="666"/>
      <c r="AV462" s="666"/>
      <c r="AW462" s="666"/>
      <c r="AX462" s="666"/>
      <c r="AY462" s="666"/>
      <c r="AZ462" s="666"/>
      <c r="BA462" s="666"/>
      <c r="BB462" s="666"/>
      <c r="BC462" s="666"/>
      <c r="BD462" s="666"/>
      <c r="BE462" s="666"/>
      <c r="BF462" s="666"/>
      <c r="BG462" s="666"/>
      <c r="BH462" s="666"/>
      <c r="BI462" s="666"/>
      <c r="BJ462" s="666"/>
      <c r="BK462" s="667"/>
      <c r="BL462" s="214"/>
      <c r="BM462" s="214"/>
      <c r="BN462" s="214"/>
      <c r="BO462" s="214"/>
      <c r="BP462" s="214"/>
      <c r="BQ462" s="214"/>
      <c r="BR462" s="665"/>
      <c r="BS462" s="666"/>
      <c r="BT462" s="666"/>
      <c r="BU462" s="666"/>
      <c r="BV462" s="666"/>
      <c r="BW462" s="666"/>
      <c r="BX462" s="666"/>
      <c r="BY462" s="666"/>
      <c r="BZ462" s="666"/>
      <c r="CA462" s="666"/>
      <c r="CB462" s="666"/>
      <c r="CC462" s="666"/>
      <c r="CD462" s="666"/>
      <c r="CE462" s="666"/>
      <c r="CF462" s="666"/>
      <c r="CG462" s="666"/>
      <c r="CH462" s="666"/>
      <c r="CI462" s="666"/>
      <c r="CJ462" s="666"/>
      <c r="CK462" s="666"/>
      <c r="CL462" s="666"/>
      <c r="CM462" s="666"/>
      <c r="CN462" s="666"/>
      <c r="CO462" s="666"/>
      <c r="CP462" s="666"/>
      <c r="CQ462" s="666"/>
      <c r="CR462" s="666"/>
      <c r="CS462" s="666"/>
      <c r="CT462" s="666"/>
      <c r="CU462" s="666"/>
      <c r="CV462" s="666"/>
      <c r="CW462" s="666"/>
      <c r="CX462" s="666"/>
      <c r="CY462" s="666"/>
      <c r="CZ462" s="666"/>
      <c r="DA462" s="666"/>
      <c r="DB462" s="666"/>
      <c r="DC462" s="666"/>
      <c r="DD462" s="666"/>
      <c r="DE462" s="666"/>
      <c r="DF462" s="666"/>
      <c r="DG462" s="666"/>
      <c r="DH462" s="666"/>
      <c r="DI462" s="666"/>
      <c r="DJ462" s="666"/>
      <c r="DK462" s="666"/>
      <c r="DL462" s="666"/>
      <c r="DM462" s="666"/>
      <c r="DN462" s="666"/>
      <c r="DO462" s="666"/>
      <c r="DP462" s="666"/>
      <c r="DQ462" s="666"/>
      <c r="DR462" s="666"/>
      <c r="DS462" s="666"/>
      <c r="DT462" s="666"/>
      <c r="DU462" s="666"/>
      <c r="DV462" s="666"/>
      <c r="DW462" s="666"/>
      <c r="DX462" s="666"/>
      <c r="DY462" s="667"/>
      <c r="DZ462" s="20"/>
      <c r="EA462" s="20"/>
      <c r="EB462" s="20"/>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row>
    <row r="463" spans="1:211" s="2" customFormat="1" ht="18.75" customHeight="1" x14ac:dyDescent="0.4">
      <c r="A463" s="41"/>
      <c r="B463" s="41"/>
      <c r="C463" s="41"/>
      <c r="D463" s="665"/>
      <c r="E463" s="666"/>
      <c r="F463" s="666"/>
      <c r="G463" s="666"/>
      <c r="H463" s="666"/>
      <c r="I463" s="666"/>
      <c r="J463" s="666"/>
      <c r="K463" s="666"/>
      <c r="L463" s="666"/>
      <c r="M463" s="666"/>
      <c r="N463" s="666"/>
      <c r="O463" s="666"/>
      <c r="P463" s="666"/>
      <c r="Q463" s="666"/>
      <c r="R463" s="666"/>
      <c r="S463" s="666"/>
      <c r="T463" s="666"/>
      <c r="U463" s="666"/>
      <c r="V463" s="666"/>
      <c r="W463" s="666"/>
      <c r="X463" s="666"/>
      <c r="Y463" s="666"/>
      <c r="Z463" s="666"/>
      <c r="AA463" s="666"/>
      <c r="AB463" s="666"/>
      <c r="AC463" s="666"/>
      <c r="AD463" s="666"/>
      <c r="AE463" s="666"/>
      <c r="AF463" s="666"/>
      <c r="AG463" s="666"/>
      <c r="AH463" s="666"/>
      <c r="AI463" s="666"/>
      <c r="AJ463" s="666"/>
      <c r="AK463" s="666"/>
      <c r="AL463" s="666"/>
      <c r="AM463" s="666"/>
      <c r="AN463" s="666"/>
      <c r="AO463" s="666"/>
      <c r="AP463" s="666"/>
      <c r="AQ463" s="666"/>
      <c r="AR463" s="666"/>
      <c r="AS463" s="666"/>
      <c r="AT463" s="666"/>
      <c r="AU463" s="666"/>
      <c r="AV463" s="666"/>
      <c r="AW463" s="666"/>
      <c r="AX463" s="666"/>
      <c r="AY463" s="666"/>
      <c r="AZ463" s="666"/>
      <c r="BA463" s="666"/>
      <c r="BB463" s="666"/>
      <c r="BC463" s="666"/>
      <c r="BD463" s="666"/>
      <c r="BE463" s="666"/>
      <c r="BF463" s="666"/>
      <c r="BG463" s="666"/>
      <c r="BH463" s="666"/>
      <c r="BI463" s="666"/>
      <c r="BJ463" s="666"/>
      <c r="BK463" s="667"/>
      <c r="BL463" s="214"/>
      <c r="BM463" s="214"/>
      <c r="BN463" s="214"/>
      <c r="BO463" s="214"/>
      <c r="BP463" s="214"/>
      <c r="BQ463" s="214"/>
      <c r="BR463" s="665"/>
      <c r="BS463" s="666"/>
      <c r="BT463" s="666"/>
      <c r="BU463" s="666"/>
      <c r="BV463" s="666"/>
      <c r="BW463" s="666"/>
      <c r="BX463" s="666"/>
      <c r="BY463" s="666"/>
      <c r="BZ463" s="666"/>
      <c r="CA463" s="666"/>
      <c r="CB463" s="666"/>
      <c r="CC463" s="666"/>
      <c r="CD463" s="666"/>
      <c r="CE463" s="666"/>
      <c r="CF463" s="666"/>
      <c r="CG463" s="666"/>
      <c r="CH463" s="666"/>
      <c r="CI463" s="666"/>
      <c r="CJ463" s="666"/>
      <c r="CK463" s="666"/>
      <c r="CL463" s="666"/>
      <c r="CM463" s="666"/>
      <c r="CN463" s="666"/>
      <c r="CO463" s="666"/>
      <c r="CP463" s="666"/>
      <c r="CQ463" s="666"/>
      <c r="CR463" s="666"/>
      <c r="CS463" s="666"/>
      <c r="CT463" s="666"/>
      <c r="CU463" s="666"/>
      <c r="CV463" s="666"/>
      <c r="CW463" s="666"/>
      <c r="CX463" s="666"/>
      <c r="CY463" s="666"/>
      <c r="CZ463" s="666"/>
      <c r="DA463" s="666"/>
      <c r="DB463" s="666"/>
      <c r="DC463" s="666"/>
      <c r="DD463" s="666"/>
      <c r="DE463" s="666"/>
      <c r="DF463" s="666"/>
      <c r="DG463" s="666"/>
      <c r="DH463" s="666"/>
      <c r="DI463" s="666"/>
      <c r="DJ463" s="666"/>
      <c r="DK463" s="666"/>
      <c r="DL463" s="666"/>
      <c r="DM463" s="666"/>
      <c r="DN463" s="666"/>
      <c r="DO463" s="666"/>
      <c r="DP463" s="666"/>
      <c r="DQ463" s="666"/>
      <c r="DR463" s="666"/>
      <c r="DS463" s="666"/>
      <c r="DT463" s="666"/>
      <c r="DU463" s="666"/>
      <c r="DV463" s="666"/>
      <c r="DW463" s="666"/>
      <c r="DX463" s="666"/>
      <c r="DY463" s="667"/>
      <c r="DZ463" s="20"/>
      <c r="EA463" s="20"/>
      <c r="EB463" s="20"/>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row>
    <row r="464" spans="1:211" s="2" customFormat="1" ht="14.25" customHeight="1" x14ac:dyDescent="0.4">
      <c r="A464" s="41"/>
      <c r="B464" s="41"/>
      <c r="C464" s="41"/>
      <c r="D464" s="668"/>
      <c r="E464" s="669"/>
      <c r="F464" s="669"/>
      <c r="G464" s="669"/>
      <c r="H464" s="669"/>
      <c r="I464" s="669"/>
      <c r="J464" s="669"/>
      <c r="K464" s="669"/>
      <c r="L464" s="669"/>
      <c r="M464" s="669"/>
      <c r="N464" s="669"/>
      <c r="O464" s="669"/>
      <c r="P464" s="669"/>
      <c r="Q464" s="669"/>
      <c r="R464" s="669"/>
      <c r="S464" s="669"/>
      <c r="T464" s="669"/>
      <c r="U464" s="669"/>
      <c r="V464" s="669"/>
      <c r="W464" s="669"/>
      <c r="X464" s="669"/>
      <c r="Y464" s="669"/>
      <c r="Z464" s="669"/>
      <c r="AA464" s="669"/>
      <c r="AB464" s="669"/>
      <c r="AC464" s="669"/>
      <c r="AD464" s="669"/>
      <c r="AE464" s="669"/>
      <c r="AF464" s="669"/>
      <c r="AG464" s="669"/>
      <c r="AH464" s="669"/>
      <c r="AI464" s="669"/>
      <c r="AJ464" s="669"/>
      <c r="AK464" s="669"/>
      <c r="AL464" s="669"/>
      <c r="AM464" s="669"/>
      <c r="AN464" s="669"/>
      <c r="AO464" s="669"/>
      <c r="AP464" s="669"/>
      <c r="AQ464" s="669"/>
      <c r="AR464" s="669"/>
      <c r="AS464" s="669"/>
      <c r="AT464" s="669"/>
      <c r="AU464" s="669"/>
      <c r="AV464" s="669"/>
      <c r="AW464" s="669"/>
      <c r="AX464" s="669"/>
      <c r="AY464" s="669"/>
      <c r="AZ464" s="669"/>
      <c r="BA464" s="669"/>
      <c r="BB464" s="669"/>
      <c r="BC464" s="669"/>
      <c r="BD464" s="669"/>
      <c r="BE464" s="669"/>
      <c r="BF464" s="669"/>
      <c r="BG464" s="669"/>
      <c r="BH464" s="669"/>
      <c r="BI464" s="669"/>
      <c r="BJ464" s="669"/>
      <c r="BK464" s="670"/>
      <c r="BL464" s="214"/>
      <c r="BM464" s="214"/>
      <c r="BN464" s="214"/>
      <c r="BO464" s="214"/>
      <c r="BP464" s="214"/>
      <c r="BQ464" s="214"/>
      <c r="BR464" s="668"/>
      <c r="BS464" s="669"/>
      <c r="BT464" s="669"/>
      <c r="BU464" s="669"/>
      <c r="BV464" s="669"/>
      <c r="BW464" s="669"/>
      <c r="BX464" s="669"/>
      <c r="BY464" s="669"/>
      <c r="BZ464" s="669"/>
      <c r="CA464" s="669"/>
      <c r="CB464" s="669"/>
      <c r="CC464" s="669"/>
      <c r="CD464" s="669"/>
      <c r="CE464" s="669"/>
      <c r="CF464" s="669"/>
      <c r="CG464" s="669"/>
      <c r="CH464" s="669"/>
      <c r="CI464" s="669"/>
      <c r="CJ464" s="669"/>
      <c r="CK464" s="669"/>
      <c r="CL464" s="669"/>
      <c r="CM464" s="669"/>
      <c r="CN464" s="669"/>
      <c r="CO464" s="669"/>
      <c r="CP464" s="669"/>
      <c r="CQ464" s="669"/>
      <c r="CR464" s="669"/>
      <c r="CS464" s="669"/>
      <c r="CT464" s="669"/>
      <c r="CU464" s="669"/>
      <c r="CV464" s="669"/>
      <c r="CW464" s="669"/>
      <c r="CX464" s="669"/>
      <c r="CY464" s="669"/>
      <c r="CZ464" s="669"/>
      <c r="DA464" s="669"/>
      <c r="DB464" s="669"/>
      <c r="DC464" s="669"/>
      <c r="DD464" s="669"/>
      <c r="DE464" s="669"/>
      <c r="DF464" s="669"/>
      <c r="DG464" s="669"/>
      <c r="DH464" s="669"/>
      <c r="DI464" s="669"/>
      <c r="DJ464" s="669"/>
      <c r="DK464" s="669"/>
      <c r="DL464" s="669"/>
      <c r="DM464" s="669"/>
      <c r="DN464" s="669"/>
      <c r="DO464" s="669"/>
      <c r="DP464" s="669"/>
      <c r="DQ464" s="669"/>
      <c r="DR464" s="669"/>
      <c r="DS464" s="669"/>
      <c r="DT464" s="669"/>
      <c r="DU464" s="669"/>
      <c r="DV464" s="669"/>
      <c r="DW464" s="669"/>
      <c r="DX464" s="669"/>
      <c r="DY464" s="670"/>
      <c r="DZ464" s="20"/>
      <c r="EA464" s="20"/>
      <c r="EB464" s="20"/>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row>
    <row r="465" spans="1:211" s="2" customFormat="1" ht="14.25" customHeight="1" x14ac:dyDescent="0.4">
      <c r="A465" s="41"/>
      <c r="B465" s="41"/>
      <c r="C465" s="41"/>
      <c r="D465" s="257"/>
      <c r="E465" s="257"/>
      <c r="F465" s="257"/>
      <c r="G465" s="257"/>
      <c r="H465" s="257"/>
      <c r="I465" s="257"/>
      <c r="J465" s="257"/>
      <c r="K465" s="257"/>
      <c r="L465" s="257"/>
      <c r="M465" s="257"/>
      <c r="N465" s="257"/>
      <c r="O465" s="257"/>
      <c r="P465" s="257"/>
      <c r="Q465" s="257"/>
      <c r="R465" s="257"/>
      <c r="S465" s="257"/>
      <c r="T465" s="257"/>
      <c r="U465" s="257"/>
      <c r="V465" s="257"/>
      <c r="W465" s="257"/>
      <c r="X465" s="257"/>
      <c r="Y465" s="257"/>
      <c r="Z465" s="257"/>
      <c r="AA465" s="257"/>
      <c r="AB465" s="257"/>
      <c r="AC465" s="257"/>
      <c r="AD465" s="257"/>
      <c r="AE465" s="214"/>
      <c r="AF465" s="214"/>
      <c r="AG465" s="214"/>
      <c r="AH465" s="214"/>
      <c r="AI465" s="214"/>
      <c r="AJ465" s="214"/>
      <c r="AK465" s="214"/>
      <c r="AL465" s="214"/>
      <c r="AM465" s="214"/>
      <c r="AN465" s="214"/>
      <c r="AO465" s="214"/>
      <c r="AP465" s="214"/>
      <c r="AQ465" s="214"/>
      <c r="AR465" s="214"/>
      <c r="AS465" s="214"/>
      <c r="AT465" s="214"/>
      <c r="AU465" s="214"/>
      <c r="AV465" s="214"/>
      <c r="AW465" s="214"/>
      <c r="AX465" s="214"/>
      <c r="AY465" s="214"/>
      <c r="AZ465" s="214"/>
      <c r="BA465" s="214"/>
      <c r="BB465" s="214"/>
      <c r="BC465" s="214"/>
      <c r="BD465" s="214"/>
      <c r="BE465" s="214"/>
      <c r="BF465" s="214"/>
      <c r="BG465" s="214"/>
      <c r="BH465" s="214"/>
      <c r="BI465" s="214"/>
      <c r="BJ465" s="214"/>
      <c r="BK465" s="214"/>
      <c r="BL465" s="214"/>
      <c r="BM465" s="214"/>
      <c r="BN465" s="214"/>
      <c r="BO465" s="214"/>
      <c r="BP465" s="214"/>
      <c r="BQ465" s="214"/>
      <c r="BR465" s="214"/>
      <c r="BS465" s="214"/>
      <c r="BT465" s="214"/>
      <c r="BU465" s="214"/>
      <c r="BV465" s="214"/>
      <c r="BW465" s="214"/>
      <c r="BX465" s="214"/>
      <c r="BY465" s="214"/>
      <c r="BZ465" s="214"/>
      <c r="CA465" s="214"/>
      <c r="CB465" s="214"/>
      <c r="CC465" s="214"/>
      <c r="CD465" s="214"/>
      <c r="CE465" s="214"/>
      <c r="CF465" s="214"/>
      <c r="CG465" s="214"/>
      <c r="CH465" s="214"/>
      <c r="CI465" s="214"/>
      <c r="CJ465" s="214"/>
      <c r="CK465" s="214"/>
      <c r="CL465" s="214"/>
      <c r="CM465" s="214"/>
      <c r="CN465" s="214"/>
      <c r="CO465" s="214"/>
      <c r="CP465" s="214"/>
      <c r="CQ465" s="214"/>
      <c r="CR465" s="214"/>
      <c r="CS465" s="214"/>
      <c r="CT465" s="214"/>
      <c r="CU465" s="214"/>
      <c r="CV465" s="214"/>
      <c r="CW465" s="214"/>
      <c r="CX465" s="214"/>
      <c r="CY465" s="214"/>
      <c r="CZ465" s="214"/>
      <c r="DA465" s="214"/>
      <c r="DB465" s="214"/>
      <c r="DC465" s="214"/>
      <c r="DD465" s="214"/>
      <c r="DE465" s="214"/>
      <c r="DF465" s="214"/>
      <c r="DG465" s="214"/>
      <c r="DH465" s="214"/>
      <c r="DI465" s="214"/>
      <c r="DJ465" s="214"/>
      <c r="DK465" s="214"/>
      <c r="DL465" s="214"/>
      <c r="DM465" s="214"/>
      <c r="DN465" s="214"/>
      <c r="DO465" s="214"/>
      <c r="DP465" s="214"/>
      <c r="DQ465" s="214"/>
      <c r="DR465" s="214"/>
      <c r="DS465" s="214"/>
      <c r="DT465" s="214"/>
      <c r="DU465" s="214"/>
      <c r="DV465" s="214"/>
      <c r="DW465" s="214"/>
      <c r="DX465" s="214"/>
      <c r="DY465" s="214"/>
      <c r="DZ465" s="20"/>
      <c r="EA465" s="20"/>
      <c r="EB465" s="20"/>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row>
    <row r="466" spans="1:211" s="2" customFormat="1" x14ac:dyDescent="0.4">
      <c r="A466" s="41"/>
      <c r="B466" s="41"/>
      <c r="C466" s="41"/>
      <c r="D466" s="257"/>
      <c r="E466" s="257"/>
      <c r="F466" s="257"/>
      <c r="G466" s="257"/>
      <c r="H466" s="257"/>
      <c r="I466" s="257"/>
      <c r="J466" s="257"/>
      <c r="K466" s="257"/>
      <c r="L466" s="257"/>
      <c r="M466" s="257"/>
      <c r="N466" s="257"/>
      <c r="O466" s="257"/>
      <c r="P466" s="257"/>
      <c r="Q466" s="257"/>
      <c r="R466" s="257"/>
      <c r="S466" s="257"/>
      <c r="T466" s="257"/>
      <c r="U466" s="257"/>
      <c r="V466" s="257"/>
      <c r="W466" s="257"/>
      <c r="X466" s="257"/>
      <c r="Y466" s="257"/>
      <c r="Z466" s="257"/>
      <c r="AA466" s="257"/>
      <c r="AB466" s="257"/>
      <c r="AC466" s="257"/>
      <c r="AD466" s="257"/>
      <c r="AE466" s="214"/>
      <c r="AF466" s="214"/>
      <c r="AG466" s="214"/>
      <c r="AH466" s="214"/>
      <c r="AI466" s="214"/>
      <c r="AJ466" s="214"/>
      <c r="AK466" s="214"/>
      <c r="AL466" s="214"/>
      <c r="AM466" s="214"/>
      <c r="AN466" s="214"/>
      <c r="AO466" s="214"/>
      <c r="AP466" s="214"/>
      <c r="AQ466" s="214"/>
      <c r="AR466" s="214"/>
      <c r="AS466" s="214"/>
      <c r="AT466" s="214"/>
      <c r="AU466" s="214"/>
      <c r="AV466" s="214"/>
      <c r="AW466" s="214"/>
      <c r="AX466" s="214"/>
      <c r="AY466" s="214"/>
      <c r="AZ466" s="214"/>
      <c r="BA466" s="214"/>
      <c r="BB466" s="214"/>
      <c r="BC466" s="214"/>
      <c r="BD466" s="214"/>
      <c r="BE466" s="214"/>
      <c r="BF466" s="214"/>
      <c r="BG466" s="214"/>
      <c r="BH466" s="214"/>
      <c r="BI466" s="214"/>
      <c r="BJ466" s="214"/>
      <c r="BK466" s="214"/>
      <c r="BL466" s="214"/>
      <c r="BM466" s="214"/>
      <c r="BN466" s="214"/>
      <c r="BO466" s="214"/>
      <c r="BP466" s="214"/>
      <c r="BQ466" s="214"/>
      <c r="BR466" s="256" t="s">
        <v>338</v>
      </c>
      <c r="BS466" s="214"/>
      <c r="BT466" s="214"/>
      <c r="BU466" s="214"/>
      <c r="BV466" s="214"/>
      <c r="BW466" s="214"/>
      <c r="BX466" s="214"/>
      <c r="BY466" s="214"/>
      <c r="BZ466" s="214"/>
      <c r="CA466" s="214"/>
      <c r="CB466" s="214"/>
      <c r="CC466" s="214"/>
      <c r="CD466" s="214"/>
      <c r="CE466" s="214"/>
      <c r="CF466" s="214"/>
      <c r="CG466" s="214"/>
      <c r="CH466" s="214"/>
      <c r="CI466" s="214"/>
      <c r="CJ466" s="214"/>
      <c r="CK466" s="214"/>
      <c r="CL466" s="214"/>
      <c r="CM466" s="214"/>
      <c r="CN466" s="214"/>
      <c r="CO466" s="214"/>
      <c r="CP466" s="214"/>
      <c r="CQ466" s="214"/>
      <c r="CR466" s="214"/>
      <c r="CS466" s="214"/>
      <c r="CT466" s="214"/>
      <c r="CU466" s="214"/>
      <c r="CV466" s="214"/>
      <c r="CW466" s="214"/>
      <c r="CX466" s="214"/>
      <c r="CY466" s="214"/>
      <c r="CZ466" s="214"/>
      <c r="DA466" s="214"/>
      <c r="DB466" s="214"/>
      <c r="DC466" s="214"/>
      <c r="DD466" s="214"/>
      <c r="DE466" s="214"/>
      <c r="DF466" s="214"/>
      <c r="DG466" s="214"/>
      <c r="DH466" s="214"/>
      <c r="DI466" s="214"/>
      <c r="DJ466" s="214"/>
      <c r="DK466" s="214"/>
      <c r="DL466" s="214"/>
      <c r="DM466" s="214"/>
      <c r="DN466" s="214"/>
      <c r="DO466" s="214"/>
      <c r="DP466" s="214"/>
      <c r="DQ466" s="214"/>
      <c r="DR466" s="214"/>
      <c r="DS466" s="214"/>
      <c r="DT466" s="214"/>
      <c r="DU466" s="214"/>
      <c r="DV466" s="214"/>
      <c r="DW466" s="214"/>
      <c r="DX466" s="214"/>
      <c r="DY466" s="214"/>
      <c r="DZ466" s="20"/>
      <c r="EA466" s="20"/>
      <c r="EB466" s="20"/>
      <c r="EC466" s="20"/>
      <c r="ED466" s="20"/>
      <c r="EE466" s="39"/>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row>
    <row r="467" spans="1:211" s="2" customFormat="1" ht="14.25" customHeight="1" x14ac:dyDescent="0.4">
      <c r="A467" s="41"/>
      <c r="B467" s="41"/>
      <c r="C467" s="41"/>
      <c r="D467" s="257"/>
      <c r="E467" s="257"/>
      <c r="F467" s="257"/>
      <c r="G467" s="257"/>
      <c r="H467" s="257"/>
      <c r="I467" s="257"/>
      <c r="J467" s="257"/>
      <c r="K467" s="257"/>
      <c r="L467" s="257"/>
      <c r="M467" s="257"/>
      <c r="N467" s="257"/>
      <c r="O467" s="257"/>
      <c r="P467" s="257"/>
      <c r="Q467" s="257"/>
      <c r="R467" s="257"/>
      <c r="S467" s="257"/>
      <c r="T467" s="257"/>
      <c r="U467" s="257"/>
      <c r="V467" s="257"/>
      <c r="W467" s="257"/>
      <c r="X467" s="257"/>
      <c r="Y467" s="257"/>
      <c r="Z467" s="257"/>
      <c r="AA467" s="257"/>
      <c r="AB467" s="257"/>
      <c r="AC467" s="257"/>
      <c r="AD467" s="257"/>
      <c r="AE467" s="214"/>
      <c r="AF467" s="214"/>
      <c r="AG467" s="214"/>
      <c r="AH467" s="214"/>
      <c r="AI467" s="214"/>
      <c r="AJ467" s="214"/>
      <c r="AK467" s="214"/>
      <c r="AL467" s="214"/>
      <c r="AM467" s="214"/>
      <c r="AN467" s="214"/>
      <c r="AO467" s="214"/>
      <c r="AP467" s="214"/>
      <c r="AQ467" s="214"/>
      <c r="AR467" s="214"/>
      <c r="AS467" s="214"/>
      <c r="AT467" s="214"/>
      <c r="AU467" s="214"/>
      <c r="AV467" s="214"/>
      <c r="AW467" s="214"/>
      <c r="AX467" s="214"/>
      <c r="AY467" s="214"/>
      <c r="AZ467" s="214"/>
      <c r="BA467" s="214"/>
      <c r="BB467" s="214"/>
      <c r="BC467" s="214"/>
      <c r="BD467" s="214"/>
      <c r="BE467" s="214"/>
      <c r="BF467" s="214"/>
      <c r="BG467" s="214"/>
      <c r="BH467" s="214"/>
      <c r="BI467" s="214"/>
      <c r="BJ467" s="214"/>
      <c r="BK467" s="214"/>
      <c r="BL467" s="388"/>
      <c r="BM467" s="388"/>
      <c r="BN467" s="388"/>
      <c r="BO467" s="214"/>
      <c r="BP467" s="214"/>
      <c r="BQ467" s="214"/>
      <c r="BR467" s="214"/>
      <c r="BS467" s="214"/>
      <c r="BT467" s="214"/>
      <c r="BU467" s="214"/>
      <c r="BV467" s="214"/>
      <c r="BW467" s="214"/>
      <c r="BX467" s="214"/>
      <c r="BY467" s="214"/>
      <c r="BZ467" s="214"/>
      <c r="CA467" s="214"/>
      <c r="CB467" s="214"/>
      <c r="CC467" s="214"/>
      <c r="CD467" s="214"/>
      <c r="CE467" s="214"/>
      <c r="CF467" s="214"/>
      <c r="CG467" s="214"/>
      <c r="CH467" s="214"/>
      <c r="CI467" s="214"/>
      <c r="CJ467" s="214"/>
      <c r="CK467" s="214"/>
      <c r="CL467" s="214"/>
      <c r="CM467" s="214"/>
      <c r="CN467" s="214"/>
      <c r="CO467" s="214"/>
      <c r="CP467" s="214"/>
      <c r="CQ467" s="214"/>
      <c r="CR467" s="214"/>
      <c r="CS467" s="214"/>
      <c r="CT467" s="214"/>
      <c r="CU467" s="214"/>
      <c r="CV467" s="214"/>
      <c r="CW467" s="214"/>
      <c r="CX467" s="214"/>
      <c r="CY467" s="214"/>
      <c r="CZ467" s="214"/>
      <c r="DA467" s="214"/>
      <c r="DB467" s="214"/>
      <c r="DC467" s="214"/>
      <c r="DD467" s="214"/>
      <c r="DE467" s="214"/>
      <c r="DF467" s="214"/>
      <c r="DG467" s="214"/>
      <c r="DH467" s="214"/>
      <c r="DI467" s="214"/>
      <c r="DJ467" s="214"/>
      <c r="DK467" s="214"/>
      <c r="DL467" s="214"/>
      <c r="DM467" s="214"/>
      <c r="DN467" s="214"/>
      <c r="DO467" s="214"/>
      <c r="DP467" s="214"/>
      <c r="DQ467" s="214"/>
      <c r="DR467" s="214"/>
      <c r="DS467" s="214"/>
      <c r="DT467" s="214"/>
      <c r="DU467" s="214"/>
      <c r="DV467" s="214"/>
      <c r="DW467" s="214"/>
      <c r="DX467" s="214"/>
      <c r="DY467" s="214"/>
      <c r="DZ467" s="20"/>
      <c r="EA467" s="20"/>
      <c r="EB467" s="20"/>
      <c r="EC467" s="20"/>
      <c r="ED467" s="20"/>
      <c r="EE467" s="39"/>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row>
    <row r="469" spans="1:211" s="154" customFormat="1" ht="18.75" customHeight="1" x14ac:dyDescent="0.4">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c r="AA469" s="36"/>
      <c r="AB469" s="36"/>
      <c r="AC469" s="36"/>
      <c r="AD469" s="36"/>
      <c r="AE469" s="36"/>
      <c r="AF469" s="36"/>
      <c r="AG469" s="36"/>
      <c r="AH469" s="36"/>
      <c r="AI469" s="36"/>
      <c r="AJ469" s="36"/>
      <c r="AK469" s="36"/>
      <c r="AL469" s="36"/>
      <c r="AM469" s="36"/>
      <c r="AN469" s="36"/>
      <c r="AO469" s="36"/>
      <c r="AP469" s="36"/>
      <c r="AQ469" s="36"/>
      <c r="AR469" s="36"/>
      <c r="AS469" s="36"/>
      <c r="AT469" s="36"/>
      <c r="AU469" s="36"/>
      <c r="AV469" s="36"/>
      <c r="AW469" s="36"/>
      <c r="AX469" s="36"/>
      <c r="AY469" s="36"/>
      <c r="AZ469" s="36"/>
      <c r="BA469" s="36"/>
      <c r="BB469" s="36"/>
      <c r="BC469" s="36"/>
      <c r="BD469" s="36"/>
      <c r="BE469" s="435" t="s">
        <v>194</v>
      </c>
      <c r="BF469" s="435"/>
      <c r="BG469" s="435"/>
      <c r="BH469" s="435"/>
      <c r="BI469" s="435"/>
      <c r="BJ469" s="435"/>
      <c r="BK469" s="435"/>
      <c r="BL469" s="435"/>
      <c r="BM469" s="36"/>
      <c r="BN469" s="36"/>
      <c r="BO469" s="36"/>
      <c r="BP469" s="36"/>
      <c r="BQ469" s="36"/>
      <c r="BR469" s="36"/>
      <c r="BS469" s="36"/>
      <c r="BT469" s="36"/>
      <c r="BU469" s="36"/>
      <c r="BV469" s="36"/>
      <c r="BW469" s="36"/>
      <c r="BX469" s="36"/>
      <c r="BY469" s="36"/>
      <c r="BZ469" s="36"/>
      <c r="CA469" s="36"/>
      <c r="CB469" s="36"/>
      <c r="CC469" s="36"/>
      <c r="CD469" s="36"/>
      <c r="CE469" s="36"/>
      <c r="CF469" s="36"/>
      <c r="CG469" s="36"/>
      <c r="CH469" s="36"/>
      <c r="CI469" s="36"/>
      <c r="CJ469" s="36"/>
      <c r="CK469" s="36"/>
      <c r="CL469" s="36"/>
      <c r="CM469" s="36"/>
      <c r="CN469" s="36"/>
      <c r="CO469" s="36"/>
      <c r="CP469" s="36"/>
      <c r="CQ469" s="36"/>
      <c r="CR469" s="36"/>
      <c r="CS469" s="36"/>
      <c r="CT469" s="36"/>
      <c r="CU469" s="36"/>
      <c r="CV469" s="36"/>
      <c r="CW469" s="36"/>
      <c r="CX469" s="36"/>
      <c r="CY469" s="36"/>
      <c r="CZ469" s="36"/>
      <c r="DA469" s="36"/>
      <c r="DB469" s="36"/>
      <c r="DC469" s="36"/>
      <c r="DD469" s="36"/>
      <c r="DE469" s="36"/>
      <c r="DF469" s="36"/>
      <c r="DG469" s="36"/>
      <c r="DH469" s="36"/>
      <c r="DI469" s="36"/>
      <c r="DJ469" s="36"/>
      <c r="DK469" s="435" t="s">
        <v>194</v>
      </c>
      <c r="DL469" s="435"/>
      <c r="DM469" s="435"/>
      <c r="DN469" s="435"/>
      <c r="DO469" s="435"/>
      <c r="DP469" s="435"/>
      <c r="DQ469" s="435"/>
      <c r="DR469" s="435"/>
      <c r="DS469" s="494" t="s">
        <v>172</v>
      </c>
      <c r="DT469" s="495"/>
      <c r="DU469" s="495"/>
      <c r="DV469" s="495"/>
      <c r="DW469" s="495"/>
      <c r="DX469" s="495"/>
      <c r="DY469" s="495"/>
      <c r="DZ469" s="496"/>
      <c r="EA469" s="36"/>
      <c r="EB469" s="36"/>
      <c r="EC469" s="36"/>
      <c r="ED469" s="118"/>
      <c r="EE469" s="134"/>
      <c r="EF469" s="134"/>
      <c r="EG469" s="134"/>
      <c r="EH469" s="134"/>
      <c r="EI469" s="134"/>
      <c r="EJ469" s="134"/>
      <c r="EK469" s="134"/>
      <c r="EL469" s="134"/>
      <c r="EM469" s="134"/>
      <c r="EN469" s="134"/>
      <c r="EO469" s="134"/>
      <c r="EP469" s="134"/>
      <c r="EQ469" s="134"/>
      <c r="ER469" s="134"/>
      <c r="ES469" s="134"/>
      <c r="ET469" s="134"/>
      <c r="EU469" s="134"/>
      <c r="EV469" s="134"/>
      <c r="EW469" s="134"/>
      <c r="EX469" s="134"/>
      <c r="EY469" s="134"/>
      <c r="EZ469" s="134"/>
      <c r="FA469" s="134"/>
      <c r="FB469" s="134"/>
      <c r="FC469" s="134"/>
      <c r="FD469" s="134"/>
      <c r="FE469" s="134"/>
      <c r="FF469" s="134"/>
      <c r="FG469" s="134"/>
      <c r="FH469" s="134"/>
      <c r="FI469" s="134"/>
      <c r="FJ469" s="134"/>
      <c r="FK469" s="134"/>
      <c r="FL469" s="134"/>
      <c r="FM469" s="134"/>
      <c r="FN469" s="134"/>
      <c r="FO469" s="134"/>
      <c r="FP469" s="134"/>
      <c r="FQ469" s="134"/>
      <c r="FR469" s="134"/>
      <c r="FS469" s="134"/>
      <c r="FT469" s="134"/>
      <c r="FU469" s="134"/>
      <c r="FV469" s="134"/>
      <c r="FW469" s="134"/>
      <c r="FX469" s="134"/>
      <c r="FY469" s="134"/>
      <c r="FZ469" s="134"/>
      <c r="GA469" s="134"/>
      <c r="GB469" s="134"/>
      <c r="GC469" s="134"/>
      <c r="GD469" s="134"/>
      <c r="GE469" s="134"/>
      <c r="GF469" s="134"/>
      <c r="GG469" s="134"/>
      <c r="GH469" s="134"/>
      <c r="GI469" s="134"/>
      <c r="GJ469" s="134"/>
      <c r="GK469" s="134"/>
      <c r="GL469" s="134"/>
      <c r="GM469" s="134"/>
    </row>
    <row r="470" spans="1:211" s="154" customFormat="1" ht="18.75" customHeight="1" x14ac:dyDescent="0.4">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435"/>
      <c r="BF470" s="435"/>
      <c r="BG470" s="435"/>
      <c r="BH470" s="435"/>
      <c r="BI470" s="435"/>
      <c r="BJ470" s="435"/>
      <c r="BK470" s="435"/>
      <c r="BL470" s="435"/>
      <c r="BM470" s="36"/>
      <c r="BN470" s="36"/>
      <c r="BO470" s="36"/>
      <c r="BP470" s="36"/>
      <c r="BQ470" s="36"/>
      <c r="BR470" s="36"/>
      <c r="BS470" s="36"/>
      <c r="BT470" s="36"/>
      <c r="BU470" s="36"/>
      <c r="BV470" s="36"/>
      <c r="BW470" s="36"/>
      <c r="BX470" s="36"/>
      <c r="BY470" s="36"/>
      <c r="BZ470" s="36"/>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c r="DG470" s="36"/>
      <c r="DH470" s="36"/>
      <c r="DI470" s="36"/>
      <c r="DJ470" s="36"/>
      <c r="DK470" s="435"/>
      <c r="DL470" s="435"/>
      <c r="DM470" s="435"/>
      <c r="DN470" s="435"/>
      <c r="DO470" s="435"/>
      <c r="DP470" s="435"/>
      <c r="DQ470" s="435"/>
      <c r="DR470" s="435"/>
      <c r="DS470" s="497"/>
      <c r="DT470" s="498"/>
      <c r="DU470" s="498"/>
      <c r="DV470" s="498"/>
      <c r="DW470" s="498"/>
      <c r="DX470" s="498"/>
      <c r="DY470" s="498"/>
      <c r="DZ470" s="499"/>
      <c r="EA470" s="36"/>
      <c r="EB470" s="36"/>
      <c r="EC470" s="36"/>
      <c r="ED470" s="118"/>
      <c r="EE470" s="134"/>
      <c r="EF470" s="134"/>
      <c r="EG470" s="134"/>
      <c r="EH470" s="134"/>
      <c r="EI470" s="134"/>
      <c r="EJ470" s="134"/>
      <c r="EK470" s="134"/>
      <c r="EL470" s="134"/>
      <c r="EM470" s="134"/>
      <c r="EN470" s="134"/>
      <c r="EO470" s="134"/>
      <c r="EP470" s="134"/>
      <c r="EQ470" s="134"/>
      <c r="ER470" s="134"/>
      <c r="ES470" s="134"/>
      <c r="ET470" s="134"/>
      <c r="EU470" s="134"/>
      <c r="EV470" s="134"/>
      <c r="EW470" s="134"/>
      <c r="EX470" s="134"/>
      <c r="EY470" s="134"/>
      <c r="EZ470" s="134"/>
      <c r="FA470" s="134"/>
      <c r="FB470" s="134"/>
      <c r="FC470" s="134"/>
      <c r="FD470" s="134"/>
      <c r="FE470" s="134"/>
      <c r="FF470" s="134"/>
      <c r="FG470" s="134"/>
      <c r="FH470" s="134"/>
      <c r="FI470" s="134"/>
      <c r="FJ470" s="134"/>
      <c r="FK470" s="134"/>
      <c r="FL470" s="134"/>
      <c r="FM470" s="134"/>
      <c r="FN470" s="134"/>
      <c r="FO470" s="134"/>
      <c r="FP470" s="134"/>
      <c r="FQ470" s="134"/>
      <c r="FR470" s="134"/>
      <c r="FS470" s="134"/>
      <c r="FT470" s="134"/>
      <c r="FU470" s="134"/>
      <c r="FV470" s="134"/>
      <c r="FW470" s="134"/>
      <c r="FX470" s="134"/>
      <c r="FY470" s="134"/>
      <c r="FZ470" s="134"/>
      <c r="GA470" s="134"/>
      <c r="GB470" s="134"/>
      <c r="GC470" s="134"/>
      <c r="GD470" s="134"/>
      <c r="GE470" s="134"/>
      <c r="GF470" s="134"/>
      <c r="GG470" s="134"/>
      <c r="GH470" s="134"/>
      <c r="GI470" s="134"/>
      <c r="GJ470" s="134"/>
      <c r="GK470" s="134"/>
      <c r="GL470" s="134"/>
      <c r="GM470" s="134"/>
    </row>
    <row r="471" spans="1:211" s="154" customFormat="1" ht="18.75" customHeight="1" x14ac:dyDescent="0.4">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c r="AA471" s="36"/>
      <c r="AB471" s="36"/>
      <c r="AC471" s="36"/>
      <c r="AD471" s="36"/>
      <c r="AE471" s="36"/>
      <c r="AF471" s="36"/>
      <c r="AG471" s="36"/>
      <c r="AH471" s="36"/>
      <c r="AI471" s="36"/>
      <c r="AJ471" s="36"/>
      <c r="AK471" s="36"/>
      <c r="AL471" s="36"/>
      <c r="AM471" s="36"/>
      <c r="AN471" s="36"/>
      <c r="AO471" s="36"/>
      <c r="AP471" s="36"/>
      <c r="AQ471" s="36"/>
      <c r="AR471" s="36"/>
      <c r="AS471" s="36"/>
      <c r="AT471" s="36"/>
      <c r="AU471" s="36"/>
      <c r="AV471" s="36"/>
      <c r="AW471" s="36"/>
      <c r="AX471" s="36"/>
      <c r="AY471" s="36"/>
      <c r="AZ471" s="36"/>
      <c r="BA471" s="36"/>
      <c r="BB471" s="36"/>
      <c r="BC471" s="36"/>
      <c r="BD471" s="36"/>
      <c r="BE471" s="382"/>
      <c r="BF471" s="382"/>
      <c r="BG471" s="382"/>
      <c r="BH471" s="382"/>
      <c r="BI471" s="382"/>
      <c r="BJ471" s="382"/>
      <c r="BK471" s="382"/>
      <c r="BL471" s="382"/>
      <c r="BM471" s="36"/>
      <c r="BN471" s="36"/>
      <c r="BO471" s="36"/>
      <c r="BP471" s="36"/>
      <c r="BQ471" s="36"/>
      <c r="BR471" s="36"/>
      <c r="BS471" s="36"/>
      <c r="BT471" s="36"/>
      <c r="BU471" s="36"/>
      <c r="BV471" s="36"/>
      <c r="BW471" s="36"/>
      <c r="BX471" s="36"/>
      <c r="BY471" s="36"/>
      <c r="BZ471" s="36"/>
      <c r="CA471" s="36"/>
      <c r="CB471" s="36"/>
      <c r="CC471" s="36"/>
      <c r="CD471" s="36"/>
      <c r="CE471" s="36"/>
      <c r="CF471" s="36"/>
      <c r="CG471" s="36"/>
      <c r="CH471" s="36"/>
      <c r="CI471" s="36"/>
      <c r="CJ471" s="36"/>
      <c r="CK471" s="36"/>
      <c r="CL471" s="36"/>
      <c r="CM471" s="36"/>
      <c r="CN471" s="36"/>
      <c r="CO471" s="36"/>
      <c r="CP471" s="36"/>
      <c r="CQ471" s="36"/>
      <c r="CR471" s="36"/>
      <c r="CS471" s="36"/>
      <c r="CT471" s="36"/>
      <c r="CU471" s="36"/>
      <c r="CV471" s="36"/>
      <c r="CW471" s="36"/>
      <c r="CX471" s="36"/>
      <c r="CY471" s="36"/>
      <c r="CZ471" s="36"/>
      <c r="DA471" s="36"/>
      <c r="DB471" s="36"/>
      <c r="DC471" s="36"/>
      <c r="DD471" s="36"/>
      <c r="DE471" s="36"/>
      <c r="DF471" s="36"/>
      <c r="DG471" s="36"/>
      <c r="DH471" s="36"/>
      <c r="DI471" s="36"/>
      <c r="DJ471" s="36"/>
      <c r="DK471" s="36"/>
      <c r="DL471" s="36"/>
      <c r="DM471" s="36"/>
      <c r="DN471" s="36"/>
      <c r="DO471" s="36"/>
      <c r="DP471" s="36"/>
      <c r="DQ471" s="36"/>
      <c r="DR471" s="36"/>
      <c r="DS471" s="380"/>
      <c r="DT471" s="380"/>
      <c r="DU471" s="380"/>
      <c r="DV471" s="380"/>
      <c r="DW471" s="380"/>
      <c r="DX471" s="380"/>
      <c r="DY471" s="380"/>
      <c r="DZ471" s="380"/>
      <c r="EA471" s="36"/>
      <c r="EB471" s="36"/>
      <c r="EC471" s="36"/>
      <c r="ED471" s="118"/>
      <c r="EE471" s="134"/>
      <c r="EF471" s="134"/>
      <c r="EG471" s="134"/>
      <c r="EH471" s="134"/>
      <c r="EI471" s="134"/>
      <c r="EJ471" s="134"/>
      <c r="EK471" s="134"/>
      <c r="EL471" s="134"/>
      <c r="EM471" s="134"/>
      <c r="EN471" s="134"/>
      <c r="EO471" s="134"/>
      <c r="EP471" s="134"/>
      <c r="EQ471" s="134"/>
      <c r="ER471" s="134"/>
      <c r="ES471" s="134"/>
      <c r="ET471" s="134"/>
      <c r="EU471" s="134"/>
      <c r="EV471" s="134"/>
      <c r="EW471" s="134"/>
      <c r="EX471" s="134"/>
      <c r="EY471" s="134"/>
      <c r="EZ471" s="134"/>
      <c r="FA471" s="134"/>
      <c r="FB471" s="134"/>
      <c r="FC471" s="134"/>
      <c r="FD471" s="134"/>
      <c r="FE471" s="134"/>
      <c r="FF471" s="134"/>
      <c r="FG471" s="134"/>
      <c r="FH471" s="134"/>
      <c r="FI471" s="134"/>
      <c r="FJ471" s="134"/>
      <c r="FK471" s="134"/>
      <c r="FL471" s="134"/>
      <c r="FM471" s="134"/>
      <c r="FN471" s="134"/>
      <c r="FO471" s="134"/>
      <c r="FP471" s="134"/>
      <c r="FQ471" s="134"/>
      <c r="FR471" s="134"/>
      <c r="FS471" s="134"/>
      <c r="FT471" s="134"/>
      <c r="FU471" s="134"/>
      <c r="FV471" s="134"/>
      <c r="FW471" s="134"/>
      <c r="FX471" s="134"/>
      <c r="FY471" s="134"/>
      <c r="FZ471" s="134"/>
      <c r="GA471" s="134"/>
      <c r="GB471" s="134"/>
      <c r="GC471" s="134"/>
      <c r="GD471" s="134"/>
      <c r="GE471" s="134"/>
      <c r="GF471" s="134"/>
      <c r="GG471" s="134"/>
      <c r="GH471" s="134"/>
      <c r="GI471" s="134"/>
      <c r="GJ471" s="134"/>
      <c r="GK471" s="134"/>
      <c r="GL471" s="134"/>
      <c r="GM471" s="134"/>
    </row>
    <row r="472" spans="1:211" s="154" customFormat="1" ht="18.75" customHeight="1" x14ac:dyDescent="0.4">
      <c r="A472" s="36"/>
      <c r="B472" s="37"/>
      <c r="C472" s="277" t="s">
        <v>39</v>
      </c>
      <c r="D472" s="36"/>
      <c r="E472" s="36"/>
      <c r="F472" s="36"/>
      <c r="G472" s="36"/>
      <c r="H472" s="36"/>
      <c r="I472" s="36"/>
      <c r="J472" s="36"/>
      <c r="K472" s="36"/>
      <c r="L472" s="36"/>
      <c r="M472" s="36"/>
      <c r="N472" s="36"/>
      <c r="O472" s="36"/>
      <c r="P472" s="36"/>
      <c r="Q472" s="36"/>
      <c r="R472" s="36"/>
      <c r="S472" s="36"/>
      <c r="T472" s="36"/>
      <c r="U472" s="36"/>
      <c r="V472" s="36"/>
      <c r="W472" s="36"/>
      <c r="X472" s="36"/>
      <c r="Y472" s="36"/>
      <c r="Z472" s="36"/>
      <c r="AA472" s="36"/>
      <c r="AB472" s="36"/>
      <c r="AC472" s="36"/>
      <c r="AD472" s="36"/>
      <c r="AE472" s="36"/>
      <c r="AF472" s="36"/>
      <c r="AG472" s="36"/>
      <c r="AH472" s="36"/>
      <c r="AI472" s="36"/>
      <c r="AJ472" s="36"/>
      <c r="AK472" s="36"/>
      <c r="AL472" s="36"/>
      <c r="AM472" s="36"/>
      <c r="AN472" s="36"/>
      <c r="AO472" s="36"/>
      <c r="AP472" s="36"/>
      <c r="AQ472" s="36"/>
      <c r="AR472" s="36"/>
      <c r="AS472" s="36"/>
      <c r="AT472" s="36"/>
      <c r="AU472" s="36"/>
      <c r="AV472" s="36"/>
      <c r="AW472" s="36"/>
      <c r="AX472" s="36"/>
      <c r="AY472" s="36"/>
      <c r="AZ472" s="36"/>
      <c r="BA472" s="36"/>
      <c r="BB472" s="36"/>
      <c r="BC472" s="36"/>
      <c r="BD472" s="36"/>
      <c r="BE472" s="36"/>
      <c r="BF472" s="36"/>
      <c r="BG472" s="36"/>
      <c r="BH472" s="36"/>
      <c r="BI472" s="36"/>
      <c r="BJ472" s="36"/>
      <c r="BK472" s="36"/>
      <c r="BL472" s="36"/>
      <c r="BM472" s="36"/>
      <c r="BN472" s="36"/>
      <c r="BO472" s="37"/>
      <c r="BP472" s="36"/>
      <c r="BQ472" s="277" t="s">
        <v>39</v>
      </c>
      <c r="BR472" s="36"/>
      <c r="BS472" s="36"/>
      <c r="BT472" s="36"/>
      <c r="BU472" s="36"/>
      <c r="BV472" s="36"/>
      <c r="BW472" s="36"/>
      <c r="BX472" s="36"/>
      <c r="BY472" s="36"/>
      <c r="BZ472" s="36"/>
      <c r="CA472" s="36"/>
      <c r="CB472" s="36"/>
      <c r="CC472" s="36"/>
      <c r="CD472" s="36"/>
      <c r="CE472" s="36"/>
      <c r="CF472" s="36"/>
      <c r="CG472" s="36"/>
      <c r="CH472" s="36"/>
      <c r="CI472" s="36"/>
      <c r="CJ472" s="36"/>
      <c r="CK472" s="36"/>
      <c r="CL472" s="36"/>
      <c r="CM472" s="36"/>
      <c r="CN472" s="36"/>
      <c r="CO472" s="36"/>
      <c r="CP472" s="36"/>
      <c r="CQ472" s="36"/>
      <c r="CR472" s="36"/>
      <c r="CS472" s="36"/>
      <c r="CT472" s="36"/>
      <c r="CU472" s="36"/>
      <c r="CV472" s="36"/>
      <c r="CW472" s="36"/>
      <c r="CX472" s="36"/>
      <c r="CY472" s="36"/>
      <c r="CZ472" s="36"/>
      <c r="DA472" s="36"/>
      <c r="DB472" s="36"/>
      <c r="DC472" s="36"/>
      <c r="DD472" s="36"/>
      <c r="DE472" s="36"/>
      <c r="DF472" s="36"/>
      <c r="DG472" s="36"/>
      <c r="DH472" s="36"/>
      <c r="DI472" s="36"/>
      <c r="DJ472" s="36"/>
      <c r="DK472" s="36"/>
      <c r="DL472" s="36"/>
      <c r="DM472" s="36"/>
      <c r="DN472" s="36"/>
      <c r="DO472" s="36"/>
      <c r="DP472" s="36"/>
      <c r="DQ472" s="36"/>
      <c r="DR472" s="36"/>
      <c r="DS472" s="36"/>
      <c r="DT472" s="36"/>
      <c r="DU472" s="36"/>
      <c r="DV472" s="36"/>
      <c r="DW472" s="36"/>
      <c r="DX472" s="36"/>
      <c r="DY472" s="36"/>
      <c r="DZ472" s="36"/>
      <c r="EA472" s="36"/>
      <c r="EB472" s="36"/>
      <c r="EC472" s="36"/>
      <c r="ED472" s="118"/>
      <c r="EE472" s="134"/>
      <c r="EF472" s="134"/>
      <c r="EG472" s="134"/>
      <c r="EH472" s="134"/>
      <c r="EI472" s="134"/>
      <c r="EJ472" s="134"/>
      <c r="EK472" s="134"/>
      <c r="EL472" s="134"/>
      <c r="EM472" s="134"/>
      <c r="EN472" s="134"/>
      <c r="EO472" s="134"/>
      <c r="EP472" s="134"/>
      <c r="EQ472" s="134"/>
      <c r="ER472" s="134"/>
      <c r="ES472" s="134"/>
      <c r="ET472" s="134"/>
      <c r="EU472" s="134"/>
      <c r="EV472" s="134"/>
      <c r="EW472" s="134"/>
      <c r="EX472" s="134"/>
      <c r="EY472" s="134"/>
      <c r="EZ472" s="134"/>
      <c r="FA472" s="134"/>
      <c r="FB472" s="134"/>
      <c r="FC472" s="134"/>
      <c r="FD472" s="134"/>
      <c r="FE472" s="134"/>
      <c r="FF472" s="134"/>
      <c r="FG472" s="134"/>
      <c r="FH472" s="134"/>
      <c r="FI472" s="134"/>
      <c r="FJ472" s="134"/>
      <c r="FK472" s="134"/>
      <c r="FL472" s="134"/>
      <c r="FM472" s="134"/>
      <c r="FN472" s="134"/>
      <c r="FO472" s="134"/>
      <c r="FP472" s="134"/>
      <c r="FQ472" s="134"/>
      <c r="FR472" s="134"/>
      <c r="FS472" s="134"/>
      <c r="FT472" s="134"/>
      <c r="FU472" s="134"/>
      <c r="FV472" s="134"/>
      <c r="FW472" s="134"/>
      <c r="FX472" s="134"/>
      <c r="FY472" s="134"/>
      <c r="FZ472" s="134"/>
      <c r="GA472" s="134"/>
      <c r="GB472" s="134"/>
      <c r="GC472" s="134"/>
      <c r="GD472" s="134"/>
      <c r="GE472" s="134"/>
      <c r="GF472" s="134"/>
      <c r="GG472" s="134"/>
      <c r="GH472" s="134"/>
      <c r="GI472" s="134"/>
      <c r="GJ472" s="134"/>
      <c r="GK472" s="134"/>
      <c r="GL472" s="134"/>
      <c r="GM472" s="134"/>
    </row>
    <row r="473" spans="1:211" s="154" customFormat="1" ht="17.25" customHeight="1" x14ac:dyDescent="0.4">
      <c r="A473" s="36"/>
      <c r="B473" s="37"/>
      <c r="C473" s="277"/>
      <c r="D473" s="36"/>
      <c r="E473" s="36"/>
      <c r="F473" s="36"/>
      <c r="G473" s="36"/>
      <c r="H473" s="36"/>
      <c r="I473" s="36"/>
      <c r="J473" s="36"/>
      <c r="K473" s="36"/>
      <c r="L473" s="36"/>
      <c r="M473" s="36"/>
      <c r="N473" s="36"/>
      <c r="O473" s="36"/>
      <c r="P473" s="36"/>
      <c r="Q473" s="36"/>
      <c r="R473" s="36"/>
      <c r="S473" s="36"/>
      <c r="T473" s="36"/>
      <c r="U473" s="36"/>
      <c r="V473" s="36"/>
      <c r="W473" s="36"/>
      <c r="X473" s="36"/>
      <c r="Y473" s="36"/>
      <c r="Z473" s="36"/>
      <c r="AA473" s="36"/>
      <c r="AB473" s="36"/>
      <c r="AC473" s="36"/>
      <c r="AD473" s="36"/>
      <c r="AE473" s="36"/>
      <c r="AF473" s="36"/>
      <c r="AG473" s="36"/>
      <c r="AH473" s="36"/>
      <c r="AI473" s="36"/>
      <c r="AJ473" s="36"/>
      <c r="AK473" s="36"/>
      <c r="AL473" s="36"/>
      <c r="AM473" s="36"/>
      <c r="AN473" s="36"/>
      <c r="AO473" s="36"/>
      <c r="AP473" s="36"/>
      <c r="AQ473" s="36"/>
      <c r="AR473" s="36"/>
      <c r="AS473" s="36"/>
      <c r="AT473" s="36"/>
      <c r="AU473" s="36"/>
      <c r="AV473" s="36"/>
      <c r="AW473" s="36"/>
      <c r="AX473" s="36"/>
      <c r="AY473" s="36"/>
      <c r="AZ473" s="36"/>
      <c r="BA473" s="36"/>
      <c r="BB473" s="36"/>
      <c r="BC473" s="36"/>
      <c r="BD473" s="36"/>
      <c r="BE473" s="36"/>
      <c r="BF473" s="36"/>
      <c r="BG473" s="36"/>
      <c r="BH473" s="36"/>
      <c r="BI473" s="36"/>
      <c r="BJ473" s="36"/>
      <c r="BK473" s="36"/>
      <c r="BL473" s="36"/>
      <c r="BM473" s="36"/>
      <c r="BN473" s="36"/>
      <c r="BO473" s="37"/>
      <c r="BP473" s="36"/>
      <c r="BQ473" s="277"/>
      <c r="BR473" s="36"/>
      <c r="BS473" s="36"/>
      <c r="BT473" s="36"/>
      <c r="BU473" s="36"/>
      <c r="BV473" s="36"/>
      <c r="BW473" s="36"/>
      <c r="BX473" s="36"/>
      <c r="BY473" s="36"/>
      <c r="BZ473" s="36"/>
      <c r="CA473" s="36"/>
      <c r="CB473" s="36"/>
      <c r="CC473" s="36"/>
      <c r="CD473" s="36"/>
      <c r="CE473" s="36"/>
      <c r="CF473" s="36"/>
      <c r="CG473" s="36"/>
      <c r="CH473" s="36"/>
      <c r="CI473" s="36"/>
      <c r="CJ473" s="36"/>
      <c r="CK473" s="36"/>
      <c r="CL473" s="36"/>
      <c r="CM473" s="36"/>
      <c r="CN473" s="36"/>
      <c r="CO473" s="36"/>
      <c r="CP473" s="36"/>
      <c r="CQ473" s="36"/>
      <c r="CR473" s="36"/>
      <c r="CS473" s="36"/>
      <c r="CT473" s="36"/>
      <c r="CU473" s="36"/>
      <c r="CV473" s="36"/>
      <c r="CW473" s="36"/>
      <c r="CX473" s="36"/>
      <c r="CY473" s="36"/>
      <c r="CZ473" s="36"/>
      <c r="DA473" s="36"/>
      <c r="DB473" s="36"/>
      <c r="DC473" s="36"/>
      <c r="DD473" s="36"/>
      <c r="DE473" s="36"/>
      <c r="DF473" s="36"/>
      <c r="DG473" s="36"/>
      <c r="DH473" s="36"/>
      <c r="DI473" s="36"/>
      <c r="DJ473" s="36"/>
      <c r="DK473" s="36"/>
      <c r="DL473" s="36"/>
      <c r="DM473" s="36"/>
      <c r="DN473" s="36"/>
      <c r="DO473" s="36"/>
      <c r="DP473" s="36"/>
      <c r="DQ473" s="36"/>
      <c r="DR473" s="36"/>
      <c r="DS473" s="36"/>
      <c r="DT473" s="36"/>
      <c r="DU473" s="36"/>
      <c r="DV473" s="36"/>
      <c r="DW473" s="36"/>
      <c r="DX473" s="36"/>
      <c r="DY473" s="36"/>
      <c r="DZ473" s="36"/>
      <c r="EA473" s="36"/>
      <c r="EB473" s="36"/>
      <c r="EC473" s="36"/>
      <c r="ED473" s="118"/>
      <c r="EE473" s="134"/>
      <c r="EF473" s="134"/>
      <c r="EG473" s="134"/>
      <c r="EH473" s="134"/>
      <c r="EI473" s="134"/>
      <c r="EJ473" s="134"/>
      <c r="EK473" s="134"/>
      <c r="EL473" s="134"/>
      <c r="EM473" s="134"/>
      <c r="EN473" s="134"/>
      <c r="EO473" s="134"/>
      <c r="EP473" s="134"/>
      <c r="EQ473" s="134"/>
      <c r="ER473" s="134"/>
      <c r="ES473" s="134"/>
      <c r="ET473" s="134"/>
      <c r="EU473" s="134"/>
      <c r="EV473" s="134"/>
      <c r="EW473" s="134"/>
      <c r="EX473" s="134"/>
      <c r="EY473" s="134"/>
      <c r="EZ473" s="134"/>
      <c r="FA473" s="134"/>
      <c r="FB473" s="134"/>
      <c r="FC473" s="134"/>
      <c r="FD473" s="134"/>
      <c r="FE473" s="134"/>
      <c r="FF473" s="134"/>
      <c r="FG473" s="134"/>
      <c r="FH473" s="134"/>
      <c r="FI473" s="134"/>
      <c r="FJ473" s="134"/>
      <c r="FK473" s="134"/>
      <c r="FL473" s="134"/>
      <c r="FM473" s="134"/>
      <c r="FN473" s="134"/>
      <c r="FO473" s="134"/>
      <c r="FP473" s="134"/>
      <c r="FQ473" s="134"/>
      <c r="FR473" s="134"/>
      <c r="FS473" s="134"/>
      <c r="FT473" s="134"/>
      <c r="FU473" s="134"/>
      <c r="FV473" s="134"/>
      <c r="FW473" s="134"/>
      <c r="FX473" s="134"/>
      <c r="FY473" s="134"/>
      <c r="FZ473" s="134"/>
      <c r="GA473" s="134"/>
      <c r="GB473" s="134"/>
      <c r="GC473" s="134"/>
      <c r="GD473" s="134"/>
      <c r="GE473" s="134"/>
      <c r="GF473" s="134"/>
      <c r="GG473" s="134"/>
      <c r="GH473" s="134"/>
      <c r="GI473" s="134"/>
      <c r="GJ473" s="134"/>
      <c r="GK473" s="134"/>
      <c r="GL473" s="134"/>
      <c r="GM473" s="134"/>
    </row>
    <row r="474" spans="1:211" s="154" customFormat="1" ht="18.75" customHeight="1" x14ac:dyDescent="0.4">
      <c r="A474" s="36"/>
      <c r="B474" s="37"/>
      <c r="C474" s="250" t="s">
        <v>422</v>
      </c>
      <c r="D474" s="36"/>
      <c r="E474" s="36"/>
      <c r="F474" s="36"/>
      <c r="G474" s="36"/>
      <c r="H474" s="36"/>
      <c r="I474" s="36"/>
      <c r="J474" s="36"/>
      <c r="K474" s="36"/>
      <c r="L474" s="36"/>
      <c r="M474" s="36"/>
      <c r="N474" s="36"/>
      <c r="O474" s="36"/>
      <c r="P474" s="36"/>
      <c r="Q474" s="36"/>
      <c r="R474" s="36"/>
      <c r="S474" s="36"/>
      <c r="T474" s="36"/>
      <c r="U474" s="36"/>
      <c r="V474" s="36"/>
      <c r="W474" s="36"/>
      <c r="X474" s="36"/>
      <c r="Y474" s="36"/>
      <c r="Z474" s="36"/>
      <c r="AA474" s="36"/>
      <c r="AB474" s="36"/>
      <c r="AC474" s="36"/>
      <c r="AD474" s="36"/>
      <c r="AE474" s="36"/>
      <c r="AF474" s="36"/>
      <c r="AG474" s="36"/>
      <c r="AH474" s="36"/>
      <c r="AI474" s="36"/>
      <c r="AJ474" s="36"/>
      <c r="AK474" s="36"/>
      <c r="AL474" s="36"/>
      <c r="AM474" s="36"/>
      <c r="AN474" s="36"/>
      <c r="AO474" s="36"/>
      <c r="AP474" s="36"/>
      <c r="AQ474" s="36"/>
      <c r="AR474" s="36"/>
      <c r="AS474" s="36"/>
      <c r="AT474" s="36"/>
      <c r="AU474" s="36"/>
      <c r="AV474" s="36"/>
      <c r="AW474" s="36"/>
      <c r="AX474" s="36"/>
      <c r="AY474" s="36"/>
      <c r="AZ474" s="36"/>
      <c r="BA474" s="36"/>
      <c r="BB474" s="36"/>
      <c r="BC474" s="36"/>
      <c r="BD474" s="36"/>
      <c r="BE474" s="36"/>
      <c r="BF474" s="36"/>
      <c r="BG474" s="36"/>
      <c r="BH474" s="36"/>
      <c r="BI474" s="36"/>
      <c r="BJ474" s="36"/>
      <c r="BK474" s="36"/>
      <c r="BL474" s="36"/>
      <c r="BM474" s="36"/>
      <c r="BN474" s="36"/>
      <c r="BO474" s="37"/>
      <c r="BP474" s="36"/>
      <c r="BQ474" s="250" t="s">
        <v>277</v>
      </c>
      <c r="BR474" s="36"/>
      <c r="BS474" s="36"/>
      <c r="BT474" s="36"/>
      <c r="BU474" s="36"/>
      <c r="BV474" s="36"/>
      <c r="BW474" s="36"/>
      <c r="BX474" s="36"/>
      <c r="BY474" s="36"/>
      <c r="BZ474" s="36"/>
      <c r="CA474" s="36"/>
      <c r="CB474" s="36"/>
      <c r="CC474" s="36"/>
      <c r="CD474" s="36"/>
      <c r="CE474" s="36"/>
      <c r="CF474" s="36"/>
      <c r="CG474" s="36"/>
      <c r="CH474" s="36"/>
      <c r="CI474" s="36"/>
      <c r="CJ474" s="36"/>
      <c r="CK474" s="36"/>
      <c r="CL474" s="36"/>
      <c r="CM474" s="36"/>
      <c r="CN474" s="36"/>
      <c r="CO474" s="36"/>
      <c r="CP474" s="36"/>
      <c r="CQ474" s="36"/>
      <c r="CR474" s="36"/>
      <c r="CS474" s="36"/>
      <c r="CT474" s="36"/>
      <c r="CU474" s="36"/>
      <c r="CV474" s="36"/>
      <c r="CW474" s="36"/>
      <c r="CX474" s="36"/>
      <c r="CY474" s="36"/>
      <c r="CZ474" s="36"/>
      <c r="DA474" s="36"/>
      <c r="DB474" s="36"/>
      <c r="DC474" s="36"/>
      <c r="DD474" s="36"/>
      <c r="DE474" s="36"/>
      <c r="DF474" s="36"/>
      <c r="DG474" s="36"/>
      <c r="DH474" s="36"/>
      <c r="DI474" s="36"/>
      <c r="DJ474" s="36"/>
      <c r="DK474" s="36"/>
      <c r="DL474" s="36"/>
      <c r="DM474" s="36"/>
      <c r="DN474" s="36"/>
      <c r="DO474" s="36"/>
      <c r="DP474" s="36"/>
      <c r="DQ474" s="36"/>
      <c r="DR474" s="36"/>
      <c r="DS474" s="36"/>
      <c r="DT474" s="36"/>
      <c r="DU474" s="36"/>
      <c r="DV474" s="36"/>
      <c r="DW474" s="36"/>
      <c r="DX474" s="36"/>
      <c r="DY474" s="36"/>
      <c r="DZ474" s="36"/>
      <c r="EA474" s="36"/>
      <c r="EB474" s="36"/>
      <c r="EC474" s="36"/>
      <c r="ED474" s="118"/>
      <c r="EE474" s="134"/>
      <c r="EF474" s="134"/>
      <c r="EG474" s="134"/>
      <c r="EH474" s="134"/>
      <c r="EI474" s="134"/>
      <c r="EJ474" s="134"/>
      <c r="EK474" s="134"/>
      <c r="EL474" s="134"/>
      <c r="EM474" s="134"/>
      <c r="EN474" s="134"/>
      <c r="EO474" s="134"/>
      <c r="EP474" s="134"/>
      <c r="EQ474" s="134"/>
      <c r="ER474" s="134"/>
      <c r="ES474" s="134"/>
      <c r="ET474" s="134"/>
      <c r="EU474" s="134"/>
      <c r="EV474" s="134"/>
      <c r="EW474" s="134"/>
      <c r="EX474" s="134"/>
      <c r="EY474" s="134"/>
      <c r="EZ474" s="134"/>
      <c r="FA474" s="134"/>
      <c r="FB474" s="134"/>
      <c r="FC474" s="134"/>
      <c r="FD474" s="134"/>
      <c r="FE474" s="134"/>
      <c r="FF474" s="134"/>
      <c r="FG474" s="134"/>
      <c r="FH474" s="134"/>
      <c r="FI474" s="134"/>
      <c r="FJ474" s="134"/>
      <c r="FK474" s="134"/>
      <c r="FL474" s="134"/>
      <c r="FM474" s="134"/>
      <c r="FN474" s="134"/>
      <c r="FO474" s="134"/>
      <c r="FP474" s="134"/>
      <c r="FQ474" s="134"/>
      <c r="FR474" s="134"/>
      <c r="FS474" s="134"/>
      <c r="FT474" s="134"/>
      <c r="FU474" s="134"/>
      <c r="FV474" s="134"/>
      <c r="FW474" s="134"/>
      <c r="FX474" s="134"/>
      <c r="FY474" s="134"/>
      <c r="FZ474" s="134"/>
      <c r="GA474" s="134"/>
      <c r="GB474" s="134"/>
      <c r="GC474" s="134"/>
      <c r="GD474" s="134"/>
      <c r="GE474" s="134"/>
      <c r="GF474" s="134"/>
      <c r="GG474" s="134"/>
      <c r="GH474" s="134"/>
      <c r="GI474" s="134"/>
      <c r="GJ474" s="134"/>
      <c r="GK474" s="134"/>
      <c r="GL474" s="134"/>
      <c r="GM474" s="134"/>
    </row>
    <row r="475" spans="1:211" s="154" customFormat="1" ht="5.0999999999999996" customHeight="1" x14ac:dyDescent="0.4">
      <c r="A475" s="36"/>
      <c r="B475" s="37"/>
      <c r="C475" s="250"/>
      <c r="D475" s="36"/>
      <c r="E475" s="36"/>
      <c r="F475" s="36"/>
      <c r="G475" s="36"/>
      <c r="H475" s="36"/>
      <c r="I475" s="36"/>
      <c r="J475" s="36"/>
      <c r="K475" s="36"/>
      <c r="L475" s="36"/>
      <c r="M475" s="36"/>
      <c r="N475" s="36"/>
      <c r="O475" s="36"/>
      <c r="P475" s="36"/>
      <c r="Q475" s="36"/>
      <c r="R475" s="36"/>
      <c r="S475" s="36"/>
      <c r="T475" s="36"/>
      <c r="U475" s="36"/>
      <c r="V475" s="36"/>
      <c r="W475" s="36"/>
      <c r="X475" s="36"/>
      <c r="Y475" s="36"/>
      <c r="Z475" s="36"/>
      <c r="AA475" s="36"/>
      <c r="AB475" s="36"/>
      <c r="AC475" s="36"/>
      <c r="AD475" s="36"/>
      <c r="AE475" s="36"/>
      <c r="AF475" s="36"/>
      <c r="AG475" s="36"/>
      <c r="AH475" s="36"/>
      <c r="AI475" s="36"/>
      <c r="AJ475" s="36"/>
      <c r="AK475" s="36"/>
      <c r="AL475" s="36"/>
      <c r="AM475" s="36"/>
      <c r="AN475" s="36"/>
      <c r="AO475" s="36"/>
      <c r="AP475" s="36"/>
      <c r="AQ475" s="36"/>
      <c r="AR475" s="36"/>
      <c r="AS475" s="36"/>
      <c r="AT475" s="36"/>
      <c r="AU475" s="36"/>
      <c r="AV475" s="36"/>
      <c r="AW475" s="36"/>
      <c r="AX475" s="36"/>
      <c r="AY475" s="36"/>
      <c r="AZ475" s="36"/>
      <c r="BA475" s="36"/>
      <c r="BB475" s="36"/>
      <c r="BC475" s="36"/>
      <c r="BD475" s="36"/>
      <c r="BE475" s="36"/>
      <c r="BF475" s="36"/>
      <c r="BG475" s="36"/>
      <c r="BH475" s="36"/>
      <c r="BI475" s="36"/>
      <c r="BJ475" s="36"/>
      <c r="BK475" s="36"/>
      <c r="BL475" s="36"/>
      <c r="BM475" s="36"/>
      <c r="BN475" s="36"/>
      <c r="BO475" s="37"/>
      <c r="BP475" s="36"/>
      <c r="BQ475" s="250"/>
      <c r="BR475" s="36"/>
      <c r="BS475" s="36"/>
      <c r="BT475" s="36"/>
      <c r="BU475" s="36"/>
      <c r="BV475" s="36"/>
      <c r="BW475" s="36"/>
      <c r="BX475" s="36"/>
      <c r="BY475" s="36"/>
      <c r="BZ475" s="36"/>
      <c r="CA475" s="36"/>
      <c r="CB475" s="36"/>
      <c r="CC475" s="36"/>
      <c r="CD475" s="36"/>
      <c r="CE475" s="36"/>
      <c r="CF475" s="36"/>
      <c r="CG475" s="36"/>
      <c r="CH475" s="36"/>
      <c r="CI475" s="36"/>
      <c r="CJ475" s="36"/>
      <c r="CK475" s="36"/>
      <c r="CL475" s="36"/>
      <c r="CM475" s="36"/>
      <c r="CN475" s="36"/>
      <c r="CO475" s="36"/>
      <c r="CP475" s="36"/>
      <c r="CQ475" s="36"/>
      <c r="CR475" s="36"/>
      <c r="CS475" s="36"/>
      <c r="CT475" s="36"/>
      <c r="CU475" s="36"/>
      <c r="CV475" s="36"/>
      <c r="CW475" s="36"/>
      <c r="CX475" s="36"/>
      <c r="CY475" s="36"/>
      <c r="CZ475" s="36"/>
      <c r="DA475" s="36"/>
      <c r="DB475" s="36"/>
      <c r="DC475" s="36"/>
      <c r="DD475" s="36"/>
      <c r="DE475" s="36"/>
      <c r="DF475" s="36"/>
      <c r="DG475" s="36"/>
      <c r="DH475" s="36"/>
      <c r="DI475" s="36"/>
      <c r="DJ475" s="36"/>
      <c r="DK475" s="36"/>
      <c r="DL475" s="36"/>
      <c r="DM475" s="36"/>
      <c r="DN475" s="36"/>
      <c r="DO475" s="36"/>
      <c r="DP475" s="36"/>
      <c r="DQ475" s="36"/>
      <c r="DR475" s="36"/>
      <c r="DS475" s="36"/>
      <c r="DT475" s="36"/>
      <c r="DU475" s="36"/>
      <c r="DV475" s="36"/>
      <c r="DW475" s="36"/>
      <c r="DX475" s="36"/>
      <c r="DY475" s="36"/>
      <c r="DZ475" s="36"/>
      <c r="EA475" s="36"/>
      <c r="EB475" s="36"/>
      <c r="EC475" s="36"/>
      <c r="ED475" s="118"/>
      <c r="EE475" s="134"/>
      <c r="EF475" s="134"/>
      <c r="EG475" s="134"/>
      <c r="EH475" s="134"/>
      <c r="EI475" s="134"/>
      <c r="EJ475" s="134"/>
      <c r="EK475" s="134"/>
      <c r="EL475" s="134"/>
      <c r="EM475" s="134"/>
      <c r="EN475" s="134"/>
      <c r="EO475" s="134"/>
      <c r="EP475" s="134"/>
      <c r="EQ475" s="134"/>
      <c r="ER475" s="134"/>
      <c r="ES475" s="134"/>
      <c r="ET475" s="134"/>
      <c r="EU475" s="134"/>
      <c r="EV475" s="134"/>
      <c r="EW475" s="134"/>
      <c r="EX475" s="134"/>
      <c r="EY475" s="134"/>
      <c r="EZ475" s="134"/>
      <c r="FA475" s="134"/>
      <c r="FB475" s="134"/>
      <c r="FC475" s="134"/>
      <c r="FD475" s="134"/>
      <c r="FE475" s="134"/>
      <c r="FF475" s="134"/>
      <c r="FG475" s="134"/>
      <c r="FH475" s="134"/>
      <c r="FI475" s="134"/>
      <c r="FJ475" s="134"/>
      <c r="FK475" s="134"/>
      <c r="FL475" s="134"/>
      <c r="FM475" s="134"/>
      <c r="FN475" s="134"/>
      <c r="FO475" s="134"/>
      <c r="FP475" s="134"/>
      <c r="FQ475" s="134"/>
      <c r="FR475" s="134"/>
      <c r="FS475" s="134"/>
      <c r="FT475" s="134"/>
      <c r="FU475" s="134"/>
      <c r="FV475" s="134"/>
      <c r="FW475" s="134"/>
      <c r="FX475" s="134"/>
      <c r="FY475" s="134"/>
      <c r="FZ475" s="134"/>
      <c r="GA475" s="134"/>
      <c r="GB475" s="134"/>
      <c r="GC475" s="134"/>
      <c r="GD475" s="134"/>
      <c r="GE475" s="134"/>
      <c r="GF475" s="134"/>
      <c r="GG475" s="134"/>
      <c r="GH475" s="134"/>
      <c r="GI475" s="134"/>
      <c r="GJ475" s="134"/>
      <c r="GK475" s="134"/>
      <c r="GL475" s="134"/>
      <c r="GM475" s="134"/>
    </row>
    <row r="476" spans="1:211" s="154" customFormat="1" ht="18.75" customHeight="1" x14ac:dyDescent="0.4">
      <c r="A476" s="36"/>
      <c r="B476" s="36"/>
      <c r="C476" s="36"/>
      <c r="D476" s="36"/>
      <c r="E476" s="241" t="s">
        <v>40</v>
      </c>
      <c r="F476" s="36"/>
      <c r="G476" s="36"/>
      <c r="H476" s="36"/>
      <c r="I476" s="36"/>
      <c r="J476" s="36"/>
      <c r="K476" s="36"/>
      <c r="L476" s="36"/>
      <c r="M476" s="36"/>
      <c r="N476" s="36"/>
      <c r="O476" s="36"/>
      <c r="P476" s="36"/>
      <c r="Q476" s="36"/>
      <c r="R476" s="36"/>
      <c r="S476" s="36"/>
      <c r="T476" s="36"/>
      <c r="U476" s="36"/>
      <c r="V476" s="36"/>
      <c r="W476" s="36"/>
      <c r="X476" s="36"/>
      <c r="Y476" s="36"/>
      <c r="Z476" s="36"/>
      <c r="AA476" s="36"/>
      <c r="AB476" s="36"/>
      <c r="AC476" s="36"/>
      <c r="AD476" s="36"/>
      <c r="AE476" s="36"/>
      <c r="AF476" s="36"/>
      <c r="AG476" s="36"/>
      <c r="AH476" s="36"/>
      <c r="AI476" s="36"/>
      <c r="AJ476" s="36"/>
      <c r="AK476" s="36"/>
      <c r="AL476" s="36"/>
      <c r="AM476" s="36"/>
      <c r="AN476" s="36"/>
      <c r="AO476" s="36"/>
      <c r="AP476" s="36"/>
      <c r="AQ476" s="36"/>
      <c r="AR476" s="36"/>
      <c r="AS476" s="36"/>
      <c r="AT476" s="36"/>
      <c r="AU476" s="36"/>
      <c r="AV476" s="36"/>
      <c r="AW476" s="36"/>
      <c r="AX476" s="36"/>
      <c r="AY476" s="36"/>
      <c r="AZ476" s="36"/>
      <c r="BA476" s="36"/>
      <c r="BB476" s="36"/>
      <c r="BC476" s="36"/>
      <c r="BD476" s="36"/>
      <c r="BE476" s="36"/>
      <c r="BF476" s="36"/>
      <c r="BG476" s="36"/>
      <c r="BH476" s="36"/>
      <c r="BI476" s="36"/>
      <c r="BJ476" s="36"/>
      <c r="BK476" s="36"/>
      <c r="BL476" s="36"/>
      <c r="BM476" s="36"/>
      <c r="BN476" s="36"/>
      <c r="BO476" s="36"/>
      <c r="BP476" s="36"/>
      <c r="BQ476" s="36"/>
      <c r="BR476" s="36"/>
      <c r="BS476" s="241" t="s">
        <v>40</v>
      </c>
      <c r="BT476" s="36"/>
      <c r="BU476" s="36"/>
      <c r="BV476" s="36"/>
      <c r="BW476" s="36"/>
      <c r="BX476" s="36"/>
      <c r="BY476" s="36"/>
      <c r="BZ476" s="36"/>
      <c r="CA476" s="36"/>
      <c r="CB476" s="36"/>
      <c r="CC476" s="36"/>
      <c r="CD476" s="36"/>
      <c r="CE476" s="36"/>
      <c r="CF476" s="36"/>
      <c r="CG476" s="36"/>
      <c r="CH476" s="36"/>
      <c r="CI476" s="36"/>
      <c r="CJ476" s="36"/>
      <c r="CK476" s="36"/>
      <c r="CL476" s="36"/>
      <c r="CM476" s="36"/>
      <c r="CN476" s="36"/>
      <c r="CO476" s="36"/>
      <c r="CP476" s="36"/>
      <c r="CQ476" s="36"/>
      <c r="CR476" s="36"/>
      <c r="CS476" s="36"/>
      <c r="CT476" s="36"/>
      <c r="CU476" s="36"/>
      <c r="CV476" s="36"/>
      <c r="CW476" s="36"/>
      <c r="CX476" s="36"/>
      <c r="CY476" s="36"/>
      <c r="CZ476" s="36"/>
      <c r="DA476" s="36"/>
      <c r="DB476" s="36"/>
      <c r="DC476" s="36"/>
      <c r="DD476" s="36"/>
      <c r="DE476" s="36"/>
      <c r="DF476" s="36"/>
      <c r="DG476" s="36"/>
      <c r="DH476" s="36"/>
      <c r="DI476" s="36"/>
      <c r="DJ476" s="36"/>
      <c r="DK476" s="36"/>
      <c r="DL476" s="36"/>
      <c r="DM476" s="36"/>
      <c r="DN476" s="36"/>
      <c r="DO476" s="36"/>
      <c r="DP476" s="36"/>
      <c r="DQ476" s="36"/>
      <c r="DR476" s="36"/>
      <c r="DS476" s="36"/>
      <c r="DT476" s="36"/>
      <c r="DU476" s="36"/>
      <c r="DV476" s="36"/>
      <c r="DW476" s="36"/>
      <c r="DX476" s="36"/>
      <c r="DY476" s="36"/>
      <c r="DZ476" s="36"/>
      <c r="EA476" s="36"/>
      <c r="EB476" s="36"/>
      <c r="EC476" s="36"/>
      <c r="ED476" s="118"/>
      <c r="EE476" s="134"/>
      <c r="EF476" s="134"/>
      <c r="EG476" s="134"/>
      <c r="EH476" s="134"/>
      <c r="EI476" s="134"/>
      <c r="EJ476" s="134"/>
      <c r="EK476" s="134"/>
      <c r="EL476" s="134"/>
      <c r="EM476" s="134"/>
      <c r="EN476" s="134"/>
      <c r="EO476" s="134"/>
      <c r="EP476" s="134"/>
      <c r="EQ476" s="134"/>
      <c r="ER476" s="134"/>
      <c r="ES476" s="134"/>
      <c r="ET476" s="134"/>
      <c r="EU476" s="134"/>
      <c r="EV476" s="134"/>
      <c r="EW476" s="134"/>
      <c r="EX476" s="134"/>
      <c r="EY476" s="134"/>
      <c r="EZ476" s="134"/>
      <c r="FA476" s="134"/>
      <c r="FB476" s="134"/>
      <c r="FC476" s="134"/>
      <c r="FD476" s="134"/>
      <c r="FE476" s="134"/>
      <c r="FF476" s="134"/>
      <c r="FG476" s="134"/>
      <c r="FH476" s="134"/>
      <c r="FI476" s="134"/>
      <c r="FJ476" s="134"/>
      <c r="FK476" s="134"/>
      <c r="FL476" s="134"/>
      <c r="FM476" s="134"/>
      <c r="FN476" s="134"/>
      <c r="FO476" s="134"/>
      <c r="FP476" s="134"/>
      <c r="FQ476" s="134"/>
      <c r="FR476" s="134"/>
      <c r="FS476" s="134"/>
      <c r="FT476" s="134"/>
      <c r="FU476" s="134"/>
      <c r="FV476" s="134"/>
      <c r="FW476" s="134"/>
      <c r="FX476" s="134"/>
      <c r="FY476" s="134"/>
      <c r="FZ476" s="134"/>
      <c r="GA476" s="134"/>
      <c r="GB476" s="134"/>
      <c r="GC476" s="134"/>
      <c r="GD476" s="134"/>
      <c r="GE476" s="134"/>
      <c r="GF476" s="134"/>
      <c r="GG476" s="134"/>
      <c r="GH476" s="134"/>
      <c r="GI476" s="134"/>
      <c r="GJ476" s="134"/>
      <c r="GK476" s="134"/>
      <c r="GL476" s="134"/>
      <c r="GM476" s="134"/>
    </row>
    <row r="477" spans="1:211" s="154" customFormat="1" ht="18.75" customHeight="1" thickBot="1" x14ac:dyDescent="0.45">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c r="AA477" s="36"/>
      <c r="AB477" s="36"/>
      <c r="AC477" s="36"/>
      <c r="AD477" s="36"/>
      <c r="AE477" s="36"/>
      <c r="AF477" s="36"/>
      <c r="AG477" s="36"/>
      <c r="AH477" s="36"/>
      <c r="AI477" s="36"/>
      <c r="AJ477" s="36"/>
      <c r="AK477" s="36"/>
      <c r="AL477" s="36"/>
      <c r="AM477" s="36"/>
      <c r="AN477" s="36"/>
      <c r="AO477" s="36"/>
      <c r="AP477" s="36"/>
      <c r="AQ477" s="36"/>
      <c r="AR477" s="36"/>
      <c r="AS477" s="36"/>
      <c r="AT477" s="36"/>
      <c r="AU477" s="36"/>
      <c r="AV477" s="36"/>
      <c r="AW477" s="36"/>
      <c r="AX477" s="36"/>
      <c r="AY477" s="36"/>
      <c r="AZ477" s="36"/>
      <c r="BA477" s="36"/>
      <c r="BB477" s="36"/>
      <c r="BC477" s="36"/>
      <c r="BD477" s="36"/>
      <c r="BE477" s="36"/>
      <c r="BF477" s="36"/>
      <c r="BG477" s="36"/>
      <c r="BH477" s="36"/>
      <c r="BI477" s="36"/>
      <c r="BJ477" s="36"/>
      <c r="BK477" s="36"/>
      <c r="BL477" s="36"/>
      <c r="BM477" s="36"/>
      <c r="BN477" s="36"/>
      <c r="BO477" s="36"/>
      <c r="BP477" s="36"/>
      <c r="BQ477" s="36"/>
      <c r="BR477" s="36"/>
      <c r="BS477" s="36"/>
      <c r="BT477" s="36"/>
      <c r="BU477" s="36"/>
      <c r="BV477" s="36"/>
      <c r="BW477" s="36"/>
      <c r="BX477" s="36"/>
      <c r="BY477" s="36"/>
      <c r="BZ477" s="36"/>
      <c r="CA477" s="36"/>
      <c r="CB477" s="36"/>
      <c r="CC477" s="36"/>
      <c r="CD477" s="36"/>
      <c r="CE477" s="36"/>
      <c r="CF477" s="36"/>
      <c r="CG477" s="36"/>
      <c r="CH477" s="36"/>
      <c r="CI477" s="36"/>
      <c r="CJ477" s="36"/>
      <c r="CK477" s="36"/>
      <c r="CL477" s="36"/>
      <c r="CM477" s="36"/>
      <c r="CN477" s="36"/>
      <c r="CO477" s="36"/>
      <c r="CP477" s="36"/>
      <c r="CQ477" s="36"/>
      <c r="CR477" s="36"/>
      <c r="CS477" s="36"/>
      <c r="CT477" s="36"/>
      <c r="CU477" s="36"/>
      <c r="CV477" s="36"/>
      <c r="CW477" s="36"/>
      <c r="CX477" s="36"/>
      <c r="CY477" s="36"/>
      <c r="CZ477" s="36"/>
      <c r="DA477" s="36"/>
      <c r="DB477" s="36"/>
      <c r="DC477" s="36"/>
      <c r="DD477" s="36"/>
      <c r="DE477" s="36"/>
      <c r="DF477" s="36"/>
      <c r="DG477" s="36"/>
      <c r="DH477" s="36"/>
      <c r="DI477" s="36"/>
      <c r="DJ477" s="36"/>
      <c r="DK477" s="36"/>
      <c r="DL477" s="36"/>
      <c r="DM477" s="36"/>
      <c r="DN477" s="36"/>
      <c r="DO477" s="36"/>
      <c r="DP477" s="36"/>
      <c r="DQ477" s="36"/>
      <c r="DR477" s="36"/>
      <c r="DS477" s="36"/>
      <c r="DT477" s="36"/>
      <c r="DU477" s="36"/>
      <c r="DV477" s="36"/>
      <c r="DW477" s="36"/>
      <c r="DX477" s="36"/>
      <c r="DY477" s="36"/>
      <c r="DZ477" s="36"/>
      <c r="EA477" s="36"/>
      <c r="EB477" s="36"/>
      <c r="EC477" s="36"/>
      <c r="ED477" s="118"/>
      <c r="EE477" s="134"/>
      <c r="EF477" s="134"/>
      <c r="EG477" s="134"/>
      <c r="EH477" s="134"/>
      <c r="EI477" s="134"/>
      <c r="EJ477" s="134"/>
      <c r="EK477" s="134"/>
      <c r="EL477" s="134"/>
      <c r="EM477" s="134"/>
      <c r="EN477" s="134"/>
      <c r="EO477" s="134"/>
      <c r="EP477" s="134"/>
      <c r="EQ477" s="134"/>
      <c r="ER477" s="134"/>
      <c r="ES477" s="134"/>
      <c r="ET477" s="134"/>
      <c r="EU477" s="134"/>
      <c r="EV477" s="134"/>
      <c r="EW477" s="134"/>
      <c r="EX477" s="134"/>
      <c r="EY477" s="134"/>
      <c r="EZ477" s="134"/>
      <c r="FA477" s="134"/>
      <c r="FB477" s="134"/>
      <c r="FC477" s="134"/>
      <c r="FD477" s="134"/>
      <c r="FE477" s="134"/>
      <c r="FF477" s="134"/>
      <c r="FG477" s="134"/>
      <c r="FH477" s="134"/>
      <c r="FI477" s="134"/>
      <c r="FJ477" s="134"/>
      <c r="FK477" s="134"/>
      <c r="FL477" s="134"/>
      <c r="FM477" s="134"/>
      <c r="FN477" s="134"/>
      <c r="FO477" s="134"/>
      <c r="FP477" s="134"/>
      <c r="FQ477" s="134"/>
      <c r="FR477" s="134"/>
      <c r="FS477" s="134"/>
      <c r="FT477" s="134"/>
      <c r="FU477" s="134"/>
      <c r="FV477" s="134"/>
      <c r="FW477" s="134"/>
      <c r="FX477" s="134"/>
      <c r="FY477" s="134"/>
      <c r="FZ477" s="134"/>
      <c r="GA477" s="134"/>
      <c r="GB477" s="134"/>
      <c r="GC477" s="134"/>
      <c r="GD477" s="134"/>
      <c r="GE477" s="134"/>
      <c r="GF477" s="134"/>
      <c r="GG477" s="134"/>
      <c r="GH477" s="134"/>
      <c r="GI477" s="134"/>
      <c r="GJ477" s="134"/>
      <c r="GK477" s="134"/>
      <c r="GL477" s="134"/>
      <c r="GM477" s="134"/>
    </row>
    <row r="478" spans="1:211" s="154" customFormat="1" ht="30" customHeight="1" x14ac:dyDescent="0.4">
      <c r="A478" s="36"/>
      <c r="B478" s="36"/>
      <c r="C478" s="36"/>
      <c r="D478" s="36"/>
      <c r="E478" s="36"/>
      <c r="F478" s="681" t="s">
        <v>278</v>
      </c>
      <c r="G478" s="682"/>
      <c r="H478" s="682"/>
      <c r="I478" s="682"/>
      <c r="J478" s="682"/>
      <c r="K478" s="682"/>
      <c r="L478" s="682"/>
      <c r="M478" s="682"/>
      <c r="N478" s="682"/>
      <c r="O478" s="682"/>
      <c r="P478" s="682"/>
      <c r="Q478" s="682"/>
      <c r="R478" s="683" t="s">
        <v>279</v>
      </c>
      <c r="S478" s="684"/>
      <c r="T478" s="684"/>
      <c r="U478" s="684"/>
      <c r="V478" s="684"/>
      <c r="W478" s="684"/>
      <c r="X478" s="684"/>
      <c r="Y478" s="684"/>
      <c r="Z478" s="684"/>
      <c r="AA478" s="684"/>
      <c r="AB478" s="684"/>
      <c r="AC478" s="684"/>
      <c r="AD478" s="684"/>
      <c r="AE478" s="684"/>
      <c r="AF478" s="684"/>
      <c r="AG478" s="684"/>
      <c r="AH478" s="685"/>
      <c r="AI478" s="686"/>
      <c r="AJ478" s="683" t="s">
        <v>280</v>
      </c>
      <c r="AK478" s="684"/>
      <c r="AL478" s="684"/>
      <c r="AM478" s="684"/>
      <c r="AN478" s="684"/>
      <c r="AO478" s="684"/>
      <c r="AP478" s="684"/>
      <c r="AQ478" s="684"/>
      <c r="AR478" s="684"/>
      <c r="AS478" s="684"/>
      <c r="AT478" s="684"/>
      <c r="AU478" s="684"/>
      <c r="AV478" s="684"/>
      <c r="AW478" s="684"/>
      <c r="AX478" s="684"/>
      <c r="AY478" s="684"/>
      <c r="AZ478" s="684"/>
      <c r="BA478" s="684"/>
      <c r="BB478" s="684"/>
      <c r="BC478" s="684"/>
      <c r="BD478" s="684"/>
      <c r="BE478" s="684"/>
      <c r="BF478" s="684"/>
      <c r="BG478" s="684"/>
      <c r="BH478" s="684"/>
      <c r="BI478" s="687"/>
      <c r="BJ478" s="36"/>
      <c r="BK478" s="36"/>
      <c r="BL478" s="36"/>
      <c r="BM478" s="36"/>
      <c r="BN478" s="36"/>
      <c r="BO478" s="36"/>
      <c r="BP478" s="36"/>
      <c r="BQ478" s="36"/>
      <c r="BR478" s="36"/>
      <c r="BS478" s="36"/>
      <c r="BT478" s="681" t="s">
        <v>278</v>
      </c>
      <c r="BU478" s="682"/>
      <c r="BV478" s="682"/>
      <c r="BW478" s="682"/>
      <c r="BX478" s="682"/>
      <c r="BY478" s="682"/>
      <c r="BZ478" s="682"/>
      <c r="CA478" s="682"/>
      <c r="CB478" s="682"/>
      <c r="CC478" s="682"/>
      <c r="CD478" s="682"/>
      <c r="CE478" s="682"/>
      <c r="CF478" s="683" t="s">
        <v>279</v>
      </c>
      <c r="CG478" s="684"/>
      <c r="CH478" s="684"/>
      <c r="CI478" s="684"/>
      <c r="CJ478" s="684"/>
      <c r="CK478" s="684"/>
      <c r="CL478" s="684"/>
      <c r="CM478" s="684"/>
      <c r="CN478" s="684"/>
      <c r="CO478" s="684"/>
      <c r="CP478" s="684"/>
      <c r="CQ478" s="684"/>
      <c r="CR478" s="684"/>
      <c r="CS478" s="684"/>
      <c r="CT478" s="684"/>
      <c r="CU478" s="684"/>
      <c r="CV478" s="685"/>
      <c r="CW478" s="686"/>
      <c r="CX478" s="683" t="s">
        <v>281</v>
      </c>
      <c r="CY478" s="685"/>
      <c r="CZ478" s="685"/>
      <c r="DA478" s="685"/>
      <c r="DB478" s="685"/>
      <c r="DC478" s="685"/>
      <c r="DD478" s="685"/>
      <c r="DE478" s="685"/>
      <c r="DF478" s="685"/>
      <c r="DG478" s="685"/>
      <c r="DH478" s="685"/>
      <c r="DI478" s="685"/>
      <c r="DJ478" s="685"/>
      <c r="DK478" s="685"/>
      <c r="DL478" s="685"/>
      <c r="DM478" s="685"/>
      <c r="DN478" s="685"/>
      <c r="DO478" s="685"/>
      <c r="DP478" s="685"/>
      <c r="DQ478" s="685"/>
      <c r="DR478" s="685"/>
      <c r="DS478" s="685"/>
      <c r="DT478" s="685"/>
      <c r="DU478" s="685"/>
      <c r="DV478" s="685"/>
      <c r="DW478" s="688"/>
      <c r="DX478" s="36"/>
      <c r="DY478" s="36"/>
      <c r="DZ478" s="36"/>
      <c r="EA478" s="36"/>
      <c r="EB478" s="36"/>
      <c r="EC478" s="36"/>
      <c r="ED478" s="118"/>
      <c r="EE478" s="134"/>
      <c r="EF478" s="134"/>
      <c r="EG478" s="134"/>
      <c r="EH478" s="134"/>
      <c r="EI478" s="134"/>
      <c r="EJ478" s="134"/>
      <c r="EK478" s="134"/>
      <c r="EL478" s="134"/>
      <c r="EM478" s="134"/>
      <c r="EN478" s="134"/>
      <c r="EO478" s="134"/>
      <c r="EP478" s="134"/>
      <c r="EQ478" s="134"/>
      <c r="ER478" s="134"/>
      <c r="ES478" s="134"/>
      <c r="ET478" s="134"/>
      <c r="EU478" s="134"/>
      <c r="EV478" s="134"/>
      <c r="EW478" s="134"/>
      <c r="EX478" s="134"/>
      <c r="EY478" s="134"/>
      <c r="EZ478" s="134"/>
      <c r="FA478" s="134"/>
      <c r="FB478" s="134"/>
      <c r="FC478" s="134"/>
      <c r="FD478" s="134"/>
      <c r="FE478" s="134"/>
      <c r="FF478" s="134"/>
      <c r="FG478" s="134"/>
      <c r="FH478" s="134"/>
      <c r="FI478" s="134"/>
      <c r="FJ478" s="134"/>
      <c r="FK478" s="134"/>
      <c r="FL478" s="134"/>
      <c r="FM478" s="134"/>
      <c r="FN478" s="134"/>
      <c r="FO478" s="134"/>
      <c r="FP478" s="134"/>
      <c r="FQ478" s="134"/>
      <c r="FR478" s="134"/>
      <c r="FS478" s="134"/>
      <c r="FT478" s="134"/>
      <c r="FU478" s="134"/>
      <c r="FV478" s="134"/>
      <c r="FW478" s="134"/>
      <c r="FX478" s="134"/>
      <c r="FY478" s="134"/>
      <c r="FZ478" s="134"/>
      <c r="GA478" s="134"/>
      <c r="GB478" s="134"/>
      <c r="GC478" s="134"/>
      <c r="GD478" s="134"/>
      <c r="GE478" s="134"/>
      <c r="GF478" s="134"/>
      <c r="GG478" s="134"/>
      <c r="GH478" s="134"/>
      <c r="GI478" s="134"/>
      <c r="GJ478" s="134"/>
      <c r="GK478" s="134"/>
      <c r="GL478" s="134"/>
      <c r="GM478" s="134"/>
    </row>
    <row r="479" spans="1:211" s="154" customFormat="1" ht="30" customHeight="1" x14ac:dyDescent="0.4">
      <c r="A479" s="36"/>
      <c r="B479" s="36"/>
      <c r="C479" s="36"/>
      <c r="D479" s="36"/>
      <c r="E479" s="36"/>
      <c r="F479" s="679" t="s">
        <v>468</v>
      </c>
      <c r="G479" s="680"/>
      <c r="H479" s="680"/>
      <c r="I479" s="680"/>
      <c r="J479" s="680"/>
      <c r="K479" s="680"/>
      <c r="L479" s="680"/>
      <c r="M479" s="680"/>
      <c r="N479" s="680"/>
      <c r="O479" s="680"/>
      <c r="P479" s="680"/>
      <c r="Q479" s="680"/>
      <c r="R479" s="449" t="s">
        <v>282</v>
      </c>
      <c r="S479" s="450"/>
      <c r="T479" s="450"/>
      <c r="U479" s="450"/>
      <c r="V479" s="450"/>
      <c r="W479" s="450"/>
      <c r="X479" s="450"/>
      <c r="Y479" s="450"/>
      <c r="Z479" s="450"/>
      <c r="AA479" s="450"/>
      <c r="AB479" s="450"/>
      <c r="AC479" s="450"/>
      <c r="AD479" s="450"/>
      <c r="AE479" s="450"/>
      <c r="AF479" s="450"/>
      <c r="AG479" s="450"/>
      <c r="AH479" s="451"/>
      <c r="AI479" s="452"/>
      <c r="AJ479" s="675"/>
      <c r="AK479" s="451"/>
      <c r="AL479" s="451"/>
      <c r="AM479" s="451"/>
      <c r="AN479" s="451"/>
      <c r="AO479" s="451"/>
      <c r="AP479" s="451"/>
      <c r="AQ479" s="451"/>
      <c r="AR479" s="451"/>
      <c r="AS479" s="451"/>
      <c r="AT479" s="451"/>
      <c r="AU479" s="451"/>
      <c r="AV479" s="451"/>
      <c r="AW479" s="451"/>
      <c r="AX479" s="451"/>
      <c r="AY479" s="451"/>
      <c r="AZ479" s="451"/>
      <c r="BA479" s="451"/>
      <c r="BB479" s="451"/>
      <c r="BC479" s="451"/>
      <c r="BD479" s="451"/>
      <c r="BE479" s="451"/>
      <c r="BF479" s="451"/>
      <c r="BG479" s="451"/>
      <c r="BH479" s="451"/>
      <c r="BI479" s="676"/>
      <c r="BJ479" s="36"/>
      <c r="BK479" s="36"/>
      <c r="BL479" s="36"/>
      <c r="BM479" s="36"/>
      <c r="BN479" s="36"/>
      <c r="BO479" s="36"/>
      <c r="BP479" s="36"/>
      <c r="BQ479" s="36"/>
      <c r="BR479" s="36"/>
      <c r="BS479" s="36"/>
      <c r="BT479" s="679" t="s">
        <v>468</v>
      </c>
      <c r="BU479" s="680"/>
      <c r="BV479" s="680"/>
      <c r="BW479" s="680"/>
      <c r="BX479" s="680"/>
      <c r="BY479" s="680"/>
      <c r="BZ479" s="680"/>
      <c r="CA479" s="680"/>
      <c r="CB479" s="680"/>
      <c r="CC479" s="680"/>
      <c r="CD479" s="680"/>
      <c r="CE479" s="680"/>
      <c r="CF479" s="449" t="s">
        <v>282</v>
      </c>
      <c r="CG479" s="450"/>
      <c r="CH479" s="450"/>
      <c r="CI479" s="450"/>
      <c r="CJ479" s="450"/>
      <c r="CK479" s="450"/>
      <c r="CL479" s="450"/>
      <c r="CM479" s="450"/>
      <c r="CN479" s="450"/>
      <c r="CO479" s="450"/>
      <c r="CP479" s="450"/>
      <c r="CQ479" s="450"/>
      <c r="CR479" s="450"/>
      <c r="CS479" s="450"/>
      <c r="CT479" s="450"/>
      <c r="CU479" s="450"/>
      <c r="CV479" s="451"/>
      <c r="CW479" s="452"/>
      <c r="CX479" s="675" t="s">
        <v>283</v>
      </c>
      <c r="CY479" s="451"/>
      <c r="CZ479" s="451"/>
      <c r="DA479" s="451"/>
      <c r="DB479" s="451"/>
      <c r="DC479" s="451"/>
      <c r="DD479" s="451"/>
      <c r="DE479" s="451"/>
      <c r="DF479" s="451"/>
      <c r="DG479" s="451"/>
      <c r="DH479" s="451"/>
      <c r="DI479" s="451"/>
      <c r="DJ479" s="451"/>
      <c r="DK479" s="451"/>
      <c r="DL479" s="451"/>
      <c r="DM479" s="451"/>
      <c r="DN479" s="451"/>
      <c r="DO479" s="451"/>
      <c r="DP479" s="451"/>
      <c r="DQ479" s="451"/>
      <c r="DR479" s="451"/>
      <c r="DS479" s="451"/>
      <c r="DT479" s="451"/>
      <c r="DU479" s="451"/>
      <c r="DV479" s="451"/>
      <c r="DW479" s="676"/>
      <c r="DX479" s="36"/>
      <c r="DY479" s="36"/>
      <c r="DZ479" s="36"/>
      <c r="EA479" s="36"/>
      <c r="EB479" s="36"/>
      <c r="EC479" s="36"/>
      <c r="ED479" s="118"/>
      <c r="EE479" s="134"/>
      <c r="EF479" s="134"/>
      <c r="EG479" s="134"/>
      <c r="EH479" s="134"/>
      <c r="EI479" s="134"/>
      <c r="EJ479" s="134"/>
      <c r="EK479" s="134"/>
      <c r="EL479" s="134"/>
      <c r="EM479" s="134"/>
      <c r="EN479" s="134"/>
      <c r="EO479" s="134"/>
      <c r="EP479" s="134"/>
      <c r="EQ479" s="134"/>
      <c r="ER479" s="134"/>
      <c r="ES479" s="134"/>
      <c r="ET479" s="134"/>
      <c r="EU479" s="134"/>
      <c r="EV479" s="134"/>
      <c r="EW479" s="134"/>
      <c r="EX479" s="134"/>
      <c r="EY479" s="134"/>
      <c r="EZ479" s="134"/>
      <c r="FA479" s="134"/>
      <c r="FB479" s="134"/>
      <c r="FC479" s="134"/>
      <c r="FD479" s="134"/>
      <c r="FE479" s="134"/>
      <c r="FF479" s="134"/>
      <c r="FG479" s="134"/>
      <c r="FH479" s="134"/>
      <c r="FI479" s="134"/>
      <c r="FJ479" s="134"/>
      <c r="FK479" s="134"/>
      <c r="FL479" s="134"/>
      <c r="FM479" s="134"/>
      <c r="FN479" s="134"/>
      <c r="FO479" s="134"/>
      <c r="FP479" s="134"/>
      <c r="FQ479" s="134"/>
      <c r="FR479" s="134"/>
      <c r="FS479" s="134"/>
      <c r="FT479" s="134"/>
      <c r="FU479" s="134"/>
      <c r="FV479" s="134"/>
      <c r="FW479" s="134"/>
      <c r="FX479" s="134"/>
      <c r="FY479" s="134"/>
      <c r="FZ479" s="134"/>
      <c r="GA479" s="134"/>
      <c r="GB479" s="134"/>
      <c r="GC479" s="134"/>
      <c r="GD479" s="134"/>
      <c r="GE479" s="134"/>
      <c r="GF479" s="134"/>
      <c r="GG479" s="134"/>
      <c r="GH479" s="134"/>
      <c r="GI479" s="134"/>
      <c r="GJ479" s="134"/>
      <c r="GK479" s="134"/>
      <c r="GL479" s="134"/>
      <c r="GM479" s="134"/>
    </row>
    <row r="480" spans="1:211" s="154" customFormat="1" ht="30" customHeight="1" x14ac:dyDescent="0.4">
      <c r="A480" s="36"/>
      <c r="B480" s="36"/>
      <c r="C480" s="36"/>
      <c r="D480" s="36"/>
      <c r="E480" s="36"/>
      <c r="F480" s="679"/>
      <c r="G480" s="680"/>
      <c r="H480" s="680"/>
      <c r="I480" s="680"/>
      <c r="J480" s="680"/>
      <c r="K480" s="680"/>
      <c r="L480" s="680"/>
      <c r="M480" s="680"/>
      <c r="N480" s="680"/>
      <c r="O480" s="680"/>
      <c r="P480" s="680"/>
      <c r="Q480" s="680"/>
      <c r="R480" s="453"/>
      <c r="S480" s="454"/>
      <c r="T480" s="454"/>
      <c r="U480" s="454"/>
      <c r="V480" s="454"/>
      <c r="W480" s="454"/>
      <c r="X480" s="454"/>
      <c r="Y480" s="454"/>
      <c r="Z480" s="454"/>
      <c r="AA480" s="454"/>
      <c r="AB480" s="454"/>
      <c r="AC480" s="454"/>
      <c r="AD480" s="454"/>
      <c r="AE480" s="454"/>
      <c r="AF480" s="454"/>
      <c r="AG480" s="454"/>
      <c r="AH480" s="455"/>
      <c r="AI480" s="456"/>
      <c r="AJ480" s="677"/>
      <c r="AK480" s="455"/>
      <c r="AL480" s="455"/>
      <c r="AM480" s="455"/>
      <c r="AN480" s="455"/>
      <c r="AO480" s="455"/>
      <c r="AP480" s="455"/>
      <c r="AQ480" s="455"/>
      <c r="AR480" s="455"/>
      <c r="AS480" s="455"/>
      <c r="AT480" s="455"/>
      <c r="AU480" s="455"/>
      <c r="AV480" s="455"/>
      <c r="AW480" s="455"/>
      <c r="AX480" s="455"/>
      <c r="AY480" s="455"/>
      <c r="AZ480" s="455"/>
      <c r="BA480" s="455"/>
      <c r="BB480" s="455"/>
      <c r="BC480" s="455"/>
      <c r="BD480" s="455"/>
      <c r="BE480" s="455"/>
      <c r="BF480" s="455"/>
      <c r="BG480" s="455"/>
      <c r="BH480" s="455"/>
      <c r="BI480" s="678"/>
      <c r="BJ480" s="36"/>
      <c r="BK480" s="36"/>
      <c r="BL480" s="36"/>
      <c r="BM480" s="36"/>
      <c r="BN480" s="36"/>
      <c r="BO480" s="36"/>
      <c r="BP480" s="36"/>
      <c r="BQ480" s="36"/>
      <c r="BR480" s="36"/>
      <c r="BS480" s="36"/>
      <c r="BT480" s="679"/>
      <c r="BU480" s="680"/>
      <c r="BV480" s="680"/>
      <c r="BW480" s="680"/>
      <c r="BX480" s="680"/>
      <c r="BY480" s="680"/>
      <c r="BZ480" s="680"/>
      <c r="CA480" s="680"/>
      <c r="CB480" s="680"/>
      <c r="CC480" s="680"/>
      <c r="CD480" s="680"/>
      <c r="CE480" s="680"/>
      <c r="CF480" s="453"/>
      <c r="CG480" s="454"/>
      <c r="CH480" s="454"/>
      <c r="CI480" s="454"/>
      <c r="CJ480" s="454"/>
      <c r="CK480" s="454"/>
      <c r="CL480" s="454"/>
      <c r="CM480" s="454"/>
      <c r="CN480" s="454"/>
      <c r="CO480" s="454"/>
      <c r="CP480" s="454"/>
      <c r="CQ480" s="454"/>
      <c r="CR480" s="454"/>
      <c r="CS480" s="454"/>
      <c r="CT480" s="454"/>
      <c r="CU480" s="454"/>
      <c r="CV480" s="455"/>
      <c r="CW480" s="456"/>
      <c r="CX480" s="677"/>
      <c r="CY480" s="455"/>
      <c r="CZ480" s="455"/>
      <c r="DA480" s="455"/>
      <c r="DB480" s="455"/>
      <c r="DC480" s="455"/>
      <c r="DD480" s="455"/>
      <c r="DE480" s="455"/>
      <c r="DF480" s="455"/>
      <c r="DG480" s="455"/>
      <c r="DH480" s="455"/>
      <c r="DI480" s="455"/>
      <c r="DJ480" s="455"/>
      <c r="DK480" s="455"/>
      <c r="DL480" s="455"/>
      <c r="DM480" s="455"/>
      <c r="DN480" s="455"/>
      <c r="DO480" s="455"/>
      <c r="DP480" s="455"/>
      <c r="DQ480" s="455"/>
      <c r="DR480" s="455"/>
      <c r="DS480" s="455"/>
      <c r="DT480" s="455"/>
      <c r="DU480" s="455"/>
      <c r="DV480" s="455"/>
      <c r="DW480" s="678"/>
      <c r="DX480" s="36"/>
      <c r="DY480" s="36"/>
      <c r="DZ480" s="36"/>
      <c r="EA480" s="36"/>
      <c r="EB480" s="36"/>
      <c r="EC480" s="36"/>
      <c r="ED480" s="118"/>
      <c r="EE480" s="134"/>
      <c r="EF480" s="134"/>
      <c r="EG480" s="134"/>
      <c r="EH480" s="134"/>
      <c r="EI480" s="134"/>
      <c r="EJ480" s="134"/>
      <c r="EK480" s="134"/>
      <c r="EL480" s="134"/>
      <c r="EM480" s="134"/>
      <c r="EN480" s="134"/>
      <c r="EO480" s="134"/>
      <c r="EP480" s="134"/>
      <c r="EQ480" s="134"/>
      <c r="ER480" s="134"/>
      <c r="ES480" s="134"/>
      <c r="ET480" s="134"/>
      <c r="EU480" s="134"/>
      <c r="EV480" s="134"/>
      <c r="EW480" s="134"/>
      <c r="EX480" s="134"/>
      <c r="EY480" s="134"/>
      <c r="EZ480" s="134"/>
      <c r="FA480" s="134"/>
      <c r="FB480" s="134"/>
      <c r="FC480" s="134"/>
      <c r="FD480" s="134"/>
      <c r="FE480" s="134"/>
      <c r="FF480" s="134"/>
      <c r="FG480" s="134"/>
      <c r="FH480" s="134"/>
      <c r="FI480" s="134"/>
      <c r="FJ480" s="134"/>
      <c r="FK480" s="134"/>
      <c r="FL480" s="134"/>
      <c r="FM480" s="134"/>
      <c r="FN480" s="134"/>
      <c r="FO480" s="134"/>
      <c r="FP480" s="134"/>
      <c r="FQ480" s="134"/>
      <c r="FR480" s="134"/>
      <c r="FS480" s="134"/>
      <c r="FT480" s="134"/>
      <c r="FU480" s="134"/>
      <c r="FV480" s="134"/>
      <c r="FW480" s="134"/>
      <c r="FX480" s="134"/>
      <c r="FY480" s="134"/>
      <c r="FZ480" s="134"/>
      <c r="GA480" s="134"/>
      <c r="GB480" s="134"/>
      <c r="GC480" s="134"/>
      <c r="GD480" s="134"/>
      <c r="GE480" s="134"/>
      <c r="GF480" s="134"/>
      <c r="GG480" s="134"/>
      <c r="GH480" s="134"/>
      <c r="GI480" s="134"/>
      <c r="GJ480" s="134"/>
      <c r="GK480" s="134"/>
      <c r="GL480" s="134"/>
      <c r="GM480" s="134"/>
    </row>
    <row r="481" spans="1:195" s="154" customFormat="1" ht="30" customHeight="1" x14ac:dyDescent="0.4">
      <c r="A481" s="36"/>
      <c r="B481" s="36"/>
      <c r="C481" s="36"/>
      <c r="D481" s="36"/>
      <c r="E481" s="36"/>
      <c r="F481" s="679"/>
      <c r="G481" s="680"/>
      <c r="H481" s="680"/>
      <c r="I481" s="680"/>
      <c r="J481" s="680"/>
      <c r="K481" s="680"/>
      <c r="L481" s="680"/>
      <c r="M481" s="680"/>
      <c r="N481" s="680"/>
      <c r="O481" s="680"/>
      <c r="P481" s="680"/>
      <c r="Q481" s="680"/>
      <c r="R481" s="449" t="s">
        <v>284</v>
      </c>
      <c r="S481" s="450"/>
      <c r="T481" s="450"/>
      <c r="U481" s="450"/>
      <c r="V481" s="450"/>
      <c r="W481" s="450"/>
      <c r="X481" s="450"/>
      <c r="Y481" s="450"/>
      <c r="Z481" s="450"/>
      <c r="AA481" s="450"/>
      <c r="AB481" s="450"/>
      <c r="AC481" s="450"/>
      <c r="AD481" s="450"/>
      <c r="AE481" s="450"/>
      <c r="AF481" s="450"/>
      <c r="AG481" s="450"/>
      <c r="AH481" s="451"/>
      <c r="AI481" s="452"/>
      <c r="AJ481" s="675"/>
      <c r="AK481" s="451"/>
      <c r="AL481" s="451"/>
      <c r="AM481" s="451"/>
      <c r="AN481" s="451"/>
      <c r="AO481" s="451"/>
      <c r="AP481" s="451"/>
      <c r="AQ481" s="451"/>
      <c r="AR481" s="451"/>
      <c r="AS481" s="451"/>
      <c r="AT481" s="451"/>
      <c r="AU481" s="451"/>
      <c r="AV481" s="451"/>
      <c r="AW481" s="451"/>
      <c r="AX481" s="451"/>
      <c r="AY481" s="451"/>
      <c r="AZ481" s="451"/>
      <c r="BA481" s="451"/>
      <c r="BB481" s="451"/>
      <c r="BC481" s="451"/>
      <c r="BD481" s="451"/>
      <c r="BE481" s="451"/>
      <c r="BF481" s="451"/>
      <c r="BG481" s="451"/>
      <c r="BH481" s="451"/>
      <c r="BI481" s="676"/>
      <c r="BJ481" s="36"/>
      <c r="BK481" s="36"/>
      <c r="BL481" s="36"/>
      <c r="BM481" s="36"/>
      <c r="BN481" s="36"/>
      <c r="BO481" s="36"/>
      <c r="BP481" s="36"/>
      <c r="BQ481" s="36"/>
      <c r="BR481" s="36"/>
      <c r="BS481" s="36"/>
      <c r="BT481" s="679"/>
      <c r="BU481" s="680"/>
      <c r="BV481" s="680"/>
      <c r="BW481" s="680"/>
      <c r="BX481" s="680"/>
      <c r="BY481" s="680"/>
      <c r="BZ481" s="680"/>
      <c r="CA481" s="680"/>
      <c r="CB481" s="680"/>
      <c r="CC481" s="680"/>
      <c r="CD481" s="680"/>
      <c r="CE481" s="680"/>
      <c r="CF481" s="449" t="s">
        <v>284</v>
      </c>
      <c r="CG481" s="450"/>
      <c r="CH481" s="450"/>
      <c r="CI481" s="450"/>
      <c r="CJ481" s="450"/>
      <c r="CK481" s="450"/>
      <c r="CL481" s="450"/>
      <c r="CM481" s="450"/>
      <c r="CN481" s="450"/>
      <c r="CO481" s="450"/>
      <c r="CP481" s="450"/>
      <c r="CQ481" s="450"/>
      <c r="CR481" s="450"/>
      <c r="CS481" s="450"/>
      <c r="CT481" s="450"/>
      <c r="CU481" s="450"/>
      <c r="CV481" s="451"/>
      <c r="CW481" s="452"/>
      <c r="CX481" s="675" t="s">
        <v>285</v>
      </c>
      <c r="CY481" s="451"/>
      <c r="CZ481" s="451"/>
      <c r="DA481" s="451"/>
      <c r="DB481" s="451"/>
      <c r="DC481" s="451"/>
      <c r="DD481" s="451"/>
      <c r="DE481" s="451"/>
      <c r="DF481" s="451"/>
      <c r="DG481" s="451"/>
      <c r="DH481" s="451"/>
      <c r="DI481" s="451"/>
      <c r="DJ481" s="451"/>
      <c r="DK481" s="451"/>
      <c r="DL481" s="451"/>
      <c r="DM481" s="451"/>
      <c r="DN481" s="451"/>
      <c r="DO481" s="451"/>
      <c r="DP481" s="451"/>
      <c r="DQ481" s="451"/>
      <c r="DR481" s="451"/>
      <c r="DS481" s="451"/>
      <c r="DT481" s="451"/>
      <c r="DU481" s="451"/>
      <c r="DV481" s="451"/>
      <c r="DW481" s="676"/>
      <c r="DX481" s="36"/>
      <c r="DY481" s="36"/>
      <c r="DZ481" s="36"/>
      <c r="EA481" s="36"/>
      <c r="EB481" s="36"/>
      <c r="EC481" s="36"/>
      <c r="ED481" s="118"/>
      <c r="EE481" s="134"/>
      <c r="EF481" s="134"/>
      <c r="EG481" s="134"/>
      <c r="EH481" s="134"/>
      <c r="EI481" s="134"/>
      <c r="EJ481" s="134"/>
      <c r="EK481" s="134"/>
      <c r="EL481" s="134"/>
      <c r="EM481" s="134"/>
      <c r="EN481" s="134"/>
      <c r="EO481" s="134"/>
      <c r="EP481" s="134"/>
      <c r="EQ481" s="134"/>
      <c r="ER481" s="134"/>
      <c r="ES481" s="134"/>
      <c r="ET481" s="134"/>
      <c r="EU481" s="134"/>
      <c r="EV481" s="134"/>
      <c r="EW481" s="134"/>
      <c r="EX481" s="134"/>
      <c r="EY481" s="134"/>
      <c r="EZ481" s="134"/>
      <c r="FA481" s="134"/>
      <c r="FB481" s="134"/>
      <c r="FC481" s="134"/>
      <c r="FD481" s="134"/>
      <c r="FE481" s="134"/>
      <c r="FF481" s="134"/>
      <c r="FG481" s="134"/>
      <c r="FH481" s="134"/>
      <c r="FI481" s="134"/>
      <c r="FJ481" s="134"/>
      <c r="FK481" s="134"/>
      <c r="FL481" s="134"/>
      <c r="FM481" s="134"/>
      <c r="FN481" s="134"/>
      <c r="FO481" s="134"/>
      <c r="FP481" s="134"/>
      <c r="FQ481" s="134"/>
      <c r="FR481" s="134"/>
      <c r="FS481" s="134"/>
      <c r="FT481" s="134"/>
      <c r="FU481" s="134"/>
      <c r="FV481" s="134"/>
      <c r="FW481" s="134"/>
      <c r="FX481" s="134"/>
      <c r="FY481" s="134"/>
      <c r="FZ481" s="134"/>
      <c r="GA481" s="134"/>
      <c r="GB481" s="134"/>
      <c r="GC481" s="134"/>
      <c r="GD481" s="134"/>
      <c r="GE481" s="134"/>
      <c r="GF481" s="134"/>
      <c r="GG481" s="134"/>
      <c r="GH481" s="134"/>
      <c r="GI481" s="134"/>
      <c r="GJ481" s="134"/>
      <c r="GK481" s="134"/>
      <c r="GL481" s="134"/>
      <c r="GM481" s="134"/>
    </row>
    <row r="482" spans="1:195" s="154" customFormat="1" ht="30" customHeight="1" x14ac:dyDescent="0.4">
      <c r="A482" s="36"/>
      <c r="B482" s="36"/>
      <c r="C482" s="36"/>
      <c r="D482" s="36"/>
      <c r="E482" s="36"/>
      <c r="F482" s="679"/>
      <c r="G482" s="680"/>
      <c r="H482" s="680"/>
      <c r="I482" s="680"/>
      <c r="J482" s="680"/>
      <c r="K482" s="680"/>
      <c r="L482" s="680"/>
      <c r="M482" s="680"/>
      <c r="N482" s="680"/>
      <c r="O482" s="680"/>
      <c r="P482" s="680"/>
      <c r="Q482" s="680"/>
      <c r="R482" s="453"/>
      <c r="S482" s="454"/>
      <c r="T482" s="454"/>
      <c r="U482" s="454"/>
      <c r="V482" s="454"/>
      <c r="W482" s="454"/>
      <c r="X482" s="454"/>
      <c r="Y482" s="454"/>
      <c r="Z482" s="454"/>
      <c r="AA482" s="454"/>
      <c r="AB482" s="454"/>
      <c r="AC482" s="454"/>
      <c r="AD482" s="454"/>
      <c r="AE482" s="454"/>
      <c r="AF482" s="454"/>
      <c r="AG482" s="454"/>
      <c r="AH482" s="455"/>
      <c r="AI482" s="456"/>
      <c r="AJ482" s="677"/>
      <c r="AK482" s="455"/>
      <c r="AL482" s="455"/>
      <c r="AM482" s="455"/>
      <c r="AN482" s="455"/>
      <c r="AO482" s="455"/>
      <c r="AP482" s="455"/>
      <c r="AQ482" s="455"/>
      <c r="AR482" s="455"/>
      <c r="AS482" s="455"/>
      <c r="AT482" s="455"/>
      <c r="AU482" s="455"/>
      <c r="AV482" s="455"/>
      <c r="AW482" s="455"/>
      <c r="AX482" s="455"/>
      <c r="AY482" s="455"/>
      <c r="AZ482" s="455"/>
      <c r="BA482" s="455"/>
      <c r="BB482" s="455"/>
      <c r="BC482" s="455"/>
      <c r="BD482" s="455"/>
      <c r="BE482" s="455"/>
      <c r="BF482" s="455"/>
      <c r="BG482" s="455"/>
      <c r="BH482" s="455"/>
      <c r="BI482" s="678"/>
      <c r="BJ482" s="36"/>
      <c r="BK482" s="36"/>
      <c r="BL482" s="36"/>
      <c r="BM482" s="36"/>
      <c r="BN482" s="36"/>
      <c r="BO482" s="36"/>
      <c r="BP482" s="36"/>
      <c r="BQ482" s="36"/>
      <c r="BR482" s="36"/>
      <c r="BS482" s="36"/>
      <c r="BT482" s="679"/>
      <c r="BU482" s="680"/>
      <c r="BV482" s="680"/>
      <c r="BW482" s="680"/>
      <c r="BX482" s="680"/>
      <c r="BY482" s="680"/>
      <c r="BZ482" s="680"/>
      <c r="CA482" s="680"/>
      <c r="CB482" s="680"/>
      <c r="CC482" s="680"/>
      <c r="CD482" s="680"/>
      <c r="CE482" s="680"/>
      <c r="CF482" s="453"/>
      <c r="CG482" s="454"/>
      <c r="CH482" s="454"/>
      <c r="CI482" s="454"/>
      <c r="CJ482" s="454"/>
      <c r="CK482" s="454"/>
      <c r="CL482" s="454"/>
      <c r="CM482" s="454"/>
      <c r="CN482" s="454"/>
      <c r="CO482" s="454"/>
      <c r="CP482" s="454"/>
      <c r="CQ482" s="454"/>
      <c r="CR482" s="454"/>
      <c r="CS482" s="454"/>
      <c r="CT482" s="454"/>
      <c r="CU482" s="454"/>
      <c r="CV482" s="455"/>
      <c r="CW482" s="456"/>
      <c r="CX482" s="677"/>
      <c r="CY482" s="455"/>
      <c r="CZ482" s="455"/>
      <c r="DA482" s="455"/>
      <c r="DB482" s="455"/>
      <c r="DC482" s="455"/>
      <c r="DD482" s="455"/>
      <c r="DE482" s="455"/>
      <c r="DF482" s="455"/>
      <c r="DG482" s="455"/>
      <c r="DH482" s="455"/>
      <c r="DI482" s="455"/>
      <c r="DJ482" s="455"/>
      <c r="DK482" s="455"/>
      <c r="DL482" s="455"/>
      <c r="DM482" s="455"/>
      <c r="DN482" s="455"/>
      <c r="DO482" s="455"/>
      <c r="DP482" s="455"/>
      <c r="DQ482" s="455"/>
      <c r="DR482" s="455"/>
      <c r="DS482" s="455"/>
      <c r="DT482" s="455"/>
      <c r="DU482" s="455"/>
      <c r="DV482" s="455"/>
      <c r="DW482" s="678"/>
      <c r="DX482" s="36"/>
      <c r="DY482" s="36"/>
      <c r="DZ482" s="36"/>
      <c r="EA482" s="36"/>
      <c r="EB482" s="36"/>
      <c r="EC482" s="36"/>
      <c r="ED482" s="118"/>
      <c r="EE482" s="134"/>
      <c r="EF482" s="134"/>
      <c r="EG482" s="134"/>
      <c r="EH482" s="134"/>
      <c r="EI482" s="134"/>
      <c r="EJ482" s="134"/>
      <c r="EK482" s="134"/>
      <c r="EL482" s="134"/>
      <c r="EM482" s="134"/>
      <c r="EN482" s="134"/>
      <c r="EO482" s="134"/>
      <c r="EP482" s="134"/>
      <c r="EQ482" s="134"/>
      <c r="ER482" s="134"/>
      <c r="ES482" s="134"/>
      <c r="ET482" s="134"/>
      <c r="EU482" s="134"/>
      <c r="EV482" s="134"/>
      <c r="EW482" s="134"/>
      <c r="EX482" s="134"/>
      <c r="EY482" s="134"/>
      <c r="EZ482" s="134"/>
      <c r="FA482" s="134"/>
      <c r="FB482" s="134"/>
      <c r="FC482" s="134"/>
      <c r="FD482" s="134"/>
      <c r="FE482" s="134"/>
      <c r="FF482" s="134"/>
      <c r="FG482" s="134"/>
      <c r="FH482" s="134"/>
      <c r="FI482" s="134"/>
      <c r="FJ482" s="134"/>
      <c r="FK482" s="134"/>
      <c r="FL482" s="134"/>
      <c r="FM482" s="134"/>
      <c r="FN482" s="134"/>
      <c r="FO482" s="134"/>
      <c r="FP482" s="134"/>
      <c r="FQ482" s="134"/>
      <c r="FR482" s="134"/>
      <c r="FS482" s="134"/>
      <c r="FT482" s="134"/>
      <c r="FU482" s="134"/>
      <c r="FV482" s="134"/>
      <c r="FW482" s="134"/>
      <c r="FX482" s="134"/>
      <c r="FY482" s="134"/>
      <c r="FZ482" s="134"/>
      <c r="GA482" s="134"/>
      <c r="GB482" s="134"/>
      <c r="GC482" s="134"/>
      <c r="GD482" s="134"/>
      <c r="GE482" s="134"/>
      <c r="GF482" s="134"/>
      <c r="GG482" s="134"/>
      <c r="GH482" s="134"/>
      <c r="GI482" s="134"/>
      <c r="GJ482" s="134"/>
      <c r="GK482" s="134"/>
      <c r="GL482" s="134"/>
      <c r="GM482" s="134"/>
    </row>
    <row r="483" spans="1:195" s="154" customFormat="1" ht="30" customHeight="1" x14ac:dyDescent="0.4">
      <c r="A483" s="36"/>
      <c r="B483" s="36"/>
      <c r="C483" s="36"/>
      <c r="D483" s="36"/>
      <c r="E483" s="36"/>
      <c r="F483" s="679"/>
      <c r="G483" s="680"/>
      <c r="H483" s="680"/>
      <c r="I483" s="680"/>
      <c r="J483" s="680"/>
      <c r="K483" s="680"/>
      <c r="L483" s="680"/>
      <c r="M483" s="680"/>
      <c r="N483" s="680"/>
      <c r="O483" s="680"/>
      <c r="P483" s="680"/>
      <c r="Q483" s="680"/>
      <c r="R483" s="449" t="s">
        <v>286</v>
      </c>
      <c r="S483" s="450"/>
      <c r="T483" s="450"/>
      <c r="U483" s="450"/>
      <c r="V483" s="450"/>
      <c r="W483" s="450"/>
      <c r="X483" s="450"/>
      <c r="Y483" s="450"/>
      <c r="Z483" s="450"/>
      <c r="AA483" s="450"/>
      <c r="AB483" s="450"/>
      <c r="AC483" s="450"/>
      <c r="AD483" s="450"/>
      <c r="AE483" s="450"/>
      <c r="AF483" s="450"/>
      <c r="AG483" s="450"/>
      <c r="AH483" s="451"/>
      <c r="AI483" s="452"/>
      <c r="AJ483" s="675"/>
      <c r="AK483" s="451"/>
      <c r="AL483" s="451"/>
      <c r="AM483" s="451"/>
      <c r="AN483" s="451"/>
      <c r="AO483" s="451"/>
      <c r="AP483" s="451"/>
      <c r="AQ483" s="451"/>
      <c r="AR483" s="451"/>
      <c r="AS483" s="451"/>
      <c r="AT483" s="451"/>
      <c r="AU483" s="451"/>
      <c r="AV483" s="451"/>
      <c r="AW483" s="451"/>
      <c r="AX483" s="451"/>
      <c r="AY483" s="451"/>
      <c r="AZ483" s="451"/>
      <c r="BA483" s="451"/>
      <c r="BB483" s="451"/>
      <c r="BC483" s="451"/>
      <c r="BD483" s="451"/>
      <c r="BE483" s="451"/>
      <c r="BF483" s="451"/>
      <c r="BG483" s="451"/>
      <c r="BH483" s="451"/>
      <c r="BI483" s="676"/>
      <c r="BJ483" s="36"/>
      <c r="BK483" s="36"/>
      <c r="BL483" s="36"/>
      <c r="BM483" s="36"/>
      <c r="BN483" s="36"/>
      <c r="BO483" s="36"/>
      <c r="BP483" s="36"/>
      <c r="BQ483" s="36"/>
      <c r="BR483" s="36"/>
      <c r="BS483" s="36"/>
      <c r="BT483" s="679"/>
      <c r="BU483" s="680"/>
      <c r="BV483" s="680"/>
      <c r="BW483" s="680"/>
      <c r="BX483" s="680"/>
      <c r="BY483" s="680"/>
      <c r="BZ483" s="680"/>
      <c r="CA483" s="680"/>
      <c r="CB483" s="680"/>
      <c r="CC483" s="680"/>
      <c r="CD483" s="680"/>
      <c r="CE483" s="680"/>
      <c r="CF483" s="449" t="s">
        <v>286</v>
      </c>
      <c r="CG483" s="450"/>
      <c r="CH483" s="450"/>
      <c r="CI483" s="450"/>
      <c r="CJ483" s="450"/>
      <c r="CK483" s="450"/>
      <c r="CL483" s="450"/>
      <c r="CM483" s="450"/>
      <c r="CN483" s="450"/>
      <c r="CO483" s="450"/>
      <c r="CP483" s="450"/>
      <c r="CQ483" s="450"/>
      <c r="CR483" s="450"/>
      <c r="CS483" s="450"/>
      <c r="CT483" s="450"/>
      <c r="CU483" s="450"/>
      <c r="CV483" s="451"/>
      <c r="CW483" s="452"/>
      <c r="CX483" s="675" t="s">
        <v>287</v>
      </c>
      <c r="CY483" s="451"/>
      <c r="CZ483" s="451"/>
      <c r="DA483" s="451"/>
      <c r="DB483" s="451"/>
      <c r="DC483" s="451"/>
      <c r="DD483" s="451"/>
      <c r="DE483" s="451"/>
      <c r="DF483" s="451"/>
      <c r="DG483" s="451"/>
      <c r="DH483" s="451"/>
      <c r="DI483" s="451"/>
      <c r="DJ483" s="451"/>
      <c r="DK483" s="451"/>
      <c r="DL483" s="451"/>
      <c r="DM483" s="451"/>
      <c r="DN483" s="451"/>
      <c r="DO483" s="451"/>
      <c r="DP483" s="451"/>
      <c r="DQ483" s="451"/>
      <c r="DR483" s="451"/>
      <c r="DS483" s="451"/>
      <c r="DT483" s="451"/>
      <c r="DU483" s="451"/>
      <c r="DV483" s="451"/>
      <c r="DW483" s="676"/>
      <c r="DX483" s="36"/>
      <c r="DY483" s="36"/>
      <c r="DZ483" s="36"/>
      <c r="EA483" s="36"/>
      <c r="EB483" s="36"/>
      <c r="EC483" s="36"/>
      <c r="ED483" s="118"/>
      <c r="EE483" s="134"/>
      <c r="EF483" s="134"/>
      <c r="EG483" s="134"/>
      <c r="EH483" s="134"/>
      <c r="EI483" s="134"/>
      <c r="EJ483" s="134"/>
      <c r="EK483" s="134"/>
      <c r="EL483" s="134"/>
      <c r="EM483" s="134"/>
      <c r="EN483" s="134"/>
      <c r="EO483" s="134"/>
      <c r="EP483" s="134"/>
      <c r="EQ483" s="134"/>
      <c r="ER483" s="134"/>
      <c r="ES483" s="134"/>
      <c r="ET483" s="134"/>
      <c r="EU483" s="134"/>
      <c r="EV483" s="134"/>
      <c r="EW483" s="134"/>
      <c r="EX483" s="134"/>
      <c r="EY483" s="134"/>
      <c r="EZ483" s="134"/>
      <c r="FA483" s="134"/>
      <c r="FB483" s="134"/>
      <c r="FC483" s="134"/>
      <c r="FD483" s="134"/>
      <c r="FE483" s="134"/>
      <c r="FF483" s="134"/>
      <c r="FG483" s="134"/>
      <c r="FH483" s="134"/>
      <c r="FI483" s="134"/>
      <c r="FJ483" s="134"/>
      <c r="FK483" s="134"/>
      <c r="FL483" s="134"/>
      <c r="FM483" s="134"/>
      <c r="FN483" s="134"/>
      <c r="FO483" s="134"/>
      <c r="FP483" s="134"/>
      <c r="FQ483" s="134"/>
      <c r="FR483" s="134"/>
      <c r="FS483" s="134"/>
      <c r="FT483" s="134"/>
      <c r="FU483" s="134"/>
      <c r="FV483" s="134"/>
      <c r="FW483" s="134"/>
      <c r="FX483" s="134"/>
      <c r="FY483" s="134"/>
      <c r="FZ483" s="134"/>
      <c r="GA483" s="134"/>
      <c r="GB483" s="134"/>
      <c r="GC483" s="134"/>
      <c r="GD483" s="134"/>
      <c r="GE483" s="134"/>
      <c r="GF483" s="134"/>
      <c r="GG483" s="134"/>
      <c r="GH483" s="134"/>
      <c r="GI483" s="134"/>
      <c r="GJ483" s="134"/>
      <c r="GK483" s="134"/>
      <c r="GL483" s="134"/>
      <c r="GM483" s="134"/>
    </row>
    <row r="484" spans="1:195" s="154" customFormat="1" ht="30" customHeight="1" x14ac:dyDescent="0.4">
      <c r="A484" s="36"/>
      <c r="B484" s="36"/>
      <c r="C484" s="36"/>
      <c r="D484" s="36"/>
      <c r="E484" s="36"/>
      <c r="F484" s="679"/>
      <c r="G484" s="680"/>
      <c r="H484" s="680"/>
      <c r="I484" s="680"/>
      <c r="J484" s="680"/>
      <c r="K484" s="680"/>
      <c r="L484" s="680"/>
      <c r="M484" s="680"/>
      <c r="N484" s="680"/>
      <c r="O484" s="680"/>
      <c r="P484" s="680"/>
      <c r="Q484" s="680"/>
      <c r="R484" s="453"/>
      <c r="S484" s="454"/>
      <c r="T484" s="454"/>
      <c r="U484" s="454"/>
      <c r="V484" s="454"/>
      <c r="W484" s="454"/>
      <c r="X484" s="454"/>
      <c r="Y484" s="454"/>
      <c r="Z484" s="454"/>
      <c r="AA484" s="454"/>
      <c r="AB484" s="454"/>
      <c r="AC484" s="454"/>
      <c r="AD484" s="454"/>
      <c r="AE484" s="454"/>
      <c r="AF484" s="454"/>
      <c r="AG484" s="454"/>
      <c r="AH484" s="455"/>
      <c r="AI484" s="456"/>
      <c r="AJ484" s="677"/>
      <c r="AK484" s="455"/>
      <c r="AL484" s="455"/>
      <c r="AM484" s="455"/>
      <c r="AN484" s="455"/>
      <c r="AO484" s="455"/>
      <c r="AP484" s="455"/>
      <c r="AQ484" s="455"/>
      <c r="AR484" s="455"/>
      <c r="AS484" s="455"/>
      <c r="AT484" s="455"/>
      <c r="AU484" s="455"/>
      <c r="AV484" s="455"/>
      <c r="AW484" s="455"/>
      <c r="AX484" s="455"/>
      <c r="AY484" s="455"/>
      <c r="AZ484" s="455"/>
      <c r="BA484" s="455"/>
      <c r="BB484" s="455"/>
      <c r="BC484" s="455"/>
      <c r="BD484" s="455"/>
      <c r="BE484" s="455"/>
      <c r="BF484" s="455"/>
      <c r="BG484" s="455"/>
      <c r="BH484" s="455"/>
      <c r="BI484" s="678"/>
      <c r="BJ484" s="36"/>
      <c r="BK484" s="36"/>
      <c r="BL484" s="36"/>
      <c r="BM484" s="36"/>
      <c r="BN484" s="36"/>
      <c r="BO484" s="36"/>
      <c r="BP484" s="36"/>
      <c r="BQ484" s="36"/>
      <c r="BR484" s="36"/>
      <c r="BS484" s="36"/>
      <c r="BT484" s="679"/>
      <c r="BU484" s="680"/>
      <c r="BV484" s="680"/>
      <c r="BW484" s="680"/>
      <c r="BX484" s="680"/>
      <c r="BY484" s="680"/>
      <c r="BZ484" s="680"/>
      <c r="CA484" s="680"/>
      <c r="CB484" s="680"/>
      <c r="CC484" s="680"/>
      <c r="CD484" s="680"/>
      <c r="CE484" s="680"/>
      <c r="CF484" s="453"/>
      <c r="CG484" s="454"/>
      <c r="CH484" s="454"/>
      <c r="CI484" s="454"/>
      <c r="CJ484" s="454"/>
      <c r="CK484" s="454"/>
      <c r="CL484" s="454"/>
      <c r="CM484" s="454"/>
      <c r="CN484" s="454"/>
      <c r="CO484" s="454"/>
      <c r="CP484" s="454"/>
      <c r="CQ484" s="454"/>
      <c r="CR484" s="454"/>
      <c r="CS484" s="454"/>
      <c r="CT484" s="454"/>
      <c r="CU484" s="454"/>
      <c r="CV484" s="455"/>
      <c r="CW484" s="456"/>
      <c r="CX484" s="677"/>
      <c r="CY484" s="455"/>
      <c r="CZ484" s="455"/>
      <c r="DA484" s="455"/>
      <c r="DB484" s="455"/>
      <c r="DC484" s="455"/>
      <c r="DD484" s="455"/>
      <c r="DE484" s="455"/>
      <c r="DF484" s="455"/>
      <c r="DG484" s="455"/>
      <c r="DH484" s="455"/>
      <c r="DI484" s="455"/>
      <c r="DJ484" s="455"/>
      <c r="DK484" s="455"/>
      <c r="DL484" s="455"/>
      <c r="DM484" s="455"/>
      <c r="DN484" s="455"/>
      <c r="DO484" s="455"/>
      <c r="DP484" s="455"/>
      <c r="DQ484" s="455"/>
      <c r="DR484" s="455"/>
      <c r="DS484" s="455"/>
      <c r="DT484" s="455"/>
      <c r="DU484" s="455"/>
      <c r="DV484" s="455"/>
      <c r="DW484" s="678"/>
      <c r="DX484" s="36"/>
      <c r="DY484" s="36"/>
      <c r="DZ484" s="36"/>
      <c r="EA484" s="36"/>
      <c r="EB484" s="36"/>
      <c r="EC484" s="36"/>
      <c r="ED484" s="118"/>
      <c r="EE484" s="134"/>
      <c r="EF484" s="134"/>
      <c r="EG484" s="134"/>
      <c r="EH484" s="134"/>
      <c r="EI484" s="134"/>
      <c r="EJ484" s="134"/>
      <c r="EK484" s="134"/>
      <c r="EL484" s="134"/>
      <c r="EM484" s="134"/>
      <c r="EN484" s="134"/>
      <c r="EO484" s="134"/>
      <c r="EP484" s="134"/>
      <c r="EQ484" s="134"/>
      <c r="ER484" s="134"/>
      <c r="ES484" s="134"/>
      <c r="ET484" s="134"/>
      <c r="EU484" s="134"/>
      <c r="EV484" s="134"/>
      <c r="EW484" s="134"/>
      <c r="EX484" s="134"/>
      <c r="EY484" s="134"/>
      <c r="EZ484" s="134"/>
      <c r="FA484" s="134"/>
      <c r="FB484" s="134"/>
      <c r="FC484" s="134"/>
      <c r="FD484" s="134"/>
      <c r="FE484" s="134"/>
      <c r="FF484" s="134"/>
      <c r="FG484" s="134"/>
      <c r="FH484" s="134"/>
      <c r="FI484" s="134"/>
      <c r="FJ484" s="134"/>
      <c r="FK484" s="134"/>
      <c r="FL484" s="134"/>
      <c r="FM484" s="134"/>
      <c r="FN484" s="134"/>
      <c r="FO484" s="134"/>
      <c r="FP484" s="134"/>
      <c r="FQ484" s="134"/>
      <c r="FR484" s="134"/>
      <c r="FS484" s="134"/>
      <c r="FT484" s="134"/>
      <c r="FU484" s="134"/>
      <c r="FV484" s="134"/>
      <c r="FW484" s="134"/>
      <c r="FX484" s="134"/>
      <c r="FY484" s="134"/>
      <c r="FZ484" s="134"/>
      <c r="GA484" s="134"/>
      <c r="GB484" s="134"/>
      <c r="GC484" s="134"/>
      <c r="GD484" s="134"/>
      <c r="GE484" s="134"/>
      <c r="GF484" s="134"/>
      <c r="GG484" s="134"/>
      <c r="GH484" s="134"/>
      <c r="GI484" s="134"/>
      <c r="GJ484" s="134"/>
      <c r="GK484" s="134"/>
      <c r="GL484" s="134"/>
      <c r="GM484" s="134"/>
    </row>
    <row r="485" spans="1:195" s="154" customFormat="1" ht="30" customHeight="1" x14ac:dyDescent="0.4">
      <c r="A485" s="36"/>
      <c r="B485" s="36"/>
      <c r="C485" s="36"/>
      <c r="D485" s="36"/>
      <c r="E485" s="36"/>
      <c r="F485" s="679"/>
      <c r="G485" s="680"/>
      <c r="H485" s="680"/>
      <c r="I485" s="680"/>
      <c r="J485" s="680"/>
      <c r="K485" s="680"/>
      <c r="L485" s="680"/>
      <c r="M485" s="680"/>
      <c r="N485" s="680"/>
      <c r="O485" s="680"/>
      <c r="P485" s="680"/>
      <c r="Q485" s="680"/>
      <c r="R485" s="449" t="s">
        <v>465</v>
      </c>
      <c r="S485" s="450"/>
      <c r="T485" s="450"/>
      <c r="U485" s="450"/>
      <c r="V485" s="450"/>
      <c r="W485" s="450"/>
      <c r="X485" s="450"/>
      <c r="Y485" s="450"/>
      <c r="Z485" s="450"/>
      <c r="AA485" s="450"/>
      <c r="AB485" s="450"/>
      <c r="AC485" s="450"/>
      <c r="AD485" s="450"/>
      <c r="AE485" s="450"/>
      <c r="AF485" s="450"/>
      <c r="AG485" s="450"/>
      <c r="AH485" s="451"/>
      <c r="AI485" s="452"/>
      <c r="AJ485" s="675"/>
      <c r="AK485" s="451"/>
      <c r="AL485" s="451"/>
      <c r="AM485" s="451"/>
      <c r="AN485" s="451"/>
      <c r="AO485" s="451"/>
      <c r="AP485" s="451"/>
      <c r="AQ485" s="451"/>
      <c r="AR485" s="451"/>
      <c r="AS485" s="451"/>
      <c r="AT485" s="451"/>
      <c r="AU485" s="451"/>
      <c r="AV485" s="451"/>
      <c r="AW485" s="451"/>
      <c r="AX485" s="451"/>
      <c r="AY485" s="451"/>
      <c r="AZ485" s="451"/>
      <c r="BA485" s="451"/>
      <c r="BB485" s="451"/>
      <c r="BC485" s="451"/>
      <c r="BD485" s="451"/>
      <c r="BE485" s="451"/>
      <c r="BF485" s="451"/>
      <c r="BG485" s="451"/>
      <c r="BH485" s="451"/>
      <c r="BI485" s="676"/>
      <c r="BJ485" s="36"/>
      <c r="BK485" s="36"/>
      <c r="BL485" s="36"/>
      <c r="BM485" s="36"/>
      <c r="BN485" s="36"/>
      <c r="BO485" s="36"/>
      <c r="BP485" s="36"/>
      <c r="BQ485" s="36"/>
      <c r="BR485" s="36"/>
      <c r="BS485" s="36"/>
      <c r="BT485" s="679"/>
      <c r="BU485" s="680"/>
      <c r="BV485" s="680"/>
      <c r="BW485" s="680"/>
      <c r="BX485" s="680"/>
      <c r="BY485" s="680"/>
      <c r="BZ485" s="680"/>
      <c r="CA485" s="680"/>
      <c r="CB485" s="680"/>
      <c r="CC485" s="680"/>
      <c r="CD485" s="680"/>
      <c r="CE485" s="680"/>
      <c r="CF485" s="449" t="s">
        <v>465</v>
      </c>
      <c r="CG485" s="450"/>
      <c r="CH485" s="450"/>
      <c r="CI485" s="450"/>
      <c r="CJ485" s="450"/>
      <c r="CK485" s="450"/>
      <c r="CL485" s="450"/>
      <c r="CM485" s="450"/>
      <c r="CN485" s="450"/>
      <c r="CO485" s="450"/>
      <c r="CP485" s="450"/>
      <c r="CQ485" s="450"/>
      <c r="CR485" s="450"/>
      <c r="CS485" s="450"/>
      <c r="CT485" s="450"/>
      <c r="CU485" s="450"/>
      <c r="CV485" s="451"/>
      <c r="CW485" s="452"/>
      <c r="CX485" s="675" t="s">
        <v>339</v>
      </c>
      <c r="CY485" s="451"/>
      <c r="CZ485" s="451"/>
      <c r="DA485" s="451"/>
      <c r="DB485" s="451"/>
      <c r="DC485" s="451"/>
      <c r="DD485" s="451"/>
      <c r="DE485" s="451"/>
      <c r="DF485" s="451"/>
      <c r="DG485" s="451"/>
      <c r="DH485" s="451"/>
      <c r="DI485" s="451"/>
      <c r="DJ485" s="451"/>
      <c r="DK485" s="451"/>
      <c r="DL485" s="451"/>
      <c r="DM485" s="451"/>
      <c r="DN485" s="451"/>
      <c r="DO485" s="451"/>
      <c r="DP485" s="451"/>
      <c r="DQ485" s="451"/>
      <c r="DR485" s="451"/>
      <c r="DS485" s="451"/>
      <c r="DT485" s="451"/>
      <c r="DU485" s="451"/>
      <c r="DV485" s="451"/>
      <c r="DW485" s="676"/>
      <c r="DX485" s="36"/>
      <c r="DY485" s="36"/>
      <c r="DZ485" s="36"/>
      <c r="EA485" s="36"/>
      <c r="EB485" s="36"/>
      <c r="EC485" s="36"/>
      <c r="ED485" s="118"/>
      <c r="EE485" s="134"/>
      <c r="EF485" s="134"/>
      <c r="EG485" s="134"/>
      <c r="EH485" s="134"/>
      <c r="EI485" s="134"/>
      <c r="EJ485" s="134"/>
      <c r="EK485" s="134"/>
      <c r="EL485" s="134"/>
      <c r="EM485" s="134"/>
      <c r="EN485" s="134"/>
      <c r="EO485" s="134"/>
      <c r="EP485" s="134"/>
      <c r="EQ485" s="134"/>
      <c r="ER485" s="134"/>
      <c r="ES485" s="134"/>
      <c r="ET485" s="134"/>
      <c r="EU485" s="134"/>
      <c r="EV485" s="134"/>
      <c r="EW485" s="134"/>
      <c r="EX485" s="134"/>
      <c r="EY485" s="134"/>
      <c r="EZ485" s="134"/>
      <c r="FA485" s="134"/>
      <c r="FB485" s="134"/>
      <c r="FC485" s="134"/>
      <c r="FD485" s="134"/>
      <c r="FE485" s="134"/>
      <c r="FF485" s="134"/>
      <c r="FG485" s="134"/>
      <c r="FH485" s="134"/>
      <c r="FI485" s="134"/>
      <c r="FJ485" s="134"/>
      <c r="FK485" s="134"/>
      <c r="FL485" s="134"/>
      <c r="FM485" s="134"/>
      <c r="FN485" s="134"/>
      <c r="FO485" s="134"/>
      <c r="FP485" s="134"/>
      <c r="FQ485" s="134"/>
      <c r="FR485" s="134"/>
      <c r="FS485" s="134"/>
      <c r="FT485" s="134"/>
      <c r="FU485" s="134"/>
      <c r="FV485" s="134"/>
      <c r="FW485" s="134"/>
      <c r="FX485" s="134"/>
      <c r="FY485" s="134"/>
      <c r="FZ485" s="134"/>
      <c r="GA485" s="134"/>
      <c r="GB485" s="134"/>
      <c r="GC485" s="134"/>
      <c r="GD485" s="134"/>
      <c r="GE485" s="134"/>
      <c r="GF485" s="134"/>
      <c r="GG485" s="134"/>
      <c r="GH485" s="134"/>
      <c r="GI485" s="134"/>
      <c r="GJ485" s="134"/>
      <c r="GK485" s="134"/>
      <c r="GL485" s="134"/>
      <c r="GM485" s="134"/>
    </row>
    <row r="486" spans="1:195" s="154" customFormat="1" ht="30" customHeight="1" x14ac:dyDescent="0.4">
      <c r="A486" s="36"/>
      <c r="B486" s="36"/>
      <c r="C486" s="36"/>
      <c r="D486" s="36"/>
      <c r="E486" s="36"/>
      <c r="F486" s="679"/>
      <c r="G486" s="680"/>
      <c r="H486" s="680"/>
      <c r="I486" s="680"/>
      <c r="J486" s="680"/>
      <c r="K486" s="680"/>
      <c r="L486" s="680"/>
      <c r="M486" s="680"/>
      <c r="N486" s="680"/>
      <c r="O486" s="680"/>
      <c r="P486" s="680"/>
      <c r="Q486" s="680"/>
      <c r="R486" s="453"/>
      <c r="S486" s="454"/>
      <c r="T486" s="454"/>
      <c r="U486" s="454"/>
      <c r="V486" s="454"/>
      <c r="W486" s="454"/>
      <c r="X486" s="454"/>
      <c r="Y486" s="454"/>
      <c r="Z486" s="454"/>
      <c r="AA486" s="454"/>
      <c r="AB486" s="454"/>
      <c r="AC486" s="454"/>
      <c r="AD486" s="454"/>
      <c r="AE486" s="454"/>
      <c r="AF486" s="454"/>
      <c r="AG486" s="454"/>
      <c r="AH486" s="455"/>
      <c r="AI486" s="456"/>
      <c r="AJ486" s="677"/>
      <c r="AK486" s="455"/>
      <c r="AL486" s="455"/>
      <c r="AM486" s="455"/>
      <c r="AN486" s="455"/>
      <c r="AO486" s="455"/>
      <c r="AP486" s="455"/>
      <c r="AQ486" s="455"/>
      <c r="AR486" s="455"/>
      <c r="AS486" s="455"/>
      <c r="AT486" s="455"/>
      <c r="AU486" s="455"/>
      <c r="AV486" s="455"/>
      <c r="AW486" s="455"/>
      <c r="AX486" s="455"/>
      <c r="AY486" s="455"/>
      <c r="AZ486" s="455"/>
      <c r="BA486" s="455"/>
      <c r="BB486" s="455"/>
      <c r="BC486" s="455"/>
      <c r="BD486" s="455"/>
      <c r="BE486" s="455"/>
      <c r="BF486" s="455"/>
      <c r="BG486" s="455"/>
      <c r="BH486" s="455"/>
      <c r="BI486" s="678"/>
      <c r="BJ486" s="36"/>
      <c r="BK486" s="36"/>
      <c r="BL486" s="36"/>
      <c r="BM486" s="36"/>
      <c r="BN486" s="36"/>
      <c r="BO486" s="36"/>
      <c r="BP486" s="36"/>
      <c r="BQ486" s="36"/>
      <c r="BR486" s="36"/>
      <c r="BS486" s="36"/>
      <c r="BT486" s="679"/>
      <c r="BU486" s="680"/>
      <c r="BV486" s="680"/>
      <c r="BW486" s="680"/>
      <c r="BX486" s="680"/>
      <c r="BY486" s="680"/>
      <c r="BZ486" s="680"/>
      <c r="CA486" s="680"/>
      <c r="CB486" s="680"/>
      <c r="CC486" s="680"/>
      <c r="CD486" s="680"/>
      <c r="CE486" s="680"/>
      <c r="CF486" s="453"/>
      <c r="CG486" s="454"/>
      <c r="CH486" s="454"/>
      <c r="CI486" s="454"/>
      <c r="CJ486" s="454"/>
      <c r="CK486" s="454"/>
      <c r="CL486" s="454"/>
      <c r="CM486" s="454"/>
      <c r="CN486" s="454"/>
      <c r="CO486" s="454"/>
      <c r="CP486" s="454"/>
      <c r="CQ486" s="454"/>
      <c r="CR486" s="454"/>
      <c r="CS486" s="454"/>
      <c r="CT486" s="454"/>
      <c r="CU486" s="454"/>
      <c r="CV486" s="455"/>
      <c r="CW486" s="456"/>
      <c r="CX486" s="677"/>
      <c r="CY486" s="455"/>
      <c r="CZ486" s="455"/>
      <c r="DA486" s="455"/>
      <c r="DB486" s="455"/>
      <c r="DC486" s="455"/>
      <c r="DD486" s="455"/>
      <c r="DE486" s="455"/>
      <c r="DF486" s="455"/>
      <c r="DG486" s="455"/>
      <c r="DH486" s="455"/>
      <c r="DI486" s="455"/>
      <c r="DJ486" s="455"/>
      <c r="DK486" s="455"/>
      <c r="DL486" s="455"/>
      <c r="DM486" s="455"/>
      <c r="DN486" s="455"/>
      <c r="DO486" s="455"/>
      <c r="DP486" s="455"/>
      <c r="DQ486" s="455"/>
      <c r="DR486" s="455"/>
      <c r="DS486" s="455"/>
      <c r="DT486" s="455"/>
      <c r="DU486" s="455"/>
      <c r="DV486" s="455"/>
      <c r="DW486" s="678"/>
      <c r="DX486" s="36"/>
      <c r="DY486" s="36"/>
      <c r="DZ486" s="36"/>
      <c r="EA486" s="36"/>
      <c r="EB486" s="36"/>
      <c r="EC486" s="36"/>
      <c r="ED486" s="118"/>
      <c r="EE486" s="134"/>
      <c r="EF486" s="134"/>
      <c r="EG486" s="134"/>
      <c r="EH486" s="134"/>
      <c r="EI486" s="134"/>
      <c r="EJ486" s="134"/>
      <c r="EK486" s="134"/>
      <c r="EL486" s="134"/>
      <c r="EM486" s="134"/>
      <c r="EN486" s="134"/>
      <c r="EO486" s="134"/>
      <c r="EP486" s="134"/>
      <c r="EQ486" s="134"/>
      <c r="ER486" s="134"/>
      <c r="ES486" s="134"/>
      <c r="ET486" s="134"/>
      <c r="EU486" s="134"/>
      <c r="EV486" s="134"/>
      <c r="EW486" s="134"/>
      <c r="EX486" s="134"/>
      <c r="EY486" s="134"/>
      <c r="EZ486" s="134"/>
      <c r="FA486" s="134"/>
      <c r="FB486" s="134"/>
      <c r="FC486" s="134"/>
      <c r="FD486" s="134"/>
      <c r="FE486" s="134"/>
      <c r="FF486" s="134"/>
      <c r="FG486" s="134"/>
      <c r="FH486" s="134"/>
      <c r="FI486" s="134"/>
      <c r="FJ486" s="134"/>
      <c r="FK486" s="134"/>
      <c r="FL486" s="134"/>
      <c r="FM486" s="134"/>
      <c r="FN486" s="134"/>
      <c r="FO486" s="134"/>
      <c r="FP486" s="134"/>
      <c r="FQ486" s="134"/>
      <c r="FR486" s="134"/>
      <c r="FS486" s="134"/>
      <c r="FT486" s="134"/>
      <c r="FU486" s="134"/>
      <c r="FV486" s="134"/>
      <c r="FW486" s="134"/>
      <c r="FX486" s="134"/>
      <c r="FY486" s="134"/>
      <c r="FZ486" s="134"/>
      <c r="GA486" s="134"/>
      <c r="GB486" s="134"/>
      <c r="GC486" s="134"/>
      <c r="GD486" s="134"/>
      <c r="GE486" s="134"/>
      <c r="GF486" s="134"/>
      <c r="GG486" s="134"/>
      <c r="GH486" s="134"/>
      <c r="GI486" s="134"/>
      <c r="GJ486" s="134"/>
      <c r="GK486" s="134"/>
      <c r="GL486" s="134"/>
      <c r="GM486" s="134"/>
    </row>
    <row r="487" spans="1:195" s="154" customFormat="1" ht="30" customHeight="1" x14ac:dyDescent="0.4">
      <c r="A487" s="36"/>
      <c r="B487" s="36"/>
      <c r="C487" s="36"/>
      <c r="D487" s="36"/>
      <c r="E487" s="36"/>
      <c r="F487" s="679" t="s">
        <v>212</v>
      </c>
      <c r="G487" s="680"/>
      <c r="H487" s="680"/>
      <c r="I487" s="680"/>
      <c r="J487" s="680"/>
      <c r="K487" s="680"/>
      <c r="L487" s="680"/>
      <c r="M487" s="680"/>
      <c r="N487" s="680"/>
      <c r="O487" s="680"/>
      <c r="P487" s="680"/>
      <c r="Q487" s="680"/>
      <c r="R487" s="449" t="s">
        <v>288</v>
      </c>
      <c r="S487" s="450"/>
      <c r="T487" s="450"/>
      <c r="U487" s="450"/>
      <c r="V487" s="450"/>
      <c r="W487" s="450"/>
      <c r="X487" s="450"/>
      <c r="Y487" s="450"/>
      <c r="Z487" s="450"/>
      <c r="AA487" s="450"/>
      <c r="AB487" s="450"/>
      <c r="AC487" s="450"/>
      <c r="AD487" s="450"/>
      <c r="AE487" s="450"/>
      <c r="AF487" s="450"/>
      <c r="AG487" s="450"/>
      <c r="AH487" s="451"/>
      <c r="AI487" s="452"/>
      <c r="AJ487" s="675"/>
      <c r="AK487" s="451"/>
      <c r="AL487" s="451"/>
      <c r="AM487" s="451"/>
      <c r="AN487" s="451"/>
      <c r="AO487" s="451"/>
      <c r="AP487" s="451"/>
      <c r="AQ487" s="451"/>
      <c r="AR487" s="451"/>
      <c r="AS487" s="451"/>
      <c r="AT487" s="451"/>
      <c r="AU487" s="451"/>
      <c r="AV487" s="451"/>
      <c r="AW487" s="451"/>
      <c r="AX487" s="451"/>
      <c r="AY487" s="451"/>
      <c r="AZ487" s="451"/>
      <c r="BA487" s="451"/>
      <c r="BB487" s="451"/>
      <c r="BC487" s="451"/>
      <c r="BD487" s="451"/>
      <c r="BE487" s="451"/>
      <c r="BF487" s="451"/>
      <c r="BG487" s="451"/>
      <c r="BH487" s="451"/>
      <c r="BI487" s="676"/>
      <c r="BJ487" s="36"/>
      <c r="BK487" s="36"/>
      <c r="BL487" s="36"/>
      <c r="BM487" s="36"/>
      <c r="BN487" s="36"/>
      <c r="BO487" s="36"/>
      <c r="BP487" s="36"/>
      <c r="BQ487" s="36"/>
      <c r="BR487" s="36"/>
      <c r="BS487" s="36"/>
      <c r="BT487" s="679" t="s">
        <v>212</v>
      </c>
      <c r="BU487" s="680"/>
      <c r="BV487" s="680"/>
      <c r="BW487" s="680"/>
      <c r="BX487" s="680"/>
      <c r="BY487" s="680"/>
      <c r="BZ487" s="680"/>
      <c r="CA487" s="680"/>
      <c r="CB487" s="680"/>
      <c r="CC487" s="680"/>
      <c r="CD487" s="680"/>
      <c r="CE487" s="680"/>
      <c r="CF487" s="449" t="s">
        <v>288</v>
      </c>
      <c r="CG487" s="450"/>
      <c r="CH487" s="450"/>
      <c r="CI487" s="450"/>
      <c r="CJ487" s="450"/>
      <c r="CK487" s="450"/>
      <c r="CL487" s="450"/>
      <c r="CM487" s="450"/>
      <c r="CN487" s="450"/>
      <c r="CO487" s="450"/>
      <c r="CP487" s="450"/>
      <c r="CQ487" s="450"/>
      <c r="CR487" s="450"/>
      <c r="CS487" s="450"/>
      <c r="CT487" s="450"/>
      <c r="CU487" s="450"/>
      <c r="CV487" s="451"/>
      <c r="CW487" s="452"/>
      <c r="CX487" s="675" t="s">
        <v>417</v>
      </c>
      <c r="CY487" s="450"/>
      <c r="CZ487" s="450"/>
      <c r="DA487" s="450"/>
      <c r="DB487" s="450"/>
      <c r="DC487" s="450"/>
      <c r="DD487" s="450"/>
      <c r="DE487" s="450"/>
      <c r="DF487" s="450"/>
      <c r="DG487" s="450"/>
      <c r="DH487" s="450"/>
      <c r="DI487" s="450"/>
      <c r="DJ487" s="450"/>
      <c r="DK487" s="450"/>
      <c r="DL487" s="450"/>
      <c r="DM487" s="450"/>
      <c r="DN487" s="450"/>
      <c r="DO487" s="450"/>
      <c r="DP487" s="450"/>
      <c r="DQ487" s="450"/>
      <c r="DR487" s="450"/>
      <c r="DS487" s="450"/>
      <c r="DT487" s="450"/>
      <c r="DU487" s="450"/>
      <c r="DV487" s="450"/>
      <c r="DW487" s="719"/>
      <c r="DX487" s="36"/>
      <c r="DY487" s="36"/>
      <c r="DZ487" s="36"/>
      <c r="EA487" s="36"/>
      <c r="EB487" s="36"/>
      <c r="EC487" s="36"/>
      <c r="ED487" s="118"/>
      <c r="EE487" s="134"/>
      <c r="EF487" s="134"/>
      <c r="EG487" s="134"/>
      <c r="EH487" s="134"/>
      <c r="EI487" s="134"/>
      <c r="EJ487" s="134"/>
      <c r="EK487" s="134"/>
      <c r="EL487" s="134"/>
      <c r="EM487" s="134"/>
      <c r="EN487" s="134"/>
      <c r="EO487" s="134"/>
      <c r="EP487" s="134"/>
      <c r="EQ487" s="134"/>
      <c r="ER487" s="134"/>
      <c r="ES487" s="134"/>
      <c r="ET487" s="134"/>
      <c r="EU487" s="134"/>
      <c r="EV487" s="134"/>
      <c r="EW487" s="134"/>
      <c r="EX487" s="134"/>
      <c r="EY487" s="134"/>
      <c r="EZ487" s="134"/>
      <c r="FA487" s="134"/>
      <c r="FB487" s="134"/>
      <c r="FC487" s="134"/>
      <c r="FD487" s="134"/>
      <c r="FE487" s="134"/>
      <c r="FF487" s="134"/>
      <c r="FG487" s="134"/>
      <c r="FH487" s="134"/>
      <c r="FI487" s="134"/>
      <c r="FJ487" s="134"/>
      <c r="FK487" s="134"/>
      <c r="FL487" s="134"/>
      <c r="FM487" s="134"/>
      <c r="FN487" s="134"/>
      <c r="FO487" s="134"/>
      <c r="FP487" s="134"/>
      <c r="FQ487" s="134"/>
      <c r="FR487" s="134"/>
      <c r="FS487" s="134"/>
      <c r="FT487" s="134"/>
      <c r="FU487" s="134"/>
      <c r="FV487" s="134"/>
      <c r="FW487" s="134"/>
      <c r="FX487" s="134"/>
      <c r="FY487" s="134"/>
      <c r="FZ487" s="134"/>
      <c r="GA487" s="134"/>
      <c r="GB487" s="134"/>
      <c r="GC487" s="134"/>
      <c r="GD487" s="134"/>
      <c r="GE487" s="134"/>
      <c r="GF487" s="134"/>
      <c r="GG487" s="134"/>
      <c r="GH487" s="134"/>
      <c r="GI487" s="134"/>
      <c r="GJ487" s="134"/>
      <c r="GK487" s="134"/>
      <c r="GL487" s="134"/>
      <c r="GM487" s="134"/>
    </row>
    <row r="488" spans="1:195" s="154" customFormat="1" ht="30" customHeight="1" x14ac:dyDescent="0.4">
      <c r="A488" s="36"/>
      <c r="B488" s="36"/>
      <c r="C488" s="36"/>
      <c r="D488" s="36"/>
      <c r="E488" s="36"/>
      <c r="F488" s="679"/>
      <c r="G488" s="680"/>
      <c r="H488" s="680"/>
      <c r="I488" s="680"/>
      <c r="J488" s="680"/>
      <c r="K488" s="680"/>
      <c r="L488" s="680"/>
      <c r="M488" s="680"/>
      <c r="N488" s="680"/>
      <c r="O488" s="680"/>
      <c r="P488" s="680"/>
      <c r="Q488" s="680"/>
      <c r="R488" s="453"/>
      <c r="S488" s="454"/>
      <c r="T488" s="454"/>
      <c r="U488" s="454"/>
      <c r="V488" s="454"/>
      <c r="W488" s="454"/>
      <c r="X488" s="454"/>
      <c r="Y488" s="454"/>
      <c r="Z488" s="454"/>
      <c r="AA488" s="454"/>
      <c r="AB488" s="454"/>
      <c r="AC488" s="454"/>
      <c r="AD488" s="454"/>
      <c r="AE488" s="454"/>
      <c r="AF488" s="454"/>
      <c r="AG488" s="454"/>
      <c r="AH488" s="455"/>
      <c r="AI488" s="456"/>
      <c r="AJ488" s="677"/>
      <c r="AK488" s="455"/>
      <c r="AL488" s="455"/>
      <c r="AM488" s="455"/>
      <c r="AN488" s="455"/>
      <c r="AO488" s="455"/>
      <c r="AP488" s="455"/>
      <c r="AQ488" s="455"/>
      <c r="AR488" s="455"/>
      <c r="AS488" s="455"/>
      <c r="AT488" s="455"/>
      <c r="AU488" s="455"/>
      <c r="AV488" s="455"/>
      <c r="AW488" s="455"/>
      <c r="AX488" s="455"/>
      <c r="AY488" s="455"/>
      <c r="AZ488" s="455"/>
      <c r="BA488" s="455"/>
      <c r="BB488" s="455"/>
      <c r="BC488" s="455"/>
      <c r="BD488" s="455"/>
      <c r="BE488" s="455"/>
      <c r="BF488" s="455"/>
      <c r="BG488" s="455"/>
      <c r="BH488" s="455"/>
      <c r="BI488" s="678"/>
      <c r="BJ488" s="36"/>
      <c r="BK488" s="36"/>
      <c r="BL488" s="36"/>
      <c r="BM488" s="36"/>
      <c r="BN488" s="36"/>
      <c r="BO488" s="36"/>
      <c r="BP488" s="36"/>
      <c r="BQ488" s="36"/>
      <c r="BR488" s="36"/>
      <c r="BS488" s="36"/>
      <c r="BT488" s="679"/>
      <c r="BU488" s="680"/>
      <c r="BV488" s="680"/>
      <c r="BW488" s="680"/>
      <c r="BX488" s="680"/>
      <c r="BY488" s="680"/>
      <c r="BZ488" s="680"/>
      <c r="CA488" s="680"/>
      <c r="CB488" s="680"/>
      <c r="CC488" s="680"/>
      <c r="CD488" s="680"/>
      <c r="CE488" s="680"/>
      <c r="CF488" s="453"/>
      <c r="CG488" s="454"/>
      <c r="CH488" s="454"/>
      <c r="CI488" s="454"/>
      <c r="CJ488" s="454"/>
      <c r="CK488" s="454"/>
      <c r="CL488" s="454"/>
      <c r="CM488" s="454"/>
      <c r="CN488" s="454"/>
      <c r="CO488" s="454"/>
      <c r="CP488" s="454"/>
      <c r="CQ488" s="454"/>
      <c r="CR488" s="454"/>
      <c r="CS488" s="454"/>
      <c r="CT488" s="454"/>
      <c r="CU488" s="454"/>
      <c r="CV488" s="455"/>
      <c r="CW488" s="456"/>
      <c r="CX488" s="453"/>
      <c r="CY488" s="454"/>
      <c r="CZ488" s="454"/>
      <c r="DA488" s="454"/>
      <c r="DB488" s="454"/>
      <c r="DC488" s="454"/>
      <c r="DD488" s="454"/>
      <c r="DE488" s="454"/>
      <c r="DF488" s="454"/>
      <c r="DG488" s="454"/>
      <c r="DH488" s="454"/>
      <c r="DI488" s="454"/>
      <c r="DJ488" s="454"/>
      <c r="DK488" s="454"/>
      <c r="DL488" s="454"/>
      <c r="DM488" s="454"/>
      <c r="DN488" s="454"/>
      <c r="DO488" s="454"/>
      <c r="DP488" s="454"/>
      <c r="DQ488" s="454"/>
      <c r="DR488" s="454"/>
      <c r="DS488" s="454"/>
      <c r="DT488" s="454"/>
      <c r="DU488" s="454"/>
      <c r="DV488" s="454"/>
      <c r="DW488" s="720"/>
      <c r="DX488" s="36"/>
      <c r="DY488" s="36"/>
      <c r="DZ488" s="36"/>
      <c r="EA488" s="36"/>
      <c r="EB488" s="36"/>
      <c r="EC488" s="36"/>
      <c r="ED488" s="118"/>
      <c r="EE488" s="134"/>
      <c r="EF488" s="134"/>
      <c r="EG488" s="134"/>
      <c r="EH488" s="134"/>
      <c r="EI488" s="134"/>
      <c r="EJ488" s="134"/>
      <c r="EK488" s="134"/>
      <c r="EL488" s="134"/>
      <c r="EM488" s="134"/>
      <c r="EN488" s="134"/>
      <c r="EO488" s="134"/>
      <c r="EP488" s="134"/>
      <c r="EQ488" s="134"/>
      <c r="ER488" s="134"/>
      <c r="ES488" s="134"/>
      <c r="ET488" s="134"/>
      <c r="EU488" s="134"/>
      <c r="EV488" s="134"/>
      <c r="EW488" s="134"/>
      <c r="EX488" s="134"/>
      <c r="EY488" s="134"/>
      <c r="EZ488" s="134"/>
      <c r="FA488" s="134"/>
      <c r="FB488" s="134"/>
      <c r="FC488" s="134"/>
      <c r="FD488" s="134"/>
      <c r="FE488" s="134"/>
      <c r="FF488" s="134"/>
      <c r="FG488" s="134"/>
      <c r="FH488" s="134"/>
      <c r="FI488" s="134"/>
      <c r="FJ488" s="134"/>
      <c r="FK488" s="134"/>
      <c r="FL488" s="134"/>
      <c r="FM488" s="134"/>
      <c r="FN488" s="134"/>
      <c r="FO488" s="134"/>
      <c r="FP488" s="134"/>
      <c r="FQ488" s="134"/>
      <c r="FR488" s="134"/>
      <c r="FS488" s="134"/>
      <c r="FT488" s="134"/>
      <c r="FU488" s="134"/>
      <c r="FV488" s="134"/>
      <c r="FW488" s="134"/>
      <c r="FX488" s="134"/>
      <c r="FY488" s="134"/>
      <c r="FZ488" s="134"/>
      <c r="GA488" s="134"/>
      <c r="GB488" s="134"/>
      <c r="GC488" s="134"/>
      <c r="GD488" s="134"/>
      <c r="GE488" s="134"/>
      <c r="GF488" s="134"/>
      <c r="GG488" s="134"/>
      <c r="GH488" s="134"/>
      <c r="GI488" s="134"/>
      <c r="GJ488" s="134"/>
      <c r="GK488" s="134"/>
      <c r="GL488" s="134"/>
      <c r="GM488" s="134"/>
    </row>
    <row r="489" spans="1:195" s="154" customFormat="1" ht="30" customHeight="1" x14ac:dyDescent="0.4">
      <c r="A489" s="36"/>
      <c r="B489" s="36"/>
      <c r="C489" s="36"/>
      <c r="D489" s="36"/>
      <c r="E489" s="36"/>
      <c r="F489" s="679"/>
      <c r="G489" s="680"/>
      <c r="H489" s="680"/>
      <c r="I489" s="680"/>
      <c r="J489" s="680"/>
      <c r="K489" s="680"/>
      <c r="L489" s="680"/>
      <c r="M489" s="680"/>
      <c r="N489" s="680"/>
      <c r="O489" s="680"/>
      <c r="P489" s="680"/>
      <c r="Q489" s="680"/>
      <c r="R489" s="449" t="s">
        <v>94</v>
      </c>
      <c r="S489" s="450"/>
      <c r="T489" s="450"/>
      <c r="U489" s="450"/>
      <c r="V489" s="450"/>
      <c r="W489" s="450"/>
      <c r="X489" s="450"/>
      <c r="Y489" s="450"/>
      <c r="Z489" s="450"/>
      <c r="AA489" s="450"/>
      <c r="AB489" s="450"/>
      <c r="AC489" s="450"/>
      <c r="AD489" s="450"/>
      <c r="AE489" s="450"/>
      <c r="AF489" s="450"/>
      <c r="AG489" s="450"/>
      <c r="AH489" s="451"/>
      <c r="AI489" s="452"/>
      <c r="AJ489" s="675"/>
      <c r="AK489" s="451"/>
      <c r="AL489" s="451"/>
      <c r="AM489" s="451"/>
      <c r="AN489" s="451"/>
      <c r="AO489" s="451"/>
      <c r="AP489" s="451"/>
      <c r="AQ489" s="451"/>
      <c r="AR489" s="451"/>
      <c r="AS489" s="451"/>
      <c r="AT489" s="451"/>
      <c r="AU489" s="451"/>
      <c r="AV489" s="451"/>
      <c r="AW489" s="451"/>
      <c r="AX489" s="451"/>
      <c r="AY489" s="451"/>
      <c r="AZ489" s="451"/>
      <c r="BA489" s="451"/>
      <c r="BB489" s="451"/>
      <c r="BC489" s="451"/>
      <c r="BD489" s="451"/>
      <c r="BE489" s="451"/>
      <c r="BF489" s="451"/>
      <c r="BG489" s="451"/>
      <c r="BH489" s="451"/>
      <c r="BI489" s="676"/>
      <c r="BJ489" s="36"/>
      <c r="BK489" s="36"/>
      <c r="BL489" s="36"/>
      <c r="BM489" s="36"/>
      <c r="BN489" s="36"/>
      <c r="BO489" s="36"/>
      <c r="BP489" s="36"/>
      <c r="BQ489" s="36"/>
      <c r="BR489" s="36"/>
      <c r="BS489" s="36"/>
      <c r="BT489" s="679"/>
      <c r="BU489" s="680"/>
      <c r="BV489" s="680"/>
      <c r="BW489" s="680"/>
      <c r="BX489" s="680"/>
      <c r="BY489" s="680"/>
      <c r="BZ489" s="680"/>
      <c r="CA489" s="680"/>
      <c r="CB489" s="680"/>
      <c r="CC489" s="680"/>
      <c r="CD489" s="680"/>
      <c r="CE489" s="680"/>
      <c r="CF489" s="449" t="s">
        <v>94</v>
      </c>
      <c r="CG489" s="450"/>
      <c r="CH489" s="450"/>
      <c r="CI489" s="450"/>
      <c r="CJ489" s="450"/>
      <c r="CK489" s="450"/>
      <c r="CL489" s="450"/>
      <c r="CM489" s="450"/>
      <c r="CN489" s="450"/>
      <c r="CO489" s="450"/>
      <c r="CP489" s="450"/>
      <c r="CQ489" s="450"/>
      <c r="CR489" s="450"/>
      <c r="CS489" s="450"/>
      <c r="CT489" s="450"/>
      <c r="CU489" s="450"/>
      <c r="CV489" s="451"/>
      <c r="CW489" s="452"/>
      <c r="CX489" s="675" t="s">
        <v>370</v>
      </c>
      <c r="CY489" s="451"/>
      <c r="CZ489" s="451"/>
      <c r="DA489" s="451"/>
      <c r="DB489" s="451"/>
      <c r="DC489" s="451"/>
      <c r="DD489" s="451"/>
      <c r="DE489" s="451"/>
      <c r="DF489" s="451"/>
      <c r="DG489" s="451"/>
      <c r="DH489" s="451"/>
      <c r="DI489" s="451"/>
      <c r="DJ489" s="451"/>
      <c r="DK489" s="451"/>
      <c r="DL489" s="451"/>
      <c r="DM489" s="451"/>
      <c r="DN489" s="451"/>
      <c r="DO489" s="451"/>
      <c r="DP489" s="451"/>
      <c r="DQ489" s="451"/>
      <c r="DR489" s="451"/>
      <c r="DS489" s="451"/>
      <c r="DT489" s="451"/>
      <c r="DU489" s="451"/>
      <c r="DV489" s="451"/>
      <c r="DW489" s="676"/>
      <c r="DX489" s="36"/>
      <c r="DY489" s="36"/>
      <c r="DZ489" s="36"/>
      <c r="EA489" s="36"/>
      <c r="EB489" s="36"/>
      <c r="EC489" s="36"/>
      <c r="ED489" s="118"/>
      <c r="EE489" s="134"/>
      <c r="EF489" s="134"/>
      <c r="EG489" s="134"/>
      <c r="EH489" s="134"/>
      <c r="EI489" s="134"/>
      <c r="EJ489" s="134"/>
      <c r="EK489" s="134"/>
      <c r="EL489" s="134"/>
      <c r="EM489" s="134"/>
      <c r="EN489" s="134"/>
      <c r="EO489" s="134"/>
      <c r="EP489" s="134"/>
      <c r="EQ489" s="134"/>
      <c r="ER489" s="134"/>
      <c r="ES489" s="134"/>
      <c r="ET489" s="134"/>
      <c r="EU489" s="134"/>
      <c r="EV489" s="134"/>
      <c r="EW489" s="134"/>
      <c r="EX489" s="134"/>
      <c r="EY489" s="134"/>
      <c r="EZ489" s="134"/>
      <c r="FA489" s="134"/>
      <c r="FB489" s="134"/>
      <c r="FC489" s="134"/>
      <c r="FD489" s="134"/>
      <c r="FE489" s="134"/>
      <c r="FF489" s="134"/>
      <c r="FG489" s="134"/>
      <c r="FH489" s="134"/>
      <c r="FI489" s="134"/>
      <c r="FJ489" s="134"/>
      <c r="FK489" s="134"/>
      <c r="FL489" s="134"/>
      <c r="FM489" s="134"/>
      <c r="FN489" s="134"/>
      <c r="FO489" s="134"/>
      <c r="FP489" s="134"/>
      <c r="FQ489" s="134"/>
      <c r="FR489" s="134"/>
      <c r="FS489" s="134"/>
      <c r="FT489" s="134"/>
      <c r="FU489" s="134"/>
      <c r="FV489" s="134"/>
      <c r="FW489" s="134"/>
      <c r="FX489" s="134"/>
      <c r="FY489" s="134"/>
      <c r="FZ489" s="134"/>
      <c r="GA489" s="134"/>
      <c r="GB489" s="134"/>
      <c r="GC489" s="134"/>
      <c r="GD489" s="134"/>
      <c r="GE489" s="134"/>
      <c r="GF489" s="134"/>
      <c r="GG489" s="134"/>
      <c r="GH489" s="134"/>
      <c r="GI489" s="134"/>
      <c r="GJ489" s="134"/>
      <c r="GK489" s="134"/>
      <c r="GL489" s="134"/>
      <c r="GM489" s="134"/>
    </row>
    <row r="490" spans="1:195" s="154" customFormat="1" ht="30" customHeight="1" x14ac:dyDescent="0.4">
      <c r="A490" s="36"/>
      <c r="B490" s="36"/>
      <c r="C490" s="36"/>
      <c r="D490" s="36"/>
      <c r="E490" s="36"/>
      <c r="F490" s="679"/>
      <c r="G490" s="680"/>
      <c r="H490" s="680"/>
      <c r="I490" s="680"/>
      <c r="J490" s="680"/>
      <c r="K490" s="680"/>
      <c r="L490" s="680"/>
      <c r="M490" s="680"/>
      <c r="N490" s="680"/>
      <c r="O490" s="680"/>
      <c r="P490" s="680"/>
      <c r="Q490" s="680"/>
      <c r="R490" s="453"/>
      <c r="S490" s="454"/>
      <c r="T490" s="454"/>
      <c r="U490" s="454"/>
      <c r="V490" s="454"/>
      <c r="W490" s="454"/>
      <c r="X490" s="454"/>
      <c r="Y490" s="454"/>
      <c r="Z490" s="454"/>
      <c r="AA490" s="454"/>
      <c r="AB490" s="454"/>
      <c r="AC490" s="454"/>
      <c r="AD490" s="454"/>
      <c r="AE490" s="454"/>
      <c r="AF490" s="454"/>
      <c r="AG490" s="454"/>
      <c r="AH490" s="455"/>
      <c r="AI490" s="456"/>
      <c r="AJ490" s="677"/>
      <c r="AK490" s="455"/>
      <c r="AL490" s="455"/>
      <c r="AM490" s="455"/>
      <c r="AN490" s="455"/>
      <c r="AO490" s="455"/>
      <c r="AP490" s="455"/>
      <c r="AQ490" s="455"/>
      <c r="AR490" s="455"/>
      <c r="AS490" s="455"/>
      <c r="AT490" s="455"/>
      <c r="AU490" s="455"/>
      <c r="AV490" s="455"/>
      <c r="AW490" s="455"/>
      <c r="AX490" s="455"/>
      <c r="AY490" s="455"/>
      <c r="AZ490" s="455"/>
      <c r="BA490" s="455"/>
      <c r="BB490" s="455"/>
      <c r="BC490" s="455"/>
      <c r="BD490" s="455"/>
      <c r="BE490" s="455"/>
      <c r="BF490" s="455"/>
      <c r="BG490" s="455"/>
      <c r="BH490" s="455"/>
      <c r="BI490" s="678"/>
      <c r="BJ490" s="36"/>
      <c r="BK490" s="36"/>
      <c r="BL490" s="36"/>
      <c r="BM490" s="36"/>
      <c r="BN490" s="36"/>
      <c r="BO490" s="36"/>
      <c r="BP490" s="36"/>
      <c r="BQ490" s="36"/>
      <c r="BR490" s="36"/>
      <c r="BS490" s="36"/>
      <c r="BT490" s="679"/>
      <c r="BU490" s="680"/>
      <c r="BV490" s="680"/>
      <c r="BW490" s="680"/>
      <c r="BX490" s="680"/>
      <c r="BY490" s="680"/>
      <c r="BZ490" s="680"/>
      <c r="CA490" s="680"/>
      <c r="CB490" s="680"/>
      <c r="CC490" s="680"/>
      <c r="CD490" s="680"/>
      <c r="CE490" s="680"/>
      <c r="CF490" s="453"/>
      <c r="CG490" s="454"/>
      <c r="CH490" s="454"/>
      <c r="CI490" s="454"/>
      <c r="CJ490" s="454"/>
      <c r="CK490" s="454"/>
      <c r="CL490" s="454"/>
      <c r="CM490" s="454"/>
      <c r="CN490" s="454"/>
      <c r="CO490" s="454"/>
      <c r="CP490" s="454"/>
      <c r="CQ490" s="454"/>
      <c r="CR490" s="454"/>
      <c r="CS490" s="454"/>
      <c r="CT490" s="454"/>
      <c r="CU490" s="454"/>
      <c r="CV490" s="455"/>
      <c r="CW490" s="456"/>
      <c r="CX490" s="677"/>
      <c r="CY490" s="455"/>
      <c r="CZ490" s="455"/>
      <c r="DA490" s="455"/>
      <c r="DB490" s="455"/>
      <c r="DC490" s="455"/>
      <c r="DD490" s="455"/>
      <c r="DE490" s="455"/>
      <c r="DF490" s="455"/>
      <c r="DG490" s="455"/>
      <c r="DH490" s="455"/>
      <c r="DI490" s="455"/>
      <c r="DJ490" s="455"/>
      <c r="DK490" s="455"/>
      <c r="DL490" s="455"/>
      <c r="DM490" s="455"/>
      <c r="DN490" s="455"/>
      <c r="DO490" s="455"/>
      <c r="DP490" s="455"/>
      <c r="DQ490" s="455"/>
      <c r="DR490" s="455"/>
      <c r="DS490" s="455"/>
      <c r="DT490" s="455"/>
      <c r="DU490" s="455"/>
      <c r="DV490" s="455"/>
      <c r="DW490" s="678"/>
      <c r="DX490" s="36"/>
      <c r="DY490" s="36"/>
      <c r="DZ490" s="36"/>
      <c r="EA490" s="36"/>
      <c r="EB490" s="36"/>
      <c r="EC490" s="36"/>
      <c r="ED490" s="118"/>
      <c r="EE490" s="134"/>
      <c r="EF490" s="134"/>
      <c r="EG490" s="134"/>
      <c r="EH490" s="134"/>
      <c r="EI490" s="134"/>
      <c r="EJ490" s="134"/>
      <c r="EK490" s="134"/>
      <c r="EL490" s="134"/>
      <c r="EM490" s="134"/>
      <c r="EN490" s="134"/>
      <c r="EO490" s="134"/>
      <c r="EP490" s="134"/>
      <c r="EQ490" s="134"/>
      <c r="ER490" s="134"/>
      <c r="ES490" s="134"/>
      <c r="ET490" s="134"/>
      <c r="EU490" s="134"/>
      <c r="EV490" s="134"/>
      <c r="EW490" s="134"/>
      <c r="EX490" s="134"/>
      <c r="EY490" s="134"/>
      <c r="EZ490" s="134"/>
      <c r="FA490" s="134"/>
      <c r="FB490" s="134"/>
      <c r="FC490" s="134"/>
      <c r="FD490" s="134"/>
      <c r="FE490" s="134"/>
      <c r="FF490" s="134"/>
      <c r="FG490" s="134"/>
      <c r="FH490" s="134"/>
      <c r="FI490" s="134"/>
      <c r="FJ490" s="134"/>
      <c r="FK490" s="134"/>
      <c r="FL490" s="134"/>
      <c r="FM490" s="134"/>
      <c r="FN490" s="134"/>
      <c r="FO490" s="134"/>
      <c r="FP490" s="134"/>
      <c r="FQ490" s="134"/>
      <c r="FR490" s="134"/>
      <c r="FS490" s="134"/>
      <c r="FT490" s="134"/>
      <c r="FU490" s="134"/>
      <c r="FV490" s="134"/>
      <c r="FW490" s="134"/>
      <c r="FX490" s="134"/>
      <c r="FY490" s="134"/>
      <c r="FZ490" s="134"/>
      <c r="GA490" s="134"/>
      <c r="GB490" s="134"/>
      <c r="GC490" s="134"/>
      <c r="GD490" s="134"/>
      <c r="GE490" s="134"/>
      <c r="GF490" s="134"/>
      <c r="GG490" s="134"/>
      <c r="GH490" s="134"/>
      <c r="GI490" s="134"/>
      <c r="GJ490" s="134"/>
      <c r="GK490" s="134"/>
      <c r="GL490" s="134"/>
      <c r="GM490" s="134"/>
    </row>
    <row r="491" spans="1:195" s="154" customFormat="1" ht="30" customHeight="1" x14ac:dyDescent="0.4">
      <c r="A491" s="36"/>
      <c r="B491" s="36"/>
      <c r="C491" s="36"/>
      <c r="D491" s="36"/>
      <c r="E491" s="36"/>
      <c r="F491" s="679"/>
      <c r="G491" s="680"/>
      <c r="H491" s="680"/>
      <c r="I491" s="680"/>
      <c r="J491" s="680"/>
      <c r="K491" s="680"/>
      <c r="L491" s="680"/>
      <c r="M491" s="680"/>
      <c r="N491" s="680"/>
      <c r="O491" s="680"/>
      <c r="P491" s="680"/>
      <c r="Q491" s="680"/>
      <c r="R491" s="449" t="s">
        <v>419</v>
      </c>
      <c r="S491" s="450"/>
      <c r="T491" s="450"/>
      <c r="U491" s="450"/>
      <c r="V491" s="450"/>
      <c r="W491" s="450"/>
      <c r="X491" s="450"/>
      <c r="Y491" s="450"/>
      <c r="Z491" s="450"/>
      <c r="AA491" s="450"/>
      <c r="AB491" s="450"/>
      <c r="AC491" s="450"/>
      <c r="AD491" s="450"/>
      <c r="AE491" s="450"/>
      <c r="AF491" s="450"/>
      <c r="AG491" s="450"/>
      <c r="AH491" s="450"/>
      <c r="AI491" s="701"/>
      <c r="AJ491" s="705"/>
      <c r="AK491" s="706"/>
      <c r="AL491" s="706"/>
      <c r="AM491" s="706"/>
      <c r="AN491" s="706"/>
      <c r="AO491" s="706"/>
      <c r="AP491" s="706"/>
      <c r="AQ491" s="706"/>
      <c r="AR491" s="706"/>
      <c r="AS491" s="706"/>
      <c r="AT491" s="706"/>
      <c r="AU491" s="706"/>
      <c r="AV491" s="706"/>
      <c r="AW491" s="706"/>
      <c r="AX491" s="706"/>
      <c r="AY491" s="706"/>
      <c r="AZ491" s="706"/>
      <c r="BA491" s="706"/>
      <c r="BB491" s="706"/>
      <c r="BC491" s="706"/>
      <c r="BD491" s="706"/>
      <c r="BE491" s="706"/>
      <c r="BF491" s="706"/>
      <c r="BG491" s="706"/>
      <c r="BH491" s="706"/>
      <c r="BI491" s="707"/>
      <c r="BJ491" s="36"/>
      <c r="BK491" s="36"/>
      <c r="BL491" s="36"/>
      <c r="BM491" s="36"/>
      <c r="BN491" s="36"/>
      <c r="BO491" s="36"/>
      <c r="BP491" s="36"/>
      <c r="BQ491" s="36"/>
      <c r="BR491" s="36"/>
      <c r="BS491" s="36"/>
      <c r="BT491" s="679"/>
      <c r="BU491" s="680"/>
      <c r="BV491" s="680"/>
      <c r="BW491" s="680"/>
      <c r="BX491" s="680"/>
      <c r="BY491" s="680"/>
      <c r="BZ491" s="680"/>
      <c r="CA491" s="680"/>
      <c r="CB491" s="680"/>
      <c r="CC491" s="680"/>
      <c r="CD491" s="680"/>
      <c r="CE491" s="680"/>
      <c r="CF491" s="449" t="s">
        <v>419</v>
      </c>
      <c r="CG491" s="450"/>
      <c r="CH491" s="450"/>
      <c r="CI491" s="450"/>
      <c r="CJ491" s="450"/>
      <c r="CK491" s="450"/>
      <c r="CL491" s="450"/>
      <c r="CM491" s="450"/>
      <c r="CN491" s="450"/>
      <c r="CO491" s="450"/>
      <c r="CP491" s="450"/>
      <c r="CQ491" s="450"/>
      <c r="CR491" s="450"/>
      <c r="CS491" s="450"/>
      <c r="CT491" s="450"/>
      <c r="CU491" s="450"/>
      <c r="CV491" s="450"/>
      <c r="CW491" s="701"/>
      <c r="CX491" s="675" t="s">
        <v>418</v>
      </c>
      <c r="CY491" s="711"/>
      <c r="CZ491" s="711"/>
      <c r="DA491" s="711"/>
      <c r="DB491" s="711"/>
      <c r="DC491" s="711"/>
      <c r="DD491" s="711"/>
      <c r="DE491" s="711"/>
      <c r="DF491" s="711"/>
      <c r="DG491" s="711"/>
      <c r="DH491" s="711"/>
      <c r="DI491" s="711"/>
      <c r="DJ491" s="711"/>
      <c r="DK491" s="711"/>
      <c r="DL491" s="711"/>
      <c r="DM491" s="711"/>
      <c r="DN491" s="711"/>
      <c r="DO491" s="711"/>
      <c r="DP491" s="711"/>
      <c r="DQ491" s="711"/>
      <c r="DR491" s="711"/>
      <c r="DS491" s="711"/>
      <c r="DT491" s="711"/>
      <c r="DU491" s="711"/>
      <c r="DV491" s="711"/>
      <c r="DW491" s="712"/>
      <c r="DX491" s="36"/>
      <c r="DY491" s="36"/>
      <c r="DZ491" s="36"/>
      <c r="EA491" s="36"/>
      <c r="EB491" s="36"/>
      <c r="EC491" s="36"/>
      <c r="ED491" s="118"/>
      <c r="EE491" s="134"/>
      <c r="EF491" s="134"/>
      <c r="EG491" s="134"/>
      <c r="EH491" s="134"/>
      <c r="EI491" s="134"/>
      <c r="EJ491" s="134"/>
      <c r="EK491" s="134"/>
      <c r="EL491" s="134"/>
      <c r="EM491" s="134"/>
      <c r="EN491" s="134"/>
      <c r="EO491" s="134"/>
      <c r="EP491" s="134"/>
      <c r="EQ491" s="134"/>
      <c r="ER491" s="134"/>
      <c r="ES491" s="134"/>
      <c r="ET491" s="134"/>
      <c r="EU491" s="134"/>
      <c r="EV491" s="134"/>
      <c r="EW491" s="134"/>
      <c r="EX491" s="134"/>
      <c r="EY491" s="134"/>
      <c r="EZ491" s="134"/>
      <c r="FA491" s="134"/>
      <c r="FB491" s="134"/>
      <c r="FC491" s="134"/>
      <c r="FD491" s="134"/>
      <c r="FE491" s="134"/>
      <c r="FF491" s="134"/>
      <c r="FG491" s="134"/>
      <c r="FH491" s="134"/>
      <c r="FI491" s="134"/>
      <c r="FJ491" s="134"/>
      <c r="FK491" s="134"/>
      <c r="FL491" s="134"/>
      <c r="FM491" s="134"/>
      <c r="FN491" s="134"/>
      <c r="FO491" s="134"/>
      <c r="FP491" s="134"/>
      <c r="FQ491" s="134"/>
      <c r="FR491" s="134"/>
      <c r="FS491" s="134"/>
      <c r="FT491" s="134"/>
      <c r="FU491" s="134"/>
      <c r="FV491" s="134"/>
      <c r="FW491" s="134"/>
      <c r="FX491" s="134"/>
      <c r="FY491" s="134"/>
      <c r="FZ491" s="134"/>
      <c r="GA491" s="134"/>
      <c r="GB491" s="134"/>
      <c r="GC491" s="134"/>
      <c r="GD491" s="134"/>
      <c r="GE491" s="134"/>
      <c r="GF491" s="134"/>
      <c r="GG491" s="134"/>
      <c r="GH491" s="134"/>
      <c r="GI491" s="134"/>
      <c r="GJ491" s="134"/>
      <c r="GK491" s="134"/>
      <c r="GL491" s="134"/>
      <c r="GM491" s="134"/>
    </row>
    <row r="492" spans="1:195" s="154" customFormat="1" ht="30" customHeight="1" thickBot="1" x14ac:dyDescent="0.45">
      <c r="A492" s="36"/>
      <c r="B492" s="36"/>
      <c r="C492" s="36"/>
      <c r="D492" s="36"/>
      <c r="E492" s="36"/>
      <c r="F492" s="717"/>
      <c r="G492" s="718"/>
      <c r="H492" s="718"/>
      <c r="I492" s="718"/>
      <c r="J492" s="718"/>
      <c r="K492" s="718"/>
      <c r="L492" s="718"/>
      <c r="M492" s="718"/>
      <c r="N492" s="718"/>
      <c r="O492" s="718"/>
      <c r="P492" s="718"/>
      <c r="Q492" s="718"/>
      <c r="R492" s="702"/>
      <c r="S492" s="703"/>
      <c r="T492" s="703"/>
      <c r="U492" s="703"/>
      <c r="V492" s="703"/>
      <c r="W492" s="703"/>
      <c r="X492" s="703"/>
      <c r="Y492" s="703"/>
      <c r="Z492" s="703"/>
      <c r="AA492" s="703"/>
      <c r="AB492" s="703"/>
      <c r="AC492" s="703"/>
      <c r="AD492" s="703"/>
      <c r="AE492" s="703"/>
      <c r="AF492" s="703"/>
      <c r="AG492" s="703"/>
      <c r="AH492" s="703"/>
      <c r="AI492" s="704"/>
      <c r="AJ492" s="708"/>
      <c r="AK492" s="709"/>
      <c r="AL492" s="709"/>
      <c r="AM492" s="709"/>
      <c r="AN492" s="709"/>
      <c r="AO492" s="709"/>
      <c r="AP492" s="709"/>
      <c r="AQ492" s="709"/>
      <c r="AR492" s="709"/>
      <c r="AS492" s="709"/>
      <c r="AT492" s="709"/>
      <c r="AU492" s="709"/>
      <c r="AV492" s="709"/>
      <c r="AW492" s="709"/>
      <c r="AX492" s="709"/>
      <c r="AY492" s="709"/>
      <c r="AZ492" s="709"/>
      <c r="BA492" s="709"/>
      <c r="BB492" s="709"/>
      <c r="BC492" s="709"/>
      <c r="BD492" s="709"/>
      <c r="BE492" s="709"/>
      <c r="BF492" s="709"/>
      <c r="BG492" s="709"/>
      <c r="BH492" s="709"/>
      <c r="BI492" s="710"/>
      <c r="BJ492" s="36"/>
      <c r="BK492" s="36"/>
      <c r="BL492" s="36"/>
      <c r="BM492" s="36"/>
      <c r="BN492" s="36"/>
      <c r="BO492" s="36"/>
      <c r="BP492" s="36"/>
      <c r="BQ492" s="36"/>
      <c r="BR492" s="36"/>
      <c r="BS492" s="36"/>
      <c r="BT492" s="717"/>
      <c r="BU492" s="718"/>
      <c r="BV492" s="718"/>
      <c r="BW492" s="718"/>
      <c r="BX492" s="718"/>
      <c r="BY492" s="718"/>
      <c r="BZ492" s="718"/>
      <c r="CA492" s="718"/>
      <c r="CB492" s="718"/>
      <c r="CC492" s="718"/>
      <c r="CD492" s="718"/>
      <c r="CE492" s="718"/>
      <c r="CF492" s="702"/>
      <c r="CG492" s="703"/>
      <c r="CH492" s="703"/>
      <c r="CI492" s="703"/>
      <c r="CJ492" s="703"/>
      <c r="CK492" s="703"/>
      <c r="CL492" s="703"/>
      <c r="CM492" s="703"/>
      <c r="CN492" s="703"/>
      <c r="CO492" s="703"/>
      <c r="CP492" s="703"/>
      <c r="CQ492" s="703"/>
      <c r="CR492" s="703"/>
      <c r="CS492" s="703"/>
      <c r="CT492" s="703"/>
      <c r="CU492" s="703"/>
      <c r="CV492" s="703"/>
      <c r="CW492" s="704"/>
      <c r="CX492" s="713"/>
      <c r="CY492" s="714"/>
      <c r="CZ492" s="714"/>
      <c r="DA492" s="714"/>
      <c r="DB492" s="714"/>
      <c r="DC492" s="714"/>
      <c r="DD492" s="714"/>
      <c r="DE492" s="714"/>
      <c r="DF492" s="714"/>
      <c r="DG492" s="714"/>
      <c r="DH492" s="714"/>
      <c r="DI492" s="714"/>
      <c r="DJ492" s="714"/>
      <c r="DK492" s="714"/>
      <c r="DL492" s="714"/>
      <c r="DM492" s="714"/>
      <c r="DN492" s="714"/>
      <c r="DO492" s="714"/>
      <c r="DP492" s="714"/>
      <c r="DQ492" s="714"/>
      <c r="DR492" s="714"/>
      <c r="DS492" s="714"/>
      <c r="DT492" s="714"/>
      <c r="DU492" s="714"/>
      <c r="DV492" s="714"/>
      <c r="DW492" s="715"/>
      <c r="DX492" s="36"/>
      <c r="DY492" s="36"/>
      <c r="DZ492" s="36"/>
      <c r="EA492" s="36"/>
      <c r="EB492" s="36"/>
      <c r="EC492" s="36"/>
      <c r="ED492" s="118"/>
      <c r="EE492" s="134"/>
      <c r="EF492" s="134"/>
      <c r="EG492" s="134"/>
      <c r="EH492" s="134"/>
      <c r="EI492" s="134"/>
      <c r="EJ492" s="134"/>
      <c r="EK492" s="134"/>
      <c r="EL492" s="134"/>
      <c r="EM492" s="134"/>
      <c r="EN492" s="134"/>
      <c r="EO492" s="134"/>
      <c r="EP492" s="134"/>
      <c r="EQ492" s="134"/>
      <c r="ER492" s="134"/>
      <c r="ES492" s="134"/>
      <c r="ET492" s="134"/>
      <c r="EU492" s="134"/>
      <c r="EV492" s="134"/>
      <c r="EW492" s="134"/>
      <c r="EX492" s="134"/>
      <c r="EY492" s="134"/>
      <c r="EZ492" s="134"/>
      <c r="FA492" s="134"/>
      <c r="FB492" s="134"/>
      <c r="FC492" s="134"/>
      <c r="FD492" s="134"/>
      <c r="FE492" s="134"/>
      <c r="FF492" s="134"/>
      <c r="FG492" s="134"/>
      <c r="FH492" s="134"/>
      <c r="FI492" s="134"/>
      <c r="FJ492" s="134"/>
      <c r="FK492" s="134"/>
      <c r="FL492" s="134"/>
      <c r="FM492" s="134"/>
      <c r="FN492" s="134"/>
      <c r="FO492" s="134"/>
      <c r="FP492" s="134"/>
      <c r="FQ492" s="134"/>
      <c r="FR492" s="134"/>
      <c r="FS492" s="134"/>
      <c r="FT492" s="134"/>
      <c r="FU492" s="134"/>
      <c r="FV492" s="134"/>
      <c r="FW492" s="134"/>
      <c r="FX492" s="134"/>
      <c r="FY492" s="134"/>
      <c r="FZ492" s="134"/>
      <c r="GA492" s="134"/>
      <c r="GB492" s="134"/>
      <c r="GC492" s="134"/>
      <c r="GD492" s="134"/>
      <c r="GE492" s="134"/>
      <c r="GF492" s="134"/>
      <c r="GG492" s="134"/>
      <c r="GH492" s="134"/>
      <c r="GI492" s="134"/>
      <c r="GJ492" s="134"/>
      <c r="GK492" s="134"/>
      <c r="GL492" s="134"/>
      <c r="GM492" s="134"/>
    </row>
    <row r="493" spans="1:195" s="154" customFormat="1" ht="18.75" customHeight="1" x14ac:dyDescent="0.4">
      <c r="A493" s="36"/>
      <c r="B493" s="53"/>
      <c r="C493" s="36"/>
      <c r="D493" s="53"/>
      <c r="E493" s="53"/>
      <c r="F493" s="53"/>
      <c r="G493" s="53"/>
      <c r="H493" s="53"/>
      <c r="I493" s="53"/>
      <c r="J493" s="53"/>
      <c r="K493" s="53"/>
      <c r="L493" s="53"/>
      <c r="M493" s="53"/>
      <c r="N493" s="53"/>
      <c r="O493" s="103"/>
      <c r="P493" s="103"/>
      <c r="Q493" s="103"/>
      <c r="R493" s="103"/>
      <c r="S493" s="103"/>
      <c r="T493" s="103"/>
      <c r="U493" s="103"/>
      <c r="V493" s="103"/>
      <c r="W493" s="103"/>
      <c r="X493" s="103"/>
      <c r="Y493" s="103"/>
      <c r="Z493" s="103"/>
      <c r="AA493" s="36"/>
      <c r="AB493" s="53"/>
      <c r="AC493" s="53"/>
      <c r="AD493" s="53"/>
      <c r="AE493" s="53"/>
      <c r="AF493" s="53"/>
      <c r="AG493" s="53"/>
      <c r="AH493" s="53"/>
      <c r="AI493" s="53"/>
      <c r="AJ493" s="53"/>
      <c r="AK493" s="53"/>
      <c r="AL493" s="103"/>
      <c r="AM493" s="103"/>
      <c r="AN493" s="103"/>
      <c r="AO493" s="103"/>
      <c r="AP493" s="103"/>
      <c r="AQ493" s="103"/>
      <c r="AR493" s="103"/>
      <c r="AS493" s="103"/>
      <c r="AT493" s="103"/>
      <c r="AU493" s="103"/>
      <c r="AV493" s="103"/>
      <c r="AW493" s="103"/>
      <c r="AX493" s="36"/>
      <c r="AY493" s="36"/>
      <c r="AZ493" s="36"/>
      <c r="BA493" s="36"/>
      <c r="BB493" s="36"/>
      <c r="BC493" s="36"/>
      <c r="BD493" s="36"/>
      <c r="BE493" s="36"/>
      <c r="BF493" s="36"/>
      <c r="BG493" s="36"/>
      <c r="BH493" s="36"/>
      <c r="BI493" s="36"/>
      <c r="BJ493" s="36"/>
      <c r="BK493" s="36"/>
      <c r="BL493" s="36"/>
      <c r="BM493" s="36"/>
      <c r="BN493" s="36"/>
      <c r="BO493" s="36"/>
      <c r="BP493" s="53"/>
      <c r="BQ493" s="36"/>
      <c r="BR493" s="53"/>
      <c r="BS493" s="53"/>
      <c r="BT493" s="53"/>
      <c r="BU493" s="53"/>
      <c r="BV493" s="53"/>
      <c r="BW493" s="53"/>
      <c r="BX493" s="53"/>
      <c r="BY493" s="53"/>
      <c r="BZ493" s="53"/>
      <c r="CA493" s="53"/>
      <c r="CB493" s="53"/>
      <c r="CC493" s="103"/>
      <c r="CD493" s="103"/>
      <c r="CE493" s="103"/>
      <c r="CF493" s="103"/>
      <c r="CG493" s="103"/>
      <c r="CH493" s="103"/>
      <c r="CI493" s="103"/>
      <c r="CJ493" s="103"/>
      <c r="CK493" s="103"/>
      <c r="CL493" s="103"/>
      <c r="CM493" s="103"/>
      <c r="CN493" s="103"/>
      <c r="CO493" s="36"/>
      <c r="CP493" s="53"/>
      <c r="CQ493" s="53"/>
      <c r="CR493" s="53"/>
      <c r="CS493" s="53"/>
      <c r="CT493" s="53"/>
      <c r="CU493" s="53"/>
      <c r="CV493" s="53"/>
      <c r="CW493" s="53"/>
      <c r="CX493" s="53"/>
      <c r="CY493" s="53"/>
      <c r="CZ493" s="103"/>
      <c r="DA493" s="103"/>
      <c r="DB493" s="103"/>
      <c r="DC493" s="103"/>
      <c r="DD493" s="103"/>
      <c r="DE493" s="103"/>
      <c r="DF493" s="103"/>
      <c r="DG493" s="103"/>
      <c r="DH493" s="103"/>
      <c r="DI493" s="103"/>
      <c r="DJ493" s="103"/>
      <c r="DK493" s="103"/>
      <c r="DL493" s="36"/>
      <c r="DM493" s="36"/>
      <c r="DN493" s="36"/>
      <c r="DO493" s="36"/>
      <c r="DP493" s="36"/>
      <c r="DQ493" s="36"/>
      <c r="DR493" s="36"/>
      <c r="DS493" s="36"/>
      <c r="DT493" s="36"/>
      <c r="DU493" s="36"/>
      <c r="DV493" s="36"/>
      <c r="DW493" s="36"/>
      <c r="DX493" s="36"/>
      <c r="DY493" s="36"/>
      <c r="DZ493" s="36"/>
      <c r="EA493" s="36"/>
      <c r="EB493" s="36"/>
      <c r="EC493" s="36"/>
      <c r="ED493" s="118"/>
      <c r="EE493" s="134"/>
      <c r="EF493" s="134"/>
      <c r="EG493" s="134"/>
      <c r="EH493" s="134"/>
      <c r="EI493" s="134"/>
      <c r="EJ493" s="134"/>
      <c r="EK493" s="134"/>
      <c r="EL493" s="134"/>
      <c r="EM493" s="134"/>
      <c r="EN493" s="134"/>
      <c r="EO493" s="134"/>
      <c r="EP493" s="134"/>
      <c r="EQ493" s="134"/>
      <c r="ER493" s="134"/>
      <c r="ES493" s="134"/>
      <c r="ET493" s="134"/>
      <c r="EU493" s="134"/>
      <c r="EV493" s="134"/>
      <c r="EW493" s="134"/>
      <c r="EX493" s="134"/>
      <c r="EY493" s="134"/>
      <c r="EZ493" s="134"/>
      <c r="FA493" s="134"/>
      <c r="FB493" s="134"/>
      <c r="FC493" s="134"/>
      <c r="FD493" s="134"/>
      <c r="FE493" s="134"/>
      <c r="FF493" s="134"/>
      <c r="FG493" s="134"/>
      <c r="FH493" s="134"/>
      <c r="FI493" s="134"/>
      <c r="FJ493" s="134"/>
      <c r="FK493" s="134"/>
      <c r="FL493" s="134"/>
      <c r="FM493" s="134"/>
      <c r="FN493" s="134"/>
      <c r="FO493" s="134"/>
      <c r="FP493" s="134"/>
      <c r="FQ493" s="134"/>
      <c r="FR493" s="134"/>
      <c r="FS493" s="134"/>
      <c r="FT493" s="134"/>
      <c r="FU493" s="134"/>
      <c r="FV493" s="134"/>
      <c r="FW493" s="134"/>
      <c r="FX493" s="134"/>
      <c r="FY493" s="134"/>
      <c r="FZ493" s="134"/>
      <c r="GA493" s="134"/>
      <c r="GB493" s="134"/>
      <c r="GC493" s="134"/>
      <c r="GD493" s="134"/>
      <c r="GE493" s="134"/>
      <c r="GF493" s="134"/>
      <c r="GG493" s="134"/>
      <c r="GH493" s="134"/>
      <c r="GI493" s="134"/>
      <c r="GJ493" s="134"/>
      <c r="GK493" s="134"/>
      <c r="GL493" s="134"/>
      <c r="GM493" s="134"/>
    </row>
    <row r="494" spans="1:195" s="154" customFormat="1" ht="18.75" customHeight="1" x14ac:dyDescent="0.4">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c r="AA494" s="36"/>
      <c r="AB494" s="36"/>
      <c r="AC494" s="36"/>
      <c r="AD494" s="36"/>
      <c r="AE494" s="36"/>
      <c r="AF494" s="36"/>
      <c r="AG494" s="36"/>
      <c r="AH494" s="36"/>
      <c r="AI494" s="36"/>
      <c r="AJ494" s="36"/>
      <c r="AK494" s="36"/>
      <c r="AL494" s="36"/>
      <c r="AM494" s="36"/>
      <c r="AN494" s="36"/>
      <c r="AO494" s="36"/>
      <c r="AP494" s="36"/>
      <c r="AQ494" s="36"/>
      <c r="AR494" s="36"/>
      <c r="AS494" s="36"/>
      <c r="AT494" s="36"/>
      <c r="AU494" s="36"/>
      <c r="AV494" s="36"/>
      <c r="AW494" s="36"/>
      <c r="AX494" s="36"/>
      <c r="AY494" s="36"/>
      <c r="AZ494" s="36"/>
      <c r="BA494" s="36"/>
      <c r="BB494" s="36"/>
      <c r="BC494" s="36"/>
      <c r="BD494" s="36"/>
      <c r="BE494" s="36"/>
      <c r="BF494" s="36"/>
      <c r="BG494" s="36"/>
      <c r="BH494" s="36"/>
      <c r="BI494" s="36"/>
      <c r="BJ494" s="36"/>
      <c r="BK494" s="36"/>
      <c r="BL494" s="36"/>
      <c r="BM494" s="36"/>
      <c r="BN494" s="36"/>
      <c r="BO494" s="36"/>
      <c r="BP494" s="36"/>
      <c r="BQ494" s="36"/>
      <c r="BR494" s="36"/>
      <c r="BS494" s="36"/>
      <c r="BT494" s="36"/>
      <c r="BU494" s="36"/>
      <c r="BV494" s="36"/>
      <c r="BW494" s="36"/>
      <c r="BX494" s="36"/>
      <c r="BY494" s="36"/>
      <c r="BZ494" s="36"/>
      <c r="CA494" s="36"/>
      <c r="CB494" s="36"/>
      <c r="CC494" s="36"/>
      <c r="CD494" s="36"/>
      <c r="CE494" s="36"/>
      <c r="CF494" s="36"/>
      <c r="CG494" s="36"/>
      <c r="CH494" s="36"/>
      <c r="CI494" s="36"/>
      <c r="CJ494" s="36"/>
      <c r="CK494" s="36"/>
      <c r="CL494" s="36"/>
      <c r="CM494" s="36"/>
      <c r="CN494" s="36"/>
      <c r="CO494" s="36"/>
      <c r="CP494" s="36"/>
      <c r="CQ494" s="36"/>
      <c r="CR494" s="36"/>
      <c r="CS494" s="36"/>
      <c r="CT494" s="36"/>
      <c r="CU494" s="36"/>
      <c r="CV494" s="36"/>
      <c r="CW494" s="36"/>
      <c r="CX494" s="36"/>
      <c r="CY494" s="36"/>
      <c r="CZ494" s="36"/>
      <c r="DA494" s="36"/>
      <c r="DB494" s="36"/>
      <c r="DC494" s="36"/>
      <c r="DD494" s="36"/>
      <c r="DE494" s="36"/>
      <c r="DF494" s="36"/>
      <c r="DG494" s="36"/>
      <c r="DH494" s="36"/>
      <c r="DI494" s="36"/>
      <c r="DJ494" s="36"/>
      <c r="DK494" s="36"/>
      <c r="DL494" s="36"/>
      <c r="DM494" s="36"/>
      <c r="DN494" s="36"/>
      <c r="DO494" s="36"/>
      <c r="DP494" s="36"/>
      <c r="DQ494" s="36"/>
      <c r="DR494" s="36"/>
      <c r="DS494" s="36"/>
      <c r="DT494" s="36"/>
      <c r="DU494" s="36"/>
      <c r="DV494" s="36"/>
      <c r="DW494" s="36"/>
      <c r="DX494" s="36"/>
      <c r="DY494" s="36"/>
      <c r="DZ494" s="36"/>
      <c r="EA494" s="36"/>
      <c r="EB494" s="36"/>
      <c r="EC494" s="36"/>
      <c r="ED494" s="118"/>
      <c r="EE494" s="134"/>
      <c r="EF494" s="134"/>
      <c r="EG494" s="134"/>
      <c r="EH494" s="134"/>
      <c r="EI494" s="134"/>
      <c r="EJ494" s="134"/>
      <c r="EK494" s="134"/>
      <c r="EL494" s="134"/>
      <c r="EM494" s="134"/>
      <c r="EN494" s="134"/>
      <c r="EO494" s="134"/>
      <c r="EP494" s="134"/>
      <c r="EQ494" s="134"/>
      <c r="ER494" s="134"/>
      <c r="ES494" s="134"/>
      <c r="ET494" s="134"/>
      <c r="EU494" s="134"/>
      <c r="EV494" s="134"/>
      <c r="EW494" s="134"/>
      <c r="EX494" s="134"/>
      <c r="EY494" s="134"/>
      <c r="EZ494" s="134"/>
      <c r="FA494" s="134"/>
      <c r="FB494" s="134"/>
      <c r="FC494" s="134"/>
      <c r="FD494" s="134"/>
      <c r="FE494" s="134"/>
      <c r="FF494" s="134"/>
      <c r="FG494" s="134"/>
      <c r="FH494" s="134"/>
      <c r="FI494" s="134"/>
      <c r="FJ494" s="134"/>
      <c r="FK494" s="134"/>
      <c r="FL494" s="134"/>
      <c r="FM494" s="134"/>
      <c r="FN494" s="134"/>
      <c r="FO494" s="134"/>
      <c r="FP494" s="134"/>
      <c r="FQ494" s="134"/>
      <c r="FR494" s="134"/>
      <c r="FS494" s="134"/>
      <c r="FT494" s="134"/>
      <c r="FU494" s="134"/>
      <c r="FV494" s="134"/>
      <c r="FW494" s="134"/>
      <c r="FX494" s="134"/>
      <c r="FY494" s="134"/>
      <c r="FZ494" s="134"/>
      <c r="GA494" s="134"/>
      <c r="GB494" s="134"/>
      <c r="GC494" s="134"/>
      <c r="GD494" s="134"/>
      <c r="GE494" s="134"/>
      <c r="GF494" s="134"/>
      <c r="GG494" s="134"/>
      <c r="GH494" s="134"/>
      <c r="GI494" s="134"/>
      <c r="GJ494" s="134"/>
      <c r="GK494" s="134"/>
      <c r="GL494" s="134"/>
      <c r="GM494" s="134"/>
    </row>
    <row r="495" spans="1:195" s="294" customFormat="1" ht="18.75" customHeight="1" x14ac:dyDescent="0.4">
      <c r="A495" s="241"/>
      <c r="B495" s="241"/>
      <c r="C495" s="291" t="s">
        <v>97</v>
      </c>
      <c r="D495" s="291"/>
      <c r="E495" s="291"/>
      <c r="F495" s="291"/>
      <c r="G495" s="291"/>
      <c r="H495" s="291"/>
      <c r="I495" s="291"/>
      <c r="J495" s="291"/>
      <c r="K495" s="241"/>
      <c r="L495" s="241"/>
      <c r="M495" s="241"/>
      <c r="N495" s="241"/>
      <c r="O495" s="241"/>
      <c r="P495" s="241"/>
      <c r="Q495" s="241"/>
      <c r="R495" s="241"/>
      <c r="S495" s="241"/>
      <c r="T495" s="241"/>
      <c r="U495" s="241"/>
      <c r="V495" s="241"/>
      <c r="W495" s="241"/>
      <c r="X495" s="241"/>
      <c r="Y495" s="241"/>
      <c r="Z495" s="241"/>
      <c r="AA495" s="241"/>
      <c r="AB495" s="241"/>
      <c r="AC495" s="241"/>
      <c r="AD495" s="241"/>
      <c r="AE495" s="241"/>
      <c r="AF495" s="241"/>
      <c r="AG495" s="241"/>
      <c r="AH495" s="241"/>
      <c r="AI495" s="241"/>
      <c r="AJ495" s="241"/>
      <c r="AK495" s="241"/>
      <c r="AL495" s="241"/>
      <c r="AM495" s="241"/>
      <c r="AN495" s="241"/>
      <c r="AO495" s="241"/>
      <c r="AP495" s="241"/>
      <c r="AQ495" s="241"/>
      <c r="AR495" s="241"/>
      <c r="AS495" s="241"/>
      <c r="AT495" s="241"/>
      <c r="AU495" s="241"/>
      <c r="AV495" s="241"/>
      <c r="AW495" s="241"/>
      <c r="AX495" s="241"/>
      <c r="AY495" s="241"/>
      <c r="AZ495" s="241"/>
      <c r="BA495" s="241"/>
      <c r="BB495" s="241"/>
      <c r="BC495" s="241"/>
      <c r="BD495" s="241"/>
      <c r="BE495" s="241"/>
      <c r="BF495" s="241"/>
      <c r="BG495" s="241"/>
      <c r="BH495" s="241"/>
      <c r="BI495" s="241"/>
      <c r="BJ495" s="241"/>
      <c r="BK495" s="241"/>
      <c r="BL495" s="241"/>
      <c r="BM495" s="241"/>
      <c r="BN495" s="241"/>
      <c r="BO495" s="241"/>
      <c r="BP495" s="241"/>
      <c r="BQ495" s="241" t="s">
        <v>97</v>
      </c>
      <c r="BR495" s="241"/>
      <c r="BS495" s="241"/>
      <c r="BT495" s="241"/>
      <c r="BU495" s="241"/>
      <c r="BV495" s="241"/>
      <c r="BW495" s="241"/>
      <c r="BX495" s="241"/>
      <c r="BY495" s="241"/>
      <c r="BZ495" s="241"/>
      <c r="CA495" s="241"/>
      <c r="CB495" s="241"/>
      <c r="CC495" s="241"/>
      <c r="CD495" s="241"/>
      <c r="CE495" s="241"/>
      <c r="CF495" s="241"/>
      <c r="CG495" s="241"/>
      <c r="CH495" s="241"/>
      <c r="CI495" s="241"/>
      <c r="CJ495" s="241"/>
      <c r="CK495" s="241"/>
      <c r="CL495" s="241"/>
      <c r="CM495" s="241"/>
      <c r="CN495" s="241"/>
      <c r="CO495" s="241"/>
      <c r="CP495" s="241"/>
      <c r="CQ495" s="241"/>
      <c r="CR495" s="241"/>
      <c r="CS495" s="241"/>
      <c r="CT495" s="241"/>
      <c r="CU495" s="241"/>
      <c r="CV495" s="241"/>
      <c r="CW495" s="241"/>
      <c r="CX495" s="241"/>
      <c r="CY495" s="241"/>
      <c r="CZ495" s="241"/>
      <c r="DA495" s="241"/>
      <c r="DB495" s="241"/>
      <c r="DC495" s="241"/>
      <c r="DD495" s="241"/>
      <c r="DE495" s="241"/>
      <c r="DF495" s="241"/>
      <c r="DG495" s="241"/>
      <c r="DH495" s="241"/>
      <c r="DI495" s="241"/>
      <c r="DJ495" s="241"/>
      <c r="DK495" s="241"/>
      <c r="DL495" s="241"/>
      <c r="DM495" s="241"/>
      <c r="DN495" s="241"/>
      <c r="DO495" s="241"/>
      <c r="DP495" s="241"/>
      <c r="DQ495" s="241"/>
      <c r="DR495" s="241"/>
      <c r="DS495" s="241"/>
      <c r="DT495" s="241"/>
      <c r="DU495" s="241"/>
      <c r="DV495" s="241"/>
      <c r="DW495" s="241"/>
      <c r="DX495" s="241"/>
      <c r="DY495" s="241"/>
      <c r="DZ495" s="241"/>
      <c r="EA495" s="241"/>
      <c r="EB495" s="241"/>
      <c r="EC495" s="241"/>
      <c r="ED495" s="292"/>
      <c r="EE495" s="293"/>
      <c r="EF495" s="293"/>
      <c r="EG495" s="293"/>
      <c r="EH495" s="293"/>
      <c r="EI495" s="293"/>
      <c r="EJ495" s="293"/>
      <c r="EK495" s="293"/>
      <c r="EL495" s="293"/>
      <c r="EM495" s="293"/>
      <c r="EN495" s="293"/>
      <c r="EO495" s="293"/>
      <c r="EP495" s="293"/>
      <c r="EQ495" s="293"/>
      <c r="ER495" s="293"/>
      <c r="ES495" s="293"/>
      <c r="ET495" s="293"/>
      <c r="EU495" s="293"/>
      <c r="EV495" s="293"/>
      <c r="EW495" s="293"/>
      <c r="EX495" s="293"/>
      <c r="EY495" s="293"/>
      <c r="EZ495" s="293"/>
      <c r="FA495" s="293"/>
      <c r="FB495" s="293"/>
      <c r="FC495" s="293"/>
      <c r="FD495" s="293"/>
      <c r="FE495" s="293"/>
      <c r="FF495" s="293"/>
      <c r="FG495" s="293"/>
      <c r="FH495" s="293"/>
      <c r="FI495" s="293"/>
      <c r="FJ495" s="293"/>
      <c r="FK495" s="293"/>
      <c r="FL495" s="293"/>
      <c r="FM495" s="293"/>
      <c r="FN495" s="293"/>
      <c r="FO495" s="293"/>
      <c r="FP495" s="293"/>
      <c r="FQ495" s="293"/>
      <c r="FR495" s="293"/>
      <c r="FS495" s="293"/>
      <c r="FT495" s="293"/>
      <c r="FU495" s="293"/>
      <c r="FV495" s="293"/>
      <c r="FW495" s="293"/>
      <c r="FX495" s="293"/>
      <c r="FY495" s="293"/>
      <c r="FZ495" s="293"/>
      <c r="GA495" s="293"/>
      <c r="GB495" s="293"/>
      <c r="GC495" s="293"/>
      <c r="GD495" s="293"/>
      <c r="GE495" s="293"/>
      <c r="GF495" s="293"/>
      <c r="GG495" s="293"/>
      <c r="GH495" s="293"/>
      <c r="GI495" s="293"/>
      <c r="GJ495" s="293"/>
      <c r="GK495" s="293"/>
      <c r="GL495" s="293"/>
      <c r="GM495" s="293"/>
    </row>
    <row r="496" spans="1:195" s="294" customFormat="1" ht="18.75" customHeight="1" x14ac:dyDescent="0.4">
      <c r="A496" s="241"/>
      <c r="B496" s="241"/>
      <c r="C496" s="291" t="s">
        <v>98</v>
      </c>
      <c r="D496" s="291"/>
      <c r="E496" s="291"/>
      <c r="F496" s="291"/>
      <c r="G496" s="291"/>
      <c r="H496" s="291"/>
      <c r="I496" s="291"/>
      <c r="J496" s="291"/>
      <c r="K496" s="241"/>
      <c r="L496" s="241"/>
      <c r="M496" s="241"/>
      <c r="N496" s="241"/>
      <c r="O496" s="241"/>
      <c r="P496" s="241"/>
      <c r="Q496" s="241"/>
      <c r="R496" s="241"/>
      <c r="S496" s="241"/>
      <c r="T496" s="241"/>
      <c r="U496" s="241"/>
      <c r="V496" s="241"/>
      <c r="W496" s="241"/>
      <c r="X496" s="241"/>
      <c r="Y496" s="241"/>
      <c r="Z496" s="241"/>
      <c r="AA496" s="241"/>
      <c r="AB496" s="241"/>
      <c r="AC496" s="241"/>
      <c r="AD496" s="241"/>
      <c r="AE496" s="241"/>
      <c r="AF496" s="241"/>
      <c r="AG496" s="241"/>
      <c r="AH496" s="241"/>
      <c r="AI496" s="241"/>
      <c r="AJ496" s="241"/>
      <c r="AK496" s="241"/>
      <c r="AL496" s="241"/>
      <c r="AM496" s="241"/>
      <c r="AN496" s="241"/>
      <c r="AO496" s="241"/>
      <c r="AP496" s="241"/>
      <c r="AQ496" s="241"/>
      <c r="AR496" s="241"/>
      <c r="AS496" s="241"/>
      <c r="AT496" s="241"/>
      <c r="AU496" s="241"/>
      <c r="AV496" s="241"/>
      <c r="AW496" s="241"/>
      <c r="AX496" s="241"/>
      <c r="AY496" s="241"/>
      <c r="AZ496" s="241"/>
      <c r="BA496" s="241"/>
      <c r="BB496" s="241"/>
      <c r="BC496" s="241"/>
      <c r="BD496" s="241"/>
      <c r="BE496" s="241"/>
      <c r="BF496" s="241"/>
      <c r="BG496" s="241"/>
      <c r="BH496" s="241"/>
      <c r="BI496" s="241"/>
      <c r="BJ496" s="241"/>
      <c r="BK496" s="241"/>
      <c r="BL496" s="241"/>
      <c r="BM496" s="241"/>
      <c r="BN496" s="241"/>
      <c r="BO496" s="241"/>
      <c r="BP496" s="241"/>
      <c r="BQ496" s="241" t="s">
        <v>98</v>
      </c>
      <c r="BR496" s="241"/>
      <c r="BS496" s="241"/>
      <c r="BT496" s="241"/>
      <c r="BU496" s="241"/>
      <c r="BV496" s="241"/>
      <c r="BW496" s="241"/>
      <c r="BX496" s="241"/>
      <c r="BY496" s="241"/>
      <c r="BZ496" s="241"/>
      <c r="CA496" s="241"/>
      <c r="CB496" s="241"/>
      <c r="CC496" s="241"/>
      <c r="CD496" s="241"/>
      <c r="CE496" s="241"/>
      <c r="CF496" s="241"/>
      <c r="CG496" s="241"/>
      <c r="CH496" s="241"/>
      <c r="CI496" s="241"/>
      <c r="CJ496" s="241"/>
      <c r="CK496" s="241"/>
      <c r="CL496" s="241"/>
      <c r="CM496" s="241"/>
      <c r="CN496" s="241"/>
      <c r="CO496" s="241"/>
      <c r="CP496" s="241"/>
      <c r="CQ496" s="241"/>
      <c r="CR496" s="241"/>
      <c r="CS496" s="241"/>
      <c r="CT496" s="241"/>
      <c r="CU496" s="241"/>
      <c r="CV496" s="241"/>
      <c r="CW496" s="241"/>
      <c r="CX496" s="241"/>
      <c r="CY496" s="241"/>
      <c r="CZ496" s="241"/>
      <c r="DA496" s="241"/>
      <c r="DB496" s="241"/>
      <c r="DC496" s="241"/>
      <c r="DD496" s="241"/>
      <c r="DE496" s="241"/>
      <c r="DF496" s="241"/>
      <c r="DG496" s="241"/>
      <c r="DH496" s="241"/>
      <c r="DI496" s="241"/>
      <c r="DJ496" s="241"/>
      <c r="DK496" s="241"/>
      <c r="DL496" s="241"/>
      <c r="DM496" s="241"/>
      <c r="DN496" s="241"/>
      <c r="DO496" s="241"/>
      <c r="DP496" s="241"/>
      <c r="DQ496" s="241"/>
      <c r="DR496" s="241"/>
      <c r="DS496" s="241"/>
      <c r="DT496" s="241"/>
      <c r="DU496" s="241"/>
      <c r="DV496" s="241"/>
      <c r="DW496" s="241"/>
      <c r="DX496" s="241"/>
      <c r="DY496" s="241"/>
      <c r="DZ496" s="241"/>
      <c r="EA496" s="241"/>
      <c r="EB496" s="241"/>
      <c r="EC496" s="241"/>
      <c r="ED496" s="292"/>
      <c r="EE496" s="293"/>
      <c r="EF496" s="293"/>
      <c r="EG496" s="293"/>
      <c r="EH496" s="293"/>
      <c r="EI496" s="293"/>
      <c r="EJ496" s="293"/>
      <c r="EK496" s="293"/>
      <c r="EL496" s="293"/>
      <c r="EM496" s="293"/>
      <c r="EN496" s="293"/>
      <c r="EO496" s="293"/>
      <c r="EP496" s="293"/>
      <c r="EQ496" s="293"/>
      <c r="ER496" s="293"/>
      <c r="ES496" s="293"/>
      <c r="ET496" s="293"/>
      <c r="EU496" s="293"/>
      <c r="EV496" s="293"/>
      <c r="EW496" s="293"/>
      <c r="EX496" s="293"/>
      <c r="EY496" s="293"/>
      <c r="EZ496" s="293"/>
      <c r="FA496" s="293"/>
      <c r="FB496" s="293"/>
      <c r="FC496" s="293"/>
      <c r="FD496" s="293"/>
      <c r="FE496" s="293"/>
      <c r="FF496" s="293"/>
      <c r="FG496" s="293"/>
      <c r="FH496" s="293"/>
      <c r="FI496" s="293"/>
      <c r="FJ496" s="293"/>
      <c r="FK496" s="293"/>
      <c r="FL496" s="293"/>
      <c r="FM496" s="293"/>
      <c r="FN496" s="293"/>
      <c r="FO496" s="293"/>
      <c r="FP496" s="293"/>
      <c r="FQ496" s="293"/>
      <c r="FR496" s="293"/>
      <c r="FS496" s="293"/>
      <c r="FT496" s="293"/>
      <c r="FU496" s="293"/>
      <c r="FV496" s="293"/>
      <c r="FW496" s="293"/>
      <c r="FX496" s="293"/>
      <c r="FY496" s="293"/>
      <c r="FZ496" s="293"/>
      <c r="GA496" s="293"/>
      <c r="GB496" s="293"/>
      <c r="GC496" s="293"/>
      <c r="GD496" s="293"/>
      <c r="GE496" s="293"/>
      <c r="GF496" s="293"/>
      <c r="GG496" s="293"/>
      <c r="GH496" s="293"/>
      <c r="GI496" s="293"/>
      <c r="GJ496" s="293"/>
      <c r="GK496" s="293"/>
      <c r="GL496" s="293"/>
      <c r="GM496" s="293"/>
    </row>
    <row r="497" spans="1:195" s="294" customFormat="1" ht="18.75" customHeight="1" x14ac:dyDescent="0.4">
      <c r="A497" s="241"/>
      <c r="B497" s="241"/>
      <c r="C497" s="291" t="s">
        <v>105</v>
      </c>
      <c r="D497" s="291"/>
      <c r="E497" s="291"/>
      <c r="F497" s="291"/>
      <c r="G497" s="291"/>
      <c r="H497" s="291"/>
      <c r="I497" s="291"/>
      <c r="J497" s="291"/>
      <c r="K497" s="241"/>
      <c r="L497" s="241"/>
      <c r="M497" s="241"/>
      <c r="N497" s="241"/>
      <c r="O497" s="241"/>
      <c r="P497" s="241"/>
      <c r="Q497" s="241"/>
      <c r="R497" s="241"/>
      <c r="S497" s="241"/>
      <c r="T497" s="241"/>
      <c r="U497" s="241"/>
      <c r="V497" s="241"/>
      <c r="W497" s="241"/>
      <c r="X497" s="241"/>
      <c r="Y497" s="241"/>
      <c r="Z497" s="241"/>
      <c r="AA497" s="241"/>
      <c r="AB497" s="241"/>
      <c r="AC497" s="241"/>
      <c r="AD497" s="241"/>
      <c r="AE497" s="241"/>
      <c r="AF497" s="241"/>
      <c r="AG497" s="241"/>
      <c r="AH497" s="241"/>
      <c r="AI497" s="241"/>
      <c r="AJ497" s="241"/>
      <c r="AK497" s="241"/>
      <c r="AL497" s="241"/>
      <c r="AM497" s="241"/>
      <c r="AN497" s="241"/>
      <c r="AO497" s="241"/>
      <c r="AP497" s="241"/>
      <c r="AQ497" s="241"/>
      <c r="AR497" s="241"/>
      <c r="AS497" s="241"/>
      <c r="AT497" s="241"/>
      <c r="AU497" s="241"/>
      <c r="AV497" s="241"/>
      <c r="AW497" s="241"/>
      <c r="AX497" s="241"/>
      <c r="AY497" s="241"/>
      <c r="AZ497" s="241"/>
      <c r="BA497" s="241"/>
      <c r="BB497" s="241"/>
      <c r="BC497" s="241"/>
      <c r="BD497" s="241"/>
      <c r="BE497" s="241"/>
      <c r="BF497" s="241"/>
      <c r="BG497" s="241"/>
      <c r="BH497" s="241"/>
      <c r="BI497" s="241"/>
      <c r="BJ497" s="241"/>
      <c r="BK497" s="241"/>
      <c r="BL497" s="241"/>
      <c r="BM497" s="241"/>
      <c r="BN497" s="241"/>
      <c r="BO497" s="241"/>
      <c r="BP497" s="241"/>
      <c r="BQ497" s="241" t="s">
        <v>105</v>
      </c>
      <c r="BR497" s="241"/>
      <c r="BS497" s="241"/>
      <c r="BT497" s="241"/>
      <c r="BU497" s="241"/>
      <c r="BV497" s="241"/>
      <c r="BW497" s="241"/>
      <c r="BX497" s="241"/>
      <c r="BY497" s="241"/>
      <c r="BZ497" s="241"/>
      <c r="CA497" s="241"/>
      <c r="CB497" s="241"/>
      <c r="CC497" s="241"/>
      <c r="CD497" s="241"/>
      <c r="CE497" s="241"/>
      <c r="CF497" s="241"/>
      <c r="CG497" s="241"/>
      <c r="CH497" s="241"/>
      <c r="CI497" s="241"/>
      <c r="CJ497" s="241"/>
      <c r="CK497" s="241"/>
      <c r="CL497" s="241"/>
      <c r="CM497" s="241"/>
      <c r="CN497" s="241"/>
      <c r="CO497" s="241"/>
      <c r="CP497" s="241"/>
      <c r="CQ497" s="241"/>
      <c r="CR497" s="241"/>
      <c r="CS497" s="241"/>
      <c r="CT497" s="241"/>
      <c r="CU497" s="241"/>
      <c r="CV497" s="241"/>
      <c r="CW497" s="241"/>
      <c r="CX497" s="241"/>
      <c r="CY497" s="241"/>
      <c r="CZ497" s="241"/>
      <c r="DA497" s="241"/>
      <c r="DB497" s="241"/>
      <c r="DC497" s="241"/>
      <c r="DD497" s="241"/>
      <c r="DE497" s="241"/>
      <c r="DF497" s="241"/>
      <c r="DG497" s="241"/>
      <c r="DH497" s="241"/>
      <c r="DI497" s="241"/>
      <c r="DJ497" s="241"/>
      <c r="DK497" s="241"/>
      <c r="DL497" s="241"/>
      <c r="DM497" s="241"/>
      <c r="DN497" s="241"/>
      <c r="DO497" s="241"/>
      <c r="DP497" s="241"/>
      <c r="DQ497" s="241"/>
      <c r="DR497" s="241"/>
      <c r="DS497" s="241"/>
      <c r="DT497" s="241"/>
      <c r="DU497" s="241"/>
      <c r="DV497" s="241"/>
      <c r="DW497" s="241"/>
      <c r="DX497" s="241"/>
      <c r="DY497" s="241"/>
      <c r="DZ497" s="241"/>
      <c r="EA497" s="241"/>
      <c r="EB497" s="241"/>
      <c r="EC497" s="241"/>
      <c r="ED497" s="292"/>
      <c r="EE497" s="293"/>
      <c r="EF497" s="293"/>
      <c r="EG497" s="293"/>
      <c r="EH497" s="293"/>
      <c r="EI497" s="293"/>
      <c r="EJ497" s="293"/>
      <c r="EK497" s="293"/>
      <c r="EL497" s="293"/>
      <c r="EM497" s="293"/>
      <c r="EN497" s="293"/>
      <c r="EO497" s="293"/>
      <c r="EQ497" s="293"/>
      <c r="ER497" s="293"/>
      <c r="ES497" s="293"/>
      <c r="ET497" s="293"/>
      <c r="EU497" s="293"/>
      <c r="EV497" s="293"/>
      <c r="EW497" s="293"/>
      <c r="EX497" s="293"/>
      <c r="EY497" s="293"/>
      <c r="EZ497" s="293"/>
      <c r="FA497" s="293"/>
      <c r="FB497" s="293"/>
      <c r="FC497" s="293"/>
      <c r="FD497" s="293"/>
      <c r="FE497" s="293"/>
      <c r="FF497" s="293"/>
      <c r="FG497" s="293"/>
      <c r="FH497" s="293"/>
      <c r="FI497" s="293"/>
      <c r="FJ497" s="293"/>
      <c r="FK497" s="293"/>
      <c r="FL497" s="293"/>
      <c r="FM497" s="293"/>
      <c r="FN497" s="293"/>
      <c r="FO497" s="293"/>
      <c r="FP497" s="293"/>
      <c r="FQ497" s="293"/>
      <c r="FR497" s="293"/>
      <c r="FS497" s="293"/>
      <c r="FT497" s="293"/>
      <c r="FU497" s="293"/>
      <c r="FV497" s="293"/>
      <c r="FW497" s="293"/>
      <c r="FX497" s="293"/>
      <c r="FY497" s="293"/>
      <c r="FZ497" s="293"/>
      <c r="GA497" s="293"/>
      <c r="GB497" s="293"/>
      <c r="GC497" s="293"/>
      <c r="GD497" s="293"/>
      <c r="GE497" s="293"/>
      <c r="GF497" s="293"/>
      <c r="GG497" s="293"/>
      <c r="GH497" s="293"/>
      <c r="GI497" s="293"/>
      <c r="GJ497" s="293"/>
      <c r="GK497" s="293"/>
      <c r="GL497" s="293"/>
      <c r="GM497" s="293"/>
    </row>
    <row r="498" spans="1:195" s="294" customFormat="1" ht="18.75" customHeight="1" x14ac:dyDescent="0.4">
      <c r="A498" s="241"/>
      <c r="B498" s="241"/>
      <c r="C498" s="291" t="s">
        <v>106</v>
      </c>
      <c r="D498" s="291"/>
      <c r="E498" s="291"/>
      <c r="F498" s="291"/>
      <c r="G498" s="291"/>
      <c r="H498" s="291"/>
      <c r="I498" s="291"/>
      <c r="J498" s="291"/>
      <c r="K498" s="241"/>
      <c r="L498" s="241"/>
      <c r="M498" s="241"/>
      <c r="N498" s="241"/>
      <c r="O498" s="241"/>
      <c r="P498" s="241"/>
      <c r="Q498" s="241"/>
      <c r="R498" s="241"/>
      <c r="S498" s="241"/>
      <c r="T498" s="241"/>
      <c r="U498" s="241"/>
      <c r="V498" s="241"/>
      <c r="W498" s="241"/>
      <c r="X498" s="241"/>
      <c r="Y498" s="241"/>
      <c r="Z498" s="241"/>
      <c r="AA498" s="241"/>
      <c r="AB498" s="241"/>
      <c r="AC498" s="241"/>
      <c r="AD498" s="241"/>
      <c r="AE498" s="241"/>
      <c r="AF498" s="241"/>
      <c r="AG498" s="241"/>
      <c r="AH498" s="241"/>
      <c r="AI498" s="241"/>
      <c r="AJ498" s="241"/>
      <c r="AK498" s="241"/>
      <c r="AL498" s="241"/>
      <c r="AM498" s="241"/>
      <c r="AN498" s="241"/>
      <c r="AO498" s="241"/>
      <c r="AP498" s="241"/>
      <c r="AQ498" s="241"/>
      <c r="AR498" s="241"/>
      <c r="AS498" s="241"/>
      <c r="AT498" s="241"/>
      <c r="AU498" s="241"/>
      <c r="AV498" s="241"/>
      <c r="AW498" s="241"/>
      <c r="AX498" s="241"/>
      <c r="AY498" s="241"/>
      <c r="AZ498" s="241"/>
      <c r="BA498" s="241"/>
      <c r="BB498" s="241"/>
      <c r="BC498" s="241"/>
      <c r="BD498" s="241"/>
      <c r="BE498" s="241"/>
      <c r="BF498" s="241"/>
      <c r="BG498" s="241"/>
      <c r="BH498" s="241"/>
      <c r="BI498" s="241"/>
      <c r="BJ498" s="241"/>
      <c r="BK498" s="241"/>
      <c r="BL498" s="241"/>
      <c r="BM498" s="241"/>
      <c r="BN498" s="241"/>
      <c r="BO498" s="241"/>
      <c r="BP498" s="241"/>
      <c r="BQ498" s="241" t="s">
        <v>106</v>
      </c>
      <c r="BR498" s="241"/>
      <c r="BS498" s="241"/>
      <c r="BT498" s="241"/>
      <c r="BU498" s="241"/>
      <c r="BV498" s="241"/>
      <c r="BW498" s="241"/>
      <c r="BX498" s="241"/>
      <c r="BY498" s="241"/>
      <c r="BZ498" s="241"/>
      <c r="CA498" s="241"/>
      <c r="CB498" s="241"/>
      <c r="CC498" s="241"/>
      <c r="CD498" s="241"/>
      <c r="CE498" s="241"/>
      <c r="CF498" s="241"/>
      <c r="CG498" s="241"/>
      <c r="CH498" s="241"/>
      <c r="CI498" s="241"/>
      <c r="CJ498" s="241"/>
      <c r="CK498" s="241"/>
      <c r="CL498" s="241"/>
      <c r="CM498" s="241"/>
      <c r="CN498" s="241"/>
      <c r="CO498" s="241"/>
      <c r="CP498" s="241"/>
      <c r="CQ498" s="241"/>
      <c r="CR498" s="241"/>
      <c r="CS498" s="241"/>
      <c r="CT498" s="241"/>
      <c r="CU498" s="241"/>
      <c r="CV498" s="241"/>
      <c r="CW498" s="241"/>
      <c r="CX498" s="241"/>
      <c r="CY498" s="241"/>
      <c r="CZ498" s="241"/>
      <c r="DA498" s="241"/>
      <c r="DB498" s="241"/>
      <c r="DC498" s="241"/>
      <c r="DD498" s="241"/>
      <c r="DE498" s="241"/>
      <c r="DF498" s="241"/>
      <c r="DG498" s="241"/>
      <c r="DH498" s="241"/>
      <c r="DI498" s="241"/>
      <c r="DJ498" s="241"/>
      <c r="DK498" s="241"/>
      <c r="DL498" s="241"/>
      <c r="DM498" s="241"/>
      <c r="DN498" s="241"/>
      <c r="DO498" s="241"/>
      <c r="DP498" s="241"/>
      <c r="DQ498" s="241"/>
      <c r="DR498" s="241"/>
      <c r="DS498" s="241"/>
      <c r="DT498" s="241"/>
      <c r="DU498" s="241"/>
      <c r="DV498" s="241"/>
      <c r="DW498" s="241"/>
      <c r="DX498" s="241"/>
      <c r="DY498" s="241"/>
      <c r="DZ498" s="241"/>
      <c r="EA498" s="241"/>
      <c r="EB498" s="241"/>
      <c r="EC498" s="241"/>
      <c r="ED498" s="292"/>
      <c r="EE498" s="293"/>
      <c r="EF498" s="293"/>
      <c r="EG498" s="293"/>
      <c r="EH498" s="293"/>
      <c r="EI498" s="293"/>
      <c r="EJ498" s="293"/>
      <c r="EK498" s="293"/>
      <c r="EL498" s="293"/>
      <c r="EM498" s="293"/>
      <c r="EN498" s="293"/>
      <c r="EO498" s="293"/>
      <c r="EP498" s="293"/>
      <c r="EQ498" s="293"/>
      <c r="ER498" s="293"/>
      <c r="ES498" s="293"/>
      <c r="ET498" s="293"/>
      <c r="EU498" s="293"/>
      <c r="EV498" s="293"/>
      <c r="EW498" s="293"/>
      <c r="EX498" s="293"/>
      <c r="EY498" s="293"/>
      <c r="EZ498" s="293"/>
      <c r="FA498" s="293"/>
      <c r="FB498" s="293"/>
      <c r="FC498" s="293"/>
      <c r="FD498" s="293"/>
      <c r="FE498" s="293"/>
      <c r="FF498" s="293"/>
      <c r="FG498" s="293"/>
      <c r="FH498" s="293"/>
      <c r="FI498" s="293"/>
      <c r="FJ498" s="293"/>
      <c r="FK498" s="293"/>
      <c r="FL498" s="293"/>
      <c r="FM498" s="293"/>
      <c r="FN498" s="293"/>
      <c r="FO498" s="293"/>
      <c r="FP498" s="293"/>
      <c r="FQ498" s="293"/>
      <c r="FR498" s="293"/>
      <c r="FS498" s="293"/>
      <c r="FT498" s="293"/>
      <c r="FU498" s="293"/>
      <c r="FV498" s="293"/>
      <c r="FW498" s="293"/>
      <c r="FX498" s="293"/>
      <c r="FY498" s="293"/>
      <c r="FZ498" s="293"/>
      <c r="GA498" s="293"/>
      <c r="GB498" s="293"/>
      <c r="GC498" s="293"/>
      <c r="GD498" s="293"/>
      <c r="GE498" s="293"/>
      <c r="GF498" s="293"/>
      <c r="GG498" s="293"/>
      <c r="GH498" s="293"/>
      <c r="GI498" s="293"/>
      <c r="GJ498" s="293"/>
      <c r="GK498" s="293"/>
      <c r="GL498" s="293"/>
      <c r="GM498" s="293"/>
    </row>
    <row r="499" spans="1:195" s="294" customFormat="1" ht="18.75" customHeight="1" x14ac:dyDescent="0.4">
      <c r="A499" s="241"/>
      <c r="B499" s="241"/>
      <c r="C499" s="241"/>
      <c r="D499" s="241"/>
      <c r="E499" s="241"/>
      <c r="F499" s="241"/>
      <c r="G499" s="241"/>
      <c r="H499" s="241"/>
      <c r="I499" s="241"/>
      <c r="J499" s="241"/>
      <c r="K499" s="241"/>
      <c r="L499" s="241"/>
      <c r="M499" s="241"/>
      <c r="N499" s="241"/>
      <c r="O499" s="241"/>
      <c r="P499" s="241"/>
      <c r="Q499" s="241"/>
      <c r="R499" s="241"/>
      <c r="S499" s="241"/>
      <c r="T499" s="241"/>
      <c r="U499" s="241"/>
      <c r="V499" s="241"/>
      <c r="W499" s="241"/>
      <c r="X499" s="241"/>
      <c r="Y499" s="241"/>
      <c r="Z499" s="241"/>
      <c r="AA499" s="241"/>
      <c r="AB499" s="241"/>
      <c r="AC499" s="241"/>
      <c r="AD499" s="241"/>
      <c r="AE499" s="241"/>
      <c r="AF499" s="241"/>
      <c r="AG499" s="241"/>
      <c r="AH499" s="241"/>
      <c r="AI499" s="241"/>
      <c r="AJ499" s="241"/>
      <c r="AK499" s="241"/>
      <c r="AL499" s="241"/>
      <c r="AM499" s="241"/>
      <c r="AN499" s="241"/>
      <c r="AO499" s="241"/>
      <c r="AP499" s="241"/>
      <c r="AQ499" s="241"/>
      <c r="AR499" s="241"/>
      <c r="AS499" s="241"/>
      <c r="AT499" s="241"/>
      <c r="AU499" s="241"/>
      <c r="AV499" s="241"/>
      <c r="AW499" s="241"/>
      <c r="AX499" s="241"/>
      <c r="AY499" s="241"/>
      <c r="AZ499" s="241"/>
      <c r="BA499" s="241"/>
      <c r="BB499" s="241"/>
      <c r="BC499" s="241"/>
      <c r="BD499" s="241"/>
      <c r="BE499" s="241"/>
      <c r="BF499" s="241"/>
      <c r="BG499" s="241"/>
      <c r="BH499" s="241"/>
      <c r="BI499" s="241"/>
      <c r="BJ499" s="241"/>
      <c r="BK499" s="241"/>
      <c r="BL499" s="241"/>
      <c r="BM499" s="241"/>
      <c r="BN499" s="241"/>
      <c r="BO499" s="241"/>
      <c r="BP499" s="241"/>
      <c r="BQ499" s="241"/>
      <c r="BR499" s="241"/>
      <c r="BS499" s="241"/>
      <c r="BT499" s="241"/>
      <c r="BU499" s="241"/>
      <c r="BV499" s="241"/>
      <c r="BW499" s="241"/>
      <c r="BX499" s="241"/>
      <c r="BY499" s="241"/>
      <c r="BZ499" s="241"/>
      <c r="CA499" s="241"/>
      <c r="CB499" s="241"/>
      <c r="CC499" s="241"/>
      <c r="CD499" s="241"/>
      <c r="CE499" s="241"/>
      <c r="CF499" s="241"/>
      <c r="CG499" s="241"/>
      <c r="CH499" s="241"/>
      <c r="CI499" s="241"/>
      <c r="CJ499" s="241"/>
      <c r="CK499" s="241"/>
      <c r="CL499" s="241"/>
      <c r="CM499" s="241"/>
      <c r="CN499" s="241"/>
      <c r="CO499" s="241"/>
      <c r="CP499" s="241"/>
      <c r="CQ499" s="241"/>
      <c r="CR499" s="241"/>
      <c r="CS499" s="241"/>
      <c r="CT499" s="241"/>
      <c r="CU499" s="241"/>
      <c r="CV499" s="241"/>
      <c r="CW499" s="241"/>
      <c r="CX499" s="241"/>
      <c r="CY499" s="241"/>
      <c r="CZ499" s="241"/>
      <c r="DA499" s="241"/>
      <c r="DB499" s="241"/>
      <c r="DC499" s="241"/>
      <c r="DD499" s="241"/>
      <c r="DE499" s="241"/>
      <c r="DF499" s="241"/>
      <c r="DG499" s="241"/>
      <c r="DH499" s="241"/>
      <c r="DI499" s="241"/>
      <c r="DJ499" s="241"/>
      <c r="DK499" s="241"/>
      <c r="DL499" s="241"/>
      <c r="DM499" s="241"/>
      <c r="DN499" s="241"/>
      <c r="DO499" s="241"/>
      <c r="DP499" s="241"/>
      <c r="DQ499" s="241"/>
      <c r="DR499" s="241"/>
      <c r="DS499" s="241"/>
      <c r="DT499" s="241"/>
      <c r="DU499" s="241"/>
      <c r="DV499" s="241"/>
      <c r="DW499" s="241"/>
      <c r="DX499" s="241"/>
      <c r="DY499" s="241"/>
      <c r="DZ499" s="241"/>
      <c r="EA499" s="241"/>
      <c r="EB499" s="241"/>
      <c r="EC499" s="241"/>
      <c r="ED499" s="292"/>
      <c r="EE499" s="293"/>
      <c r="EF499" s="293"/>
      <c r="EG499" s="293"/>
      <c r="EH499" s="293"/>
      <c r="EI499" s="293"/>
      <c r="EJ499" s="293"/>
      <c r="EK499" s="293"/>
      <c r="EL499" s="293"/>
      <c r="EM499" s="293"/>
      <c r="EN499" s="293"/>
      <c r="EO499" s="293"/>
      <c r="EP499" s="293"/>
      <c r="EQ499" s="293"/>
      <c r="ER499" s="293"/>
      <c r="ES499" s="293"/>
      <c r="ET499" s="293"/>
      <c r="EU499" s="293"/>
      <c r="EV499" s="293"/>
      <c r="EW499" s="293"/>
      <c r="EX499" s="293"/>
      <c r="EY499" s="293"/>
      <c r="EZ499" s="293"/>
      <c r="FA499" s="293"/>
      <c r="FB499" s="293"/>
      <c r="FC499" s="293"/>
      <c r="FD499" s="293"/>
      <c r="FE499" s="293"/>
      <c r="FF499" s="293"/>
      <c r="FG499" s="293"/>
      <c r="FH499" s="293"/>
      <c r="FI499" s="293"/>
      <c r="FJ499" s="293"/>
      <c r="FK499" s="293"/>
      <c r="FL499" s="293"/>
      <c r="FM499" s="293"/>
      <c r="FN499" s="293"/>
      <c r="FO499" s="293"/>
      <c r="FP499" s="293"/>
      <c r="FQ499" s="293"/>
      <c r="FR499" s="293"/>
      <c r="FS499" s="293"/>
      <c r="FT499" s="293"/>
      <c r="FU499" s="293"/>
      <c r="FV499" s="293"/>
      <c r="FW499" s="293"/>
      <c r="FX499" s="293"/>
      <c r="FY499" s="293"/>
      <c r="FZ499" s="293"/>
      <c r="GA499" s="293"/>
      <c r="GB499" s="293"/>
      <c r="GC499" s="293"/>
      <c r="GD499" s="293"/>
      <c r="GE499" s="293"/>
      <c r="GF499" s="293"/>
      <c r="GG499" s="293"/>
      <c r="GH499" s="293"/>
      <c r="GI499" s="293"/>
      <c r="GJ499" s="293"/>
      <c r="GK499" s="293"/>
      <c r="GL499" s="293"/>
      <c r="GM499" s="293"/>
    </row>
    <row r="500" spans="1:195" s="294" customFormat="1" ht="18.75" customHeight="1" x14ac:dyDescent="0.4">
      <c r="A500" s="241"/>
      <c r="B500" s="241"/>
      <c r="C500" s="241"/>
      <c r="E500" s="241"/>
      <c r="F500" s="241"/>
      <c r="G500" s="241"/>
      <c r="H500" s="241"/>
      <c r="I500" s="290" t="s">
        <v>469</v>
      </c>
      <c r="J500" s="241"/>
      <c r="K500" s="241"/>
      <c r="L500" s="241"/>
      <c r="M500" s="241"/>
      <c r="N500" s="241"/>
      <c r="O500" s="241"/>
      <c r="P500" s="241"/>
      <c r="Q500" s="241"/>
      <c r="R500" s="241"/>
      <c r="S500" s="241"/>
      <c r="T500" s="241"/>
      <c r="U500" s="241"/>
      <c r="V500" s="241"/>
      <c r="W500" s="241"/>
      <c r="X500" s="241"/>
      <c r="Y500" s="241"/>
      <c r="Z500" s="241"/>
      <c r="AA500" s="289"/>
      <c r="AB500" s="241"/>
      <c r="AC500" s="241"/>
      <c r="AD500" s="241"/>
      <c r="AE500" s="241"/>
      <c r="AF500" s="241"/>
      <c r="AG500" s="241"/>
      <c r="AH500" s="241"/>
      <c r="AI500" s="241"/>
      <c r="AJ500" s="241"/>
      <c r="AK500" s="241"/>
      <c r="AL500" s="241"/>
      <c r="AM500" s="241"/>
      <c r="AN500" s="241"/>
      <c r="AO500" s="241"/>
      <c r="AP500" s="241"/>
      <c r="AQ500" s="241"/>
      <c r="AR500" s="241"/>
      <c r="AS500" s="241"/>
      <c r="AT500" s="241"/>
      <c r="AU500" s="241"/>
      <c r="AV500" s="241"/>
      <c r="AW500" s="241"/>
      <c r="AX500" s="241"/>
      <c r="AY500" s="241"/>
      <c r="AZ500" s="241"/>
      <c r="BA500" s="241"/>
      <c r="BB500" s="241"/>
      <c r="BC500" s="241"/>
      <c r="BD500" s="241"/>
      <c r="BE500" s="241"/>
      <c r="BF500" s="241"/>
      <c r="BG500" s="241"/>
      <c r="BH500" s="241"/>
      <c r="BI500" s="241"/>
      <c r="BJ500" s="241"/>
      <c r="BK500" s="241"/>
      <c r="BL500" s="241"/>
      <c r="BM500" s="241"/>
      <c r="BN500" s="241"/>
      <c r="BO500" s="241"/>
      <c r="BP500" s="241"/>
      <c r="BQ500" s="241"/>
      <c r="BS500" s="241"/>
      <c r="BT500" s="241"/>
      <c r="BU500" s="241"/>
      <c r="BV500" s="241"/>
      <c r="BW500" s="290" t="s">
        <v>469</v>
      </c>
      <c r="BX500" s="241"/>
      <c r="BY500" s="241"/>
      <c r="BZ500" s="241"/>
      <c r="CA500" s="241"/>
      <c r="CB500" s="241"/>
      <c r="CC500" s="241"/>
      <c r="CD500" s="241"/>
      <c r="CE500" s="241"/>
      <c r="CF500" s="241"/>
      <c r="CG500" s="241"/>
      <c r="CH500" s="241"/>
      <c r="CI500" s="241"/>
      <c r="CJ500" s="241"/>
      <c r="CK500" s="241"/>
      <c r="CL500" s="241"/>
      <c r="CM500" s="241"/>
      <c r="CN500" s="241"/>
      <c r="CO500" s="289"/>
      <c r="CP500" s="241"/>
      <c r="CQ500" s="241"/>
      <c r="CR500" s="241"/>
      <c r="CS500" s="241"/>
      <c r="CT500" s="241"/>
      <c r="CU500" s="241"/>
      <c r="CV500" s="241"/>
      <c r="CW500" s="241"/>
      <c r="CX500" s="241"/>
      <c r="CY500" s="241"/>
      <c r="CZ500" s="241"/>
      <c r="DA500" s="241"/>
      <c r="DB500" s="241"/>
      <c r="DC500" s="241"/>
      <c r="DD500" s="241"/>
      <c r="DE500" s="241"/>
      <c r="DF500" s="241"/>
      <c r="DG500" s="241"/>
      <c r="DH500" s="241"/>
      <c r="DI500" s="241"/>
      <c r="DJ500" s="241"/>
      <c r="DK500" s="241"/>
      <c r="DL500" s="241"/>
      <c r="DM500" s="241"/>
      <c r="DN500" s="241"/>
      <c r="DO500" s="241"/>
      <c r="DP500" s="241"/>
      <c r="DQ500" s="241"/>
      <c r="DR500" s="241"/>
      <c r="DS500" s="241"/>
      <c r="DT500" s="241"/>
      <c r="DU500" s="241"/>
      <c r="DV500" s="241"/>
      <c r="DW500" s="241"/>
      <c r="DX500" s="241"/>
      <c r="DY500" s="241"/>
      <c r="DZ500" s="241"/>
      <c r="EA500" s="241"/>
      <c r="EB500" s="241"/>
      <c r="EC500" s="241"/>
      <c r="ED500" s="292"/>
      <c r="EE500" s="293"/>
      <c r="EF500" s="293"/>
      <c r="EG500" s="293"/>
      <c r="EH500" s="293"/>
      <c r="EI500" s="293"/>
      <c r="EJ500" s="293"/>
      <c r="EK500" s="293"/>
      <c r="EL500" s="293"/>
      <c r="EM500" s="293"/>
      <c r="EN500" s="293"/>
      <c r="EO500" s="293"/>
      <c r="EP500" s="293"/>
      <c r="EQ500" s="293"/>
      <c r="ER500" s="293"/>
      <c r="ES500" s="293"/>
      <c r="ET500" s="293"/>
      <c r="EU500" s="293"/>
      <c r="EV500" s="293"/>
      <c r="EW500" s="293"/>
      <c r="EX500" s="293"/>
      <c r="EY500" s="293"/>
      <c r="EZ500" s="293"/>
      <c r="FA500" s="293"/>
      <c r="FB500" s="293"/>
      <c r="FC500" s="293"/>
      <c r="FD500" s="293"/>
      <c r="FE500" s="293"/>
      <c r="FF500" s="293"/>
      <c r="FG500" s="293"/>
      <c r="FH500" s="293"/>
      <c r="FI500" s="293"/>
      <c r="FJ500" s="293"/>
      <c r="FK500" s="293"/>
      <c r="FL500" s="293"/>
      <c r="FM500" s="293"/>
      <c r="FN500" s="293"/>
      <c r="FO500" s="293"/>
      <c r="FP500" s="293"/>
      <c r="FQ500" s="293"/>
      <c r="FR500" s="293"/>
      <c r="FS500" s="293"/>
      <c r="FT500" s="293"/>
      <c r="FU500" s="293"/>
      <c r="FV500" s="293"/>
      <c r="FW500" s="293"/>
      <c r="FX500" s="293"/>
      <c r="FY500" s="293"/>
      <c r="FZ500" s="293"/>
      <c r="GA500" s="293"/>
      <c r="GB500" s="293"/>
      <c r="GC500" s="293"/>
      <c r="GD500" s="293"/>
      <c r="GE500" s="293"/>
      <c r="GF500" s="293"/>
      <c r="GG500" s="293"/>
      <c r="GH500" s="293"/>
      <c r="GI500" s="293"/>
      <c r="GJ500" s="293"/>
      <c r="GK500" s="293"/>
      <c r="GL500" s="293"/>
      <c r="GM500" s="293"/>
    </row>
    <row r="501" spans="1:195" s="288" customFormat="1" ht="18.75" customHeight="1" x14ac:dyDescent="0.4">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c r="CT501" s="37"/>
      <c r="CU501" s="37"/>
      <c r="CV501" s="37"/>
      <c r="CW501" s="37"/>
      <c r="CX501" s="37"/>
      <c r="CY501" s="37"/>
      <c r="CZ501" s="37"/>
      <c r="DA501" s="37"/>
      <c r="DB501" s="37"/>
      <c r="DC501" s="37"/>
      <c r="DD501" s="37"/>
      <c r="DE501" s="37"/>
      <c r="DF501" s="37"/>
      <c r="DG501" s="37"/>
      <c r="DH501" s="37"/>
      <c r="DI501" s="37"/>
      <c r="DJ501" s="37"/>
      <c r="DK501" s="37"/>
      <c r="DL501" s="37"/>
      <c r="DM501" s="37"/>
      <c r="DN501" s="37"/>
      <c r="DO501" s="37"/>
      <c r="DP501" s="37"/>
      <c r="DQ501" s="37"/>
      <c r="DR501" s="37"/>
      <c r="DS501" s="37"/>
      <c r="DT501" s="37"/>
      <c r="DU501" s="37"/>
      <c r="DV501" s="37"/>
      <c r="DW501" s="37"/>
      <c r="DX501" s="37"/>
      <c r="DY501" s="37"/>
      <c r="DZ501" s="37"/>
      <c r="EA501" s="37"/>
      <c r="EB501" s="37"/>
      <c r="EC501" s="37"/>
      <c r="ED501" s="286"/>
      <c r="EE501" s="287"/>
      <c r="EF501" s="287"/>
      <c r="EG501" s="287"/>
      <c r="EH501" s="287"/>
      <c r="EI501" s="287"/>
      <c r="EJ501" s="287"/>
      <c r="EK501" s="287"/>
      <c r="EL501" s="287"/>
      <c r="EM501" s="287"/>
      <c r="EN501" s="287"/>
      <c r="EO501" s="287"/>
      <c r="EP501" s="287"/>
      <c r="EQ501" s="287"/>
      <c r="ER501" s="287"/>
      <c r="ES501" s="287"/>
      <c r="ET501" s="287"/>
      <c r="EU501" s="287"/>
      <c r="EV501" s="287"/>
      <c r="EW501" s="287"/>
      <c r="EX501" s="287"/>
      <c r="EY501" s="287"/>
      <c r="EZ501" s="287"/>
      <c r="FA501" s="287"/>
      <c r="FB501" s="287"/>
      <c r="FC501" s="287"/>
      <c r="FD501" s="287"/>
      <c r="FE501" s="287"/>
      <c r="FF501" s="287"/>
      <c r="FG501" s="287"/>
      <c r="FH501" s="287"/>
      <c r="FI501" s="287"/>
      <c r="FJ501" s="287"/>
      <c r="FK501" s="287"/>
      <c r="FL501" s="287"/>
      <c r="FM501" s="287"/>
      <c r="FN501" s="287"/>
      <c r="FO501" s="287"/>
      <c r="FP501" s="287"/>
      <c r="FQ501" s="287"/>
      <c r="FR501" s="287"/>
      <c r="FS501" s="287"/>
      <c r="FT501" s="287"/>
      <c r="FU501" s="287"/>
      <c r="FV501" s="287"/>
      <c r="FW501" s="287"/>
      <c r="FX501" s="287"/>
      <c r="FY501" s="287"/>
      <c r="FZ501" s="287"/>
      <c r="GA501" s="287"/>
      <c r="GB501" s="287"/>
      <c r="GC501" s="287"/>
      <c r="GD501" s="287"/>
      <c r="GE501" s="287"/>
      <c r="GF501" s="287"/>
      <c r="GG501" s="287"/>
      <c r="GH501" s="287"/>
      <c r="GI501" s="287"/>
      <c r="GJ501" s="287"/>
      <c r="GK501" s="287"/>
      <c r="GL501" s="287"/>
      <c r="GM501" s="287"/>
    </row>
    <row r="502" spans="1:195" s="154" customFormat="1" ht="18.75" customHeight="1" x14ac:dyDescent="0.4">
      <c r="A502" s="36"/>
      <c r="B502" s="37"/>
      <c r="C502" s="250" t="s">
        <v>41</v>
      </c>
      <c r="D502" s="1"/>
      <c r="E502" s="1"/>
      <c r="F502" s="1"/>
      <c r="G502" s="1"/>
      <c r="H502" s="1"/>
      <c r="I502" s="1"/>
      <c r="J502" s="1"/>
      <c r="K502" s="36"/>
      <c r="L502" s="36"/>
      <c r="M502" s="36"/>
      <c r="N502" s="36"/>
      <c r="O502" s="36"/>
      <c r="P502" s="36"/>
      <c r="Q502" s="36"/>
      <c r="R502" s="36"/>
      <c r="S502" s="36"/>
      <c r="T502" s="36"/>
      <c r="U502" s="36"/>
      <c r="V502" s="36"/>
      <c r="W502" s="36"/>
      <c r="X502" s="36"/>
      <c r="Y502" s="36"/>
      <c r="Z502" s="36"/>
      <c r="AA502" s="36"/>
      <c r="AB502" s="36"/>
      <c r="AC502" s="36"/>
      <c r="AD502" s="36"/>
      <c r="AE502" s="36"/>
      <c r="AF502" s="36"/>
      <c r="AG502" s="36"/>
      <c r="AH502" s="36"/>
      <c r="AI502" s="36"/>
      <c r="AJ502" s="36"/>
      <c r="AK502" s="36"/>
      <c r="AL502" s="36"/>
      <c r="AM502" s="36"/>
      <c r="AN502" s="36"/>
      <c r="AO502" s="36"/>
      <c r="AP502" s="36"/>
      <c r="AQ502" s="36"/>
      <c r="AR502" s="36"/>
      <c r="AS502" s="36"/>
      <c r="AT502" s="36"/>
      <c r="AU502" s="36"/>
      <c r="AV502" s="36"/>
      <c r="AW502" s="36"/>
      <c r="AX502" s="36"/>
      <c r="AY502" s="36"/>
      <c r="AZ502" s="36"/>
      <c r="BA502" s="36"/>
      <c r="BB502" s="36"/>
      <c r="BC502" s="36"/>
      <c r="BD502" s="36"/>
      <c r="BE502" s="36"/>
      <c r="BF502" s="36"/>
      <c r="BG502" s="36"/>
      <c r="BH502" s="36"/>
      <c r="BI502" s="36"/>
      <c r="BJ502" s="36"/>
      <c r="BK502" s="36"/>
      <c r="BL502" s="36"/>
      <c r="BM502" s="36"/>
      <c r="BN502" s="37"/>
      <c r="BO502" s="36"/>
      <c r="BP502" s="36"/>
      <c r="BQ502" s="250" t="s">
        <v>41</v>
      </c>
      <c r="BR502" s="250"/>
      <c r="BS502" s="36"/>
      <c r="BT502" s="36"/>
      <c r="BU502" s="36"/>
      <c r="BV502" s="36"/>
      <c r="BW502" s="36"/>
      <c r="BX502" s="36"/>
      <c r="BY502" s="36"/>
      <c r="BZ502" s="36"/>
      <c r="CA502" s="36"/>
      <c r="CB502" s="36"/>
      <c r="CC502" s="36"/>
      <c r="CD502" s="36"/>
      <c r="CE502" s="36"/>
      <c r="CF502" s="36"/>
      <c r="CG502" s="36"/>
      <c r="CH502" s="36"/>
      <c r="CI502" s="36"/>
      <c r="CJ502" s="36"/>
      <c r="CK502" s="36"/>
      <c r="CL502" s="36"/>
      <c r="CM502" s="36"/>
      <c r="CN502" s="36"/>
      <c r="CO502" s="36"/>
      <c r="CP502" s="36"/>
      <c r="CQ502" s="36"/>
      <c r="CR502" s="36"/>
      <c r="CS502" s="36"/>
      <c r="CT502" s="36"/>
      <c r="CU502" s="36"/>
      <c r="CV502" s="36"/>
      <c r="CW502" s="36"/>
      <c r="CX502" s="36"/>
      <c r="CY502" s="36"/>
      <c r="CZ502" s="36"/>
      <c r="DA502" s="36"/>
      <c r="DB502" s="36"/>
      <c r="DC502" s="36"/>
      <c r="DD502" s="36"/>
      <c r="DE502" s="36"/>
      <c r="DF502" s="36"/>
      <c r="DG502" s="36"/>
      <c r="DH502" s="36"/>
      <c r="DI502" s="36"/>
      <c r="DJ502" s="36"/>
      <c r="DK502" s="36"/>
      <c r="DL502" s="36"/>
      <c r="DM502" s="36"/>
      <c r="DN502" s="36"/>
      <c r="DO502" s="36"/>
      <c r="DP502" s="36"/>
      <c r="DQ502" s="36"/>
      <c r="DR502" s="36"/>
      <c r="DS502" s="36"/>
      <c r="DT502" s="36"/>
      <c r="DU502" s="36"/>
      <c r="DV502" s="36"/>
      <c r="DW502" s="36"/>
      <c r="DX502" s="36"/>
      <c r="DY502" s="36"/>
      <c r="DZ502" s="36"/>
      <c r="EA502" s="36"/>
      <c r="EB502" s="36"/>
      <c r="EC502" s="36"/>
      <c r="ED502" s="118"/>
      <c r="EE502" s="134"/>
      <c r="EF502" s="134"/>
      <c r="EG502" s="134"/>
      <c r="EH502" s="134"/>
      <c r="EI502" s="134"/>
      <c r="EJ502" s="134"/>
      <c r="EK502" s="134"/>
      <c r="EL502" s="134"/>
      <c r="EM502" s="134"/>
      <c r="EN502" s="134"/>
      <c r="EO502" s="134"/>
      <c r="EP502" s="134"/>
      <c r="EQ502" s="134"/>
      <c r="ER502" s="134"/>
      <c r="ES502" s="134"/>
      <c r="ET502" s="134"/>
      <c r="EU502" s="134"/>
      <c r="EV502" s="134"/>
      <c r="EW502" s="134"/>
      <c r="EX502" s="134"/>
      <c r="EY502" s="134"/>
      <c r="EZ502" s="134"/>
      <c r="FA502" s="134"/>
      <c r="FB502" s="134"/>
      <c r="FC502" s="134"/>
      <c r="FD502" s="134"/>
      <c r="FE502" s="134"/>
      <c r="FF502" s="134"/>
      <c r="FG502" s="134"/>
      <c r="FH502" s="134"/>
      <c r="FI502" s="134"/>
      <c r="FJ502" s="134"/>
      <c r="FK502" s="134"/>
      <c r="FL502" s="134"/>
      <c r="FM502" s="134"/>
      <c r="FN502" s="134"/>
      <c r="FO502" s="134"/>
      <c r="FP502" s="134"/>
      <c r="FQ502" s="134"/>
      <c r="FR502" s="134"/>
      <c r="FS502" s="134"/>
      <c r="FT502" s="134"/>
      <c r="FU502" s="134"/>
      <c r="FV502" s="134"/>
      <c r="FW502" s="134"/>
      <c r="FX502" s="134"/>
      <c r="FY502" s="134"/>
      <c r="FZ502" s="134"/>
      <c r="GA502" s="134"/>
      <c r="GB502" s="134"/>
      <c r="GC502" s="134"/>
      <c r="GD502" s="134"/>
      <c r="GE502" s="134"/>
      <c r="GF502" s="134"/>
      <c r="GG502" s="134"/>
      <c r="GH502" s="134"/>
      <c r="GI502" s="134"/>
      <c r="GJ502" s="134"/>
      <c r="GK502" s="134"/>
      <c r="GL502" s="134"/>
      <c r="GM502" s="134"/>
    </row>
    <row r="503" spans="1:195" s="154" customFormat="1" ht="5.0999999999999996" customHeight="1" x14ac:dyDescent="0.4">
      <c r="A503" s="36"/>
      <c r="B503" s="37"/>
      <c r="C503" s="250"/>
      <c r="D503" s="1"/>
      <c r="E503" s="1"/>
      <c r="F503" s="1"/>
      <c r="G503" s="1"/>
      <c r="H503" s="1"/>
      <c r="I503" s="1"/>
      <c r="J503" s="1"/>
      <c r="K503" s="36"/>
      <c r="L503" s="36"/>
      <c r="M503" s="36"/>
      <c r="N503" s="36"/>
      <c r="O503" s="36"/>
      <c r="P503" s="36"/>
      <c r="Q503" s="36"/>
      <c r="R503" s="36"/>
      <c r="S503" s="36"/>
      <c r="T503" s="36"/>
      <c r="U503" s="36"/>
      <c r="V503" s="36"/>
      <c r="W503" s="36"/>
      <c r="X503" s="36"/>
      <c r="Y503" s="36"/>
      <c r="Z503" s="36"/>
      <c r="AA503" s="36"/>
      <c r="AB503" s="36"/>
      <c r="AC503" s="36"/>
      <c r="AD503" s="36"/>
      <c r="AE503" s="36"/>
      <c r="AF503" s="36"/>
      <c r="AG503" s="36"/>
      <c r="AH503" s="36"/>
      <c r="AI503" s="36"/>
      <c r="AJ503" s="36"/>
      <c r="AK503" s="36"/>
      <c r="AL503" s="36"/>
      <c r="AM503" s="36"/>
      <c r="AN503" s="36"/>
      <c r="AO503" s="36"/>
      <c r="AP503" s="36"/>
      <c r="AQ503" s="36"/>
      <c r="AR503" s="36"/>
      <c r="AS503" s="36"/>
      <c r="AT503" s="36"/>
      <c r="AU503" s="36"/>
      <c r="AV503" s="36"/>
      <c r="AW503" s="36"/>
      <c r="AX503" s="36"/>
      <c r="AY503" s="36"/>
      <c r="AZ503" s="36"/>
      <c r="BA503" s="36"/>
      <c r="BB503" s="36"/>
      <c r="BC503" s="36"/>
      <c r="BD503" s="36"/>
      <c r="BE503" s="36"/>
      <c r="BF503" s="36"/>
      <c r="BG503" s="36"/>
      <c r="BH503" s="36"/>
      <c r="BI503" s="36"/>
      <c r="BJ503" s="36"/>
      <c r="BK503" s="36"/>
      <c r="BL503" s="36"/>
      <c r="BM503" s="36"/>
      <c r="BN503" s="37"/>
      <c r="BO503" s="36"/>
      <c r="BP503" s="36"/>
      <c r="BQ503" s="250"/>
      <c r="BR503" s="250"/>
      <c r="BS503" s="36"/>
      <c r="BT503" s="36"/>
      <c r="BU503" s="36"/>
      <c r="BV503" s="36"/>
      <c r="BW503" s="36"/>
      <c r="BX503" s="36"/>
      <c r="BY503" s="36"/>
      <c r="BZ503" s="36"/>
      <c r="CA503" s="36"/>
      <c r="CB503" s="36"/>
      <c r="CC503" s="36"/>
      <c r="CD503" s="36"/>
      <c r="CE503" s="36"/>
      <c r="CF503" s="36"/>
      <c r="CG503" s="36"/>
      <c r="CH503" s="36"/>
      <c r="CI503" s="36"/>
      <c r="CJ503" s="36"/>
      <c r="CK503" s="36"/>
      <c r="CL503" s="36"/>
      <c r="CM503" s="36"/>
      <c r="CN503" s="36"/>
      <c r="CO503" s="36"/>
      <c r="CP503" s="36"/>
      <c r="CQ503" s="36"/>
      <c r="CR503" s="36"/>
      <c r="CS503" s="36"/>
      <c r="CT503" s="36"/>
      <c r="CU503" s="36"/>
      <c r="CV503" s="36"/>
      <c r="CW503" s="36"/>
      <c r="CX503" s="36"/>
      <c r="CY503" s="36"/>
      <c r="CZ503" s="36"/>
      <c r="DA503" s="36"/>
      <c r="DB503" s="36"/>
      <c r="DC503" s="36"/>
      <c r="DD503" s="36"/>
      <c r="DE503" s="36"/>
      <c r="DF503" s="36"/>
      <c r="DG503" s="36"/>
      <c r="DH503" s="36"/>
      <c r="DI503" s="36"/>
      <c r="DJ503" s="36"/>
      <c r="DK503" s="36"/>
      <c r="DL503" s="36"/>
      <c r="DM503" s="36"/>
      <c r="DN503" s="36"/>
      <c r="DO503" s="36"/>
      <c r="DP503" s="36"/>
      <c r="DQ503" s="36"/>
      <c r="DR503" s="36"/>
      <c r="DS503" s="36"/>
      <c r="DT503" s="36"/>
      <c r="DU503" s="36"/>
      <c r="DV503" s="36"/>
      <c r="DW503" s="36"/>
      <c r="DX503" s="36"/>
      <c r="DY503" s="36"/>
      <c r="DZ503" s="36"/>
      <c r="EA503" s="36"/>
      <c r="EB503" s="36"/>
      <c r="EC503" s="36"/>
      <c r="ED503" s="118"/>
      <c r="EE503" s="134"/>
      <c r="EF503" s="134"/>
      <c r="EG503" s="134"/>
      <c r="EH503" s="134"/>
      <c r="EI503" s="134"/>
      <c r="EJ503" s="134"/>
      <c r="EK503" s="134"/>
      <c r="EL503" s="134"/>
      <c r="EM503" s="134"/>
      <c r="EN503" s="134"/>
      <c r="EO503" s="134"/>
      <c r="EP503" s="134"/>
      <c r="EQ503" s="134"/>
      <c r="ER503" s="134"/>
      <c r="ES503" s="134"/>
      <c r="ET503" s="134"/>
      <c r="EU503" s="134"/>
      <c r="EV503" s="134"/>
      <c r="EW503" s="134"/>
      <c r="EX503" s="134"/>
      <c r="EY503" s="134"/>
      <c r="EZ503" s="134"/>
      <c r="FA503" s="134"/>
      <c r="FB503" s="134"/>
      <c r="FC503" s="134"/>
      <c r="FD503" s="134"/>
      <c r="FE503" s="134"/>
      <c r="FF503" s="134"/>
      <c r="FG503" s="134"/>
      <c r="FH503" s="134"/>
      <c r="FI503" s="134"/>
      <c r="FJ503" s="134"/>
      <c r="FK503" s="134"/>
      <c r="FL503" s="134"/>
      <c r="FM503" s="134"/>
      <c r="FN503" s="134"/>
      <c r="FO503" s="134"/>
      <c r="FP503" s="134"/>
      <c r="FQ503" s="134"/>
      <c r="FR503" s="134"/>
      <c r="FS503" s="134"/>
      <c r="FT503" s="134"/>
      <c r="FU503" s="134"/>
      <c r="FV503" s="134"/>
      <c r="FW503" s="134"/>
      <c r="FX503" s="134"/>
      <c r="FY503" s="134"/>
      <c r="FZ503" s="134"/>
      <c r="GA503" s="134"/>
      <c r="GB503" s="134"/>
      <c r="GC503" s="134"/>
      <c r="GD503" s="134"/>
      <c r="GE503" s="134"/>
      <c r="GF503" s="134"/>
      <c r="GG503" s="134"/>
      <c r="GH503" s="134"/>
      <c r="GI503" s="134"/>
      <c r="GJ503" s="134"/>
      <c r="GK503" s="134"/>
      <c r="GL503" s="134"/>
      <c r="GM503" s="134"/>
    </row>
    <row r="504" spans="1:195" s="294" customFormat="1" ht="18.75" customHeight="1" x14ac:dyDescent="0.4">
      <c r="A504" s="241"/>
      <c r="B504" s="289"/>
      <c r="C504" s="290" t="s">
        <v>416</v>
      </c>
      <c r="D504" s="291"/>
      <c r="E504" s="291"/>
      <c r="F504" s="291"/>
      <c r="G504" s="291"/>
      <c r="H504" s="291"/>
      <c r="I504" s="291"/>
      <c r="J504" s="291"/>
      <c r="K504" s="241"/>
      <c r="L504" s="241"/>
      <c r="M504" s="241"/>
      <c r="N504" s="241"/>
      <c r="O504" s="241"/>
      <c r="P504" s="241"/>
      <c r="Q504" s="241"/>
      <c r="R504" s="241"/>
      <c r="S504" s="241"/>
      <c r="T504" s="241"/>
      <c r="U504" s="241"/>
      <c r="V504" s="241"/>
      <c r="W504" s="241"/>
      <c r="X504" s="241"/>
      <c r="Y504" s="241"/>
      <c r="Z504" s="241"/>
      <c r="AA504" s="241"/>
      <c r="AB504" s="241"/>
      <c r="AC504" s="241"/>
      <c r="AD504" s="241"/>
      <c r="AE504" s="241"/>
      <c r="AF504" s="241"/>
      <c r="AG504" s="241"/>
      <c r="AH504" s="241"/>
      <c r="AI504" s="241"/>
      <c r="AJ504" s="241"/>
      <c r="AK504" s="241"/>
      <c r="AL504" s="241"/>
      <c r="AM504" s="241"/>
      <c r="AN504" s="241"/>
      <c r="AO504" s="241"/>
      <c r="AP504" s="241"/>
      <c r="AQ504" s="241"/>
      <c r="AR504" s="241"/>
      <c r="AS504" s="241"/>
      <c r="AT504" s="241"/>
      <c r="AU504" s="241"/>
      <c r="AV504" s="241"/>
      <c r="AW504" s="241"/>
      <c r="AX504" s="241"/>
      <c r="AY504" s="241"/>
      <c r="AZ504" s="241"/>
      <c r="BA504" s="241"/>
      <c r="BB504" s="241"/>
      <c r="BC504" s="241"/>
      <c r="BD504" s="241"/>
      <c r="BE504" s="241"/>
      <c r="BF504" s="241"/>
      <c r="BG504" s="241"/>
      <c r="BH504" s="241"/>
      <c r="BI504" s="241"/>
      <c r="BJ504" s="241"/>
      <c r="BK504" s="241"/>
      <c r="BL504" s="241"/>
      <c r="BM504" s="241"/>
      <c r="BN504" s="289"/>
      <c r="BO504" s="241"/>
      <c r="BP504" s="241"/>
      <c r="BQ504" s="289" t="s">
        <v>416</v>
      </c>
      <c r="BR504" s="241"/>
      <c r="BS504" s="241"/>
      <c r="BT504" s="241"/>
      <c r="BU504" s="241"/>
      <c r="BV504" s="241"/>
      <c r="BW504" s="241"/>
      <c r="BX504" s="241"/>
      <c r="BY504" s="241"/>
      <c r="BZ504" s="241"/>
      <c r="CA504" s="241"/>
      <c r="CB504" s="241"/>
      <c r="CC504" s="241"/>
      <c r="CD504" s="241"/>
      <c r="CE504" s="241"/>
      <c r="CF504" s="241"/>
      <c r="CG504" s="241"/>
      <c r="CH504" s="241"/>
      <c r="CI504" s="241"/>
      <c r="CJ504" s="241"/>
      <c r="CK504" s="241"/>
      <c r="CL504" s="241"/>
      <c r="CM504" s="241"/>
      <c r="CN504" s="241"/>
      <c r="CO504" s="241"/>
      <c r="CP504" s="241"/>
      <c r="CQ504" s="241"/>
      <c r="CR504" s="241"/>
      <c r="CS504" s="241"/>
      <c r="CT504" s="241"/>
      <c r="CU504" s="241"/>
      <c r="CV504" s="241"/>
      <c r="CW504" s="241"/>
      <c r="CX504" s="241"/>
      <c r="CY504" s="241"/>
      <c r="CZ504" s="241"/>
      <c r="DA504" s="241"/>
      <c r="DB504" s="241"/>
      <c r="DC504" s="241"/>
      <c r="DD504" s="241"/>
      <c r="DE504" s="241"/>
      <c r="DF504" s="241"/>
      <c r="DG504" s="241"/>
      <c r="DH504" s="241"/>
      <c r="DI504" s="241"/>
      <c r="DJ504" s="241"/>
      <c r="DK504" s="241"/>
      <c r="DL504" s="241"/>
      <c r="DM504" s="241"/>
      <c r="DN504" s="241"/>
      <c r="DO504" s="241"/>
      <c r="DP504" s="241"/>
      <c r="DQ504" s="241"/>
      <c r="DR504" s="241"/>
      <c r="DS504" s="241"/>
      <c r="DT504" s="241"/>
      <c r="DU504" s="241"/>
      <c r="DV504" s="241"/>
      <c r="DW504" s="241"/>
      <c r="DX504" s="241"/>
      <c r="DY504" s="241"/>
      <c r="DZ504" s="241"/>
      <c r="EA504" s="241"/>
      <c r="EB504" s="241"/>
      <c r="EC504" s="241"/>
      <c r="ED504" s="292"/>
      <c r="EE504" s="293"/>
      <c r="EF504" s="293"/>
      <c r="EG504" s="293"/>
      <c r="EH504" s="293"/>
      <c r="EI504" s="293"/>
      <c r="EJ504" s="293"/>
      <c r="EK504" s="293"/>
      <c r="EL504" s="293"/>
      <c r="EM504" s="293"/>
      <c r="EN504" s="293"/>
      <c r="EO504" s="293"/>
      <c r="EP504" s="293"/>
      <c r="EQ504" s="293"/>
      <c r="ER504" s="293"/>
      <c r="ES504" s="293"/>
      <c r="ET504" s="293"/>
      <c r="EU504" s="293"/>
      <c r="EV504" s="293"/>
      <c r="EW504" s="293"/>
      <c r="EX504" s="293"/>
      <c r="EY504" s="293"/>
      <c r="EZ504" s="293"/>
      <c r="FA504" s="293"/>
      <c r="FB504" s="293"/>
      <c r="FC504" s="293"/>
      <c r="FD504" s="293"/>
      <c r="FE504" s="293"/>
      <c r="FF504" s="293"/>
      <c r="FG504" s="293"/>
      <c r="FH504" s="293"/>
      <c r="FI504" s="293"/>
      <c r="FJ504" s="293"/>
      <c r="FK504" s="293"/>
      <c r="FL504" s="293"/>
      <c r="FM504" s="293"/>
      <c r="FN504" s="293"/>
      <c r="FO504" s="293"/>
      <c r="FP504" s="293"/>
      <c r="FQ504" s="293"/>
      <c r="FR504" s="293"/>
      <c r="FS504" s="293"/>
      <c r="FT504" s="293"/>
      <c r="FU504" s="293"/>
      <c r="FV504" s="293"/>
      <c r="FW504" s="293"/>
      <c r="FX504" s="293"/>
      <c r="FY504" s="293"/>
      <c r="FZ504" s="293"/>
      <c r="GA504" s="293"/>
      <c r="GB504" s="293"/>
      <c r="GC504" s="293"/>
      <c r="GD504" s="293"/>
      <c r="GE504" s="293"/>
      <c r="GF504" s="293"/>
      <c r="GG504" s="293"/>
      <c r="GH504" s="293"/>
      <c r="GI504" s="293"/>
      <c r="GJ504" s="293"/>
      <c r="GK504" s="293"/>
      <c r="GL504" s="293"/>
      <c r="GM504" s="293"/>
    </row>
    <row r="505" spans="1:195" s="294" customFormat="1" ht="18.75" customHeight="1" x14ac:dyDescent="0.4">
      <c r="A505" s="241"/>
      <c r="B505" s="241"/>
      <c r="C505" s="291" t="s">
        <v>107</v>
      </c>
      <c r="D505" s="291"/>
      <c r="E505" s="291"/>
      <c r="F505" s="291"/>
      <c r="G505" s="291"/>
      <c r="H505" s="291"/>
      <c r="I505" s="291"/>
      <c r="J505" s="291"/>
      <c r="K505" s="241"/>
      <c r="L505" s="241"/>
      <c r="M505" s="241"/>
      <c r="N505" s="241"/>
      <c r="O505" s="241"/>
      <c r="P505" s="241"/>
      <c r="Q505" s="241"/>
      <c r="R505" s="241"/>
      <c r="S505" s="241"/>
      <c r="T505" s="241"/>
      <c r="U505" s="241"/>
      <c r="V505" s="241"/>
      <c r="W505" s="241"/>
      <c r="X505" s="241"/>
      <c r="Y505" s="241"/>
      <c r="Z505" s="241"/>
      <c r="AA505" s="241"/>
      <c r="AB505" s="241"/>
      <c r="AC505" s="241"/>
      <c r="AD505" s="241"/>
      <c r="AE505" s="241"/>
      <c r="AF505" s="241"/>
      <c r="AG505" s="241"/>
      <c r="AH505" s="241"/>
      <c r="AI505" s="241"/>
      <c r="AJ505" s="241"/>
      <c r="AK505" s="241"/>
      <c r="AL505" s="241"/>
      <c r="AM505" s="241"/>
      <c r="AN505" s="241"/>
      <c r="AO505" s="241"/>
      <c r="AP505" s="241"/>
      <c r="AQ505" s="241"/>
      <c r="AR505" s="241"/>
      <c r="AS505" s="241"/>
      <c r="AT505" s="241"/>
      <c r="AU505" s="241"/>
      <c r="AV505" s="241"/>
      <c r="AW505" s="241"/>
      <c r="AX505" s="241"/>
      <c r="AY505" s="241"/>
      <c r="AZ505" s="241"/>
      <c r="BA505" s="241"/>
      <c r="BB505" s="241"/>
      <c r="BC505" s="241"/>
      <c r="BD505" s="241"/>
      <c r="BE505" s="241"/>
      <c r="BF505" s="241"/>
      <c r="BG505" s="241"/>
      <c r="BH505" s="241"/>
      <c r="BI505" s="241"/>
      <c r="BJ505" s="241"/>
      <c r="BK505" s="241"/>
      <c r="BL505" s="241"/>
      <c r="BM505" s="241"/>
      <c r="BN505" s="241"/>
      <c r="BO505" s="241"/>
      <c r="BP505" s="241"/>
      <c r="BQ505" s="241" t="s">
        <v>107</v>
      </c>
      <c r="BR505" s="241"/>
      <c r="BS505" s="241"/>
      <c r="BT505" s="241"/>
      <c r="BU505" s="241"/>
      <c r="BV505" s="241"/>
      <c r="BW505" s="241"/>
      <c r="BX505" s="241"/>
      <c r="BY505" s="241"/>
      <c r="BZ505" s="241"/>
      <c r="CA505" s="241"/>
      <c r="CB505" s="241"/>
      <c r="CC505" s="241"/>
      <c r="CD505" s="241"/>
      <c r="CE505" s="241"/>
      <c r="CF505" s="241"/>
      <c r="CG505" s="241"/>
      <c r="CH505" s="241"/>
      <c r="CI505" s="241"/>
      <c r="CJ505" s="241"/>
      <c r="CK505" s="241"/>
      <c r="CL505" s="241"/>
      <c r="CM505" s="241"/>
      <c r="CN505" s="241"/>
      <c r="CO505" s="241"/>
      <c r="CP505" s="241"/>
      <c r="CQ505" s="241"/>
      <c r="CR505" s="241"/>
      <c r="CS505" s="241"/>
      <c r="CT505" s="241"/>
      <c r="CU505" s="241"/>
      <c r="CV505" s="241"/>
      <c r="CW505" s="241"/>
      <c r="CX505" s="241"/>
      <c r="CY505" s="241"/>
      <c r="CZ505" s="241"/>
      <c r="DA505" s="241"/>
      <c r="DB505" s="241"/>
      <c r="DC505" s="241"/>
      <c r="DD505" s="241"/>
      <c r="DE505" s="241"/>
      <c r="DF505" s="241"/>
      <c r="DG505" s="241"/>
      <c r="DH505" s="241"/>
      <c r="DI505" s="241"/>
      <c r="DJ505" s="241"/>
      <c r="DK505" s="241"/>
      <c r="DL505" s="241"/>
      <c r="DM505" s="241"/>
      <c r="DN505" s="241"/>
      <c r="DO505" s="241"/>
      <c r="DP505" s="241"/>
      <c r="DQ505" s="241"/>
      <c r="DR505" s="241"/>
      <c r="DS505" s="241"/>
      <c r="DT505" s="241"/>
      <c r="DU505" s="241"/>
      <c r="DV505" s="241"/>
      <c r="DW505" s="241"/>
      <c r="DX505" s="241"/>
      <c r="DY505" s="241"/>
      <c r="DZ505" s="241"/>
      <c r="EA505" s="241"/>
      <c r="EB505" s="241"/>
      <c r="EC505" s="241"/>
      <c r="ED505" s="292"/>
      <c r="EE505" s="293"/>
      <c r="EF505" s="293"/>
      <c r="EG505" s="293"/>
      <c r="EH505" s="293"/>
      <c r="EI505" s="293"/>
      <c r="EJ505" s="293"/>
      <c r="EK505" s="293"/>
      <c r="EL505" s="293"/>
      <c r="EM505" s="293"/>
      <c r="EN505" s="293"/>
      <c r="EO505" s="293"/>
      <c r="EP505" s="293"/>
      <c r="EQ505" s="293"/>
      <c r="ER505" s="293"/>
      <c r="ES505" s="293"/>
      <c r="ET505" s="293"/>
      <c r="EU505" s="293"/>
      <c r="EV505" s="293"/>
      <c r="EW505" s="293"/>
      <c r="EX505" s="293"/>
      <c r="EY505" s="293"/>
      <c r="EZ505" s="293"/>
      <c r="FA505" s="293"/>
      <c r="FB505" s="293"/>
      <c r="FC505" s="293"/>
      <c r="FD505" s="293"/>
      <c r="FE505" s="293"/>
      <c r="FF505" s="293"/>
      <c r="FG505" s="293"/>
      <c r="FH505" s="293"/>
      <c r="FI505" s="293"/>
      <c r="FJ505" s="293"/>
      <c r="FK505" s="293"/>
      <c r="FL505" s="293"/>
      <c r="FM505" s="293"/>
      <c r="FN505" s="293"/>
      <c r="FO505" s="293"/>
      <c r="FP505" s="293"/>
      <c r="FQ505" s="293"/>
      <c r="FR505" s="293"/>
      <c r="FS505" s="293"/>
      <c r="FT505" s="293"/>
      <c r="FU505" s="293"/>
      <c r="FV505" s="293"/>
      <c r="FW505" s="293"/>
      <c r="FX505" s="293"/>
      <c r="FY505" s="293"/>
      <c r="FZ505" s="293"/>
      <c r="GA505" s="293"/>
      <c r="GB505" s="293"/>
      <c r="GC505" s="293"/>
      <c r="GD505" s="293"/>
      <c r="GE505" s="293"/>
      <c r="GF505" s="293"/>
      <c r="GG505" s="293"/>
      <c r="GH505" s="293"/>
      <c r="GI505" s="293"/>
      <c r="GJ505" s="293"/>
      <c r="GK505" s="293"/>
      <c r="GL505" s="293"/>
      <c r="GM505" s="293"/>
    </row>
    <row r="506" spans="1:195" s="294" customFormat="1" ht="18.75" customHeight="1" x14ac:dyDescent="0.4">
      <c r="A506" s="241"/>
      <c r="B506" s="172"/>
      <c r="C506" s="172" t="s">
        <v>500</v>
      </c>
      <c r="D506" s="172"/>
      <c r="E506" s="172"/>
      <c r="F506" s="172"/>
      <c r="G506" s="172"/>
      <c r="H506" s="172"/>
      <c r="I506" s="172"/>
      <c r="J506" s="172"/>
      <c r="K506" s="172"/>
      <c r="L506" s="172"/>
      <c r="M506" s="172"/>
      <c r="N506" s="172"/>
      <c r="O506" s="172"/>
      <c r="P506" s="172"/>
      <c r="Q506" s="172"/>
      <c r="R506" s="172"/>
      <c r="S506" s="172"/>
      <c r="T506" s="172"/>
      <c r="U506" s="172"/>
      <c r="V506" s="172"/>
      <c r="W506" s="172"/>
      <c r="X506" s="172"/>
      <c r="Y506" s="172"/>
      <c r="Z506" s="172"/>
      <c r="AA506" s="172"/>
      <c r="AB506" s="172"/>
      <c r="AC506" s="172"/>
      <c r="AD506" s="172"/>
      <c r="AE506" s="172"/>
      <c r="AF506" s="172"/>
      <c r="AG506" s="172"/>
      <c r="AH506" s="172"/>
      <c r="AI506" s="172"/>
      <c r="AJ506" s="172"/>
      <c r="AK506" s="172"/>
      <c r="AL506" s="172"/>
      <c r="AM506" s="172"/>
      <c r="AN506" s="172"/>
      <c r="AO506" s="172"/>
      <c r="AP506" s="172"/>
      <c r="AQ506" s="172"/>
      <c r="AR506" s="172"/>
      <c r="AS506" s="172"/>
      <c r="AT506" s="172"/>
      <c r="AU506" s="172"/>
      <c r="AV506" s="172"/>
      <c r="AW506" s="241"/>
      <c r="AX506" s="241"/>
      <c r="AY506" s="241"/>
      <c r="AZ506" s="241"/>
      <c r="BA506" s="241"/>
      <c r="BB506" s="241"/>
      <c r="BC506" s="241"/>
      <c r="BD506" s="241"/>
      <c r="BE506" s="241"/>
      <c r="BF506" s="241"/>
      <c r="BG506" s="241"/>
      <c r="BH506" s="241"/>
      <c r="BI506" s="241"/>
      <c r="BJ506" s="241"/>
      <c r="BK506" s="241"/>
      <c r="BL506" s="241"/>
      <c r="BM506" s="241"/>
      <c r="BN506" s="172"/>
      <c r="BO506" s="241"/>
      <c r="BP506" s="241"/>
      <c r="BQ506" s="172" t="s">
        <v>500</v>
      </c>
      <c r="BR506" s="172"/>
      <c r="BS506" s="172"/>
      <c r="BT506" s="172"/>
      <c r="BU506" s="172"/>
      <c r="BV506" s="172"/>
      <c r="BW506" s="172"/>
      <c r="BX506" s="172"/>
      <c r="BY506" s="172"/>
      <c r="BZ506" s="172"/>
      <c r="CA506" s="172"/>
      <c r="CB506" s="172"/>
      <c r="CC506" s="172"/>
      <c r="CD506" s="172"/>
      <c r="CE506" s="172"/>
      <c r="CF506" s="172"/>
      <c r="CG506" s="172"/>
      <c r="CH506" s="172"/>
      <c r="CI506" s="172"/>
      <c r="CJ506" s="172"/>
      <c r="CK506" s="172"/>
      <c r="CL506" s="172"/>
      <c r="CM506" s="172"/>
      <c r="CN506" s="172"/>
      <c r="CO506" s="172"/>
      <c r="CP506" s="172"/>
      <c r="CQ506" s="172"/>
      <c r="CR506" s="172"/>
      <c r="CS506" s="172"/>
      <c r="CT506" s="172"/>
      <c r="CU506" s="172"/>
      <c r="CV506" s="172"/>
      <c r="CW506" s="172"/>
      <c r="CX506" s="172"/>
      <c r="CY506" s="172"/>
      <c r="CZ506" s="172"/>
      <c r="DA506" s="172"/>
      <c r="DB506" s="172"/>
      <c r="DC506" s="172"/>
      <c r="DD506" s="172"/>
      <c r="DE506" s="172"/>
      <c r="DF506" s="172"/>
      <c r="DG506" s="172"/>
      <c r="DH506" s="172"/>
      <c r="DI506" s="172"/>
      <c r="DJ506" s="172"/>
      <c r="DK506" s="241"/>
      <c r="DL506" s="241"/>
      <c r="DM506" s="241"/>
      <c r="DN506" s="241"/>
      <c r="DO506" s="241"/>
      <c r="DP506" s="241"/>
      <c r="DQ506" s="241"/>
      <c r="DR506" s="241"/>
      <c r="DS506" s="241"/>
      <c r="DT506" s="241"/>
      <c r="DU506" s="241"/>
      <c r="DV506" s="241"/>
      <c r="DW506" s="241"/>
      <c r="DX506" s="241"/>
      <c r="DY506" s="241"/>
      <c r="DZ506" s="241"/>
      <c r="EA506" s="241"/>
      <c r="EB506" s="172"/>
      <c r="EC506" s="241"/>
      <c r="ED506" s="292"/>
      <c r="EE506" s="293"/>
      <c r="EF506" s="293"/>
      <c r="EG506" s="293"/>
      <c r="EH506" s="293"/>
      <c r="EI506" s="293"/>
      <c r="EJ506" s="293"/>
      <c r="EK506" s="293"/>
      <c r="EL506" s="293"/>
      <c r="EM506" s="293"/>
      <c r="EN506" s="293"/>
      <c r="EO506" s="293"/>
      <c r="EP506" s="293"/>
      <c r="EQ506" s="293"/>
      <c r="ER506" s="293"/>
      <c r="ES506" s="293"/>
      <c r="ET506" s="293"/>
      <c r="EU506" s="293"/>
      <c r="EV506" s="293"/>
      <c r="EW506" s="293"/>
      <c r="EX506" s="293"/>
      <c r="EY506" s="293"/>
      <c r="EZ506" s="293"/>
      <c r="FA506" s="293"/>
      <c r="FB506" s="293"/>
      <c r="FC506" s="293"/>
      <c r="FD506" s="293"/>
      <c r="FE506" s="293"/>
      <c r="FF506" s="293"/>
      <c r="FG506" s="293"/>
      <c r="FH506" s="293"/>
      <c r="FI506" s="293"/>
      <c r="FJ506" s="293"/>
      <c r="FK506" s="293"/>
      <c r="FL506" s="293"/>
      <c r="FM506" s="293"/>
      <c r="FN506" s="293"/>
      <c r="FO506" s="293"/>
      <c r="FP506" s="293"/>
      <c r="FQ506" s="293"/>
      <c r="FR506" s="293"/>
      <c r="FS506" s="293"/>
      <c r="FT506" s="293"/>
      <c r="FU506" s="293"/>
      <c r="FV506" s="293"/>
      <c r="FW506" s="293"/>
      <c r="FX506" s="293"/>
      <c r="FY506" s="293"/>
      <c r="FZ506" s="293"/>
      <c r="GA506" s="293"/>
      <c r="GB506" s="293"/>
      <c r="GC506" s="293"/>
      <c r="GD506" s="293"/>
      <c r="GE506" s="293"/>
      <c r="GF506" s="293"/>
      <c r="GG506" s="293"/>
      <c r="GH506" s="293"/>
      <c r="GI506" s="293"/>
      <c r="GJ506" s="293"/>
      <c r="GK506" s="293"/>
      <c r="GL506" s="293"/>
      <c r="GM506" s="293"/>
    </row>
    <row r="507" spans="1:195" s="294" customFormat="1" ht="18.75" customHeight="1" x14ac:dyDescent="0.4">
      <c r="A507" s="241"/>
      <c r="B507" s="271"/>
      <c r="C507" s="271" t="s">
        <v>156</v>
      </c>
      <c r="D507" s="270"/>
      <c r="E507" s="716"/>
      <c r="F507" s="716"/>
      <c r="G507" s="716"/>
      <c r="H507" s="716"/>
      <c r="I507" s="716"/>
      <c r="J507" s="716"/>
      <c r="K507" s="716"/>
      <c r="L507" s="716"/>
      <c r="M507" s="172" t="s">
        <v>501</v>
      </c>
      <c r="N507" s="241"/>
      <c r="O507" s="241"/>
      <c r="P507" s="241"/>
      <c r="Q507" s="241"/>
      <c r="R507" s="241"/>
      <c r="S507" s="241"/>
      <c r="T507" s="241"/>
      <c r="U507" s="241"/>
      <c r="V507" s="241"/>
      <c r="W507" s="241"/>
      <c r="X507" s="241"/>
      <c r="Y507" s="241"/>
      <c r="Z507" s="241"/>
      <c r="AA507" s="241"/>
      <c r="AB507" s="241"/>
      <c r="AC507" s="241"/>
      <c r="AD507" s="241"/>
      <c r="AE507" s="241"/>
      <c r="AF507" s="241"/>
      <c r="AG507" s="241"/>
      <c r="AH507" s="241"/>
      <c r="AI507" s="241"/>
      <c r="AJ507" s="241"/>
      <c r="AK507" s="241"/>
      <c r="AQ507" s="716"/>
      <c r="AR507" s="716"/>
      <c r="AS507" s="716"/>
      <c r="AT507" s="716"/>
      <c r="AU507" s="716"/>
      <c r="AV507" s="716"/>
      <c r="AW507" s="716"/>
      <c r="AX507" s="716"/>
      <c r="AY507" s="172" t="s">
        <v>157</v>
      </c>
      <c r="AZ507" s="172"/>
      <c r="BA507" s="172"/>
      <c r="BB507" s="241"/>
      <c r="BC507" s="241"/>
      <c r="BD507" s="172"/>
      <c r="BE507" s="172"/>
      <c r="BF507" s="172"/>
      <c r="BG507" s="172"/>
      <c r="BH507" s="172"/>
      <c r="BI507" s="172"/>
      <c r="BJ507" s="172"/>
      <c r="BK507" s="172"/>
      <c r="BL507" s="172"/>
      <c r="BM507" s="270"/>
      <c r="BN507" s="270"/>
      <c r="BO507" s="241"/>
      <c r="BP507" s="241"/>
      <c r="BQ507" s="271" t="s">
        <v>156</v>
      </c>
      <c r="BR507" s="270"/>
      <c r="BS507" s="716" t="s">
        <v>503</v>
      </c>
      <c r="BT507" s="716"/>
      <c r="BU507" s="716"/>
      <c r="BV507" s="716"/>
      <c r="BW507" s="716"/>
      <c r="BX507" s="716"/>
      <c r="BY507" s="716"/>
      <c r="BZ507" s="716"/>
      <c r="CA507" s="172" t="s">
        <v>501</v>
      </c>
      <c r="CB507" s="241"/>
      <c r="CC507" s="241"/>
      <c r="CD507" s="241"/>
      <c r="CE507" s="241"/>
      <c r="CF507" s="241"/>
      <c r="CG507" s="241"/>
      <c r="CH507" s="241"/>
      <c r="CI507" s="241"/>
      <c r="CJ507" s="241"/>
      <c r="CK507" s="241"/>
      <c r="CL507" s="241"/>
      <c r="CM507" s="241"/>
      <c r="CN507" s="241"/>
      <c r="CO507" s="241"/>
      <c r="CP507" s="241"/>
      <c r="CQ507" s="241"/>
      <c r="CR507" s="241"/>
      <c r="CS507" s="241"/>
      <c r="CT507" s="241"/>
      <c r="CU507" s="241"/>
      <c r="CV507" s="241"/>
      <c r="CW507" s="241"/>
      <c r="CX507" s="241"/>
      <c r="CY507" s="241"/>
      <c r="DE507" s="716" t="s">
        <v>503</v>
      </c>
      <c r="DF507" s="716"/>
      <c r="DG507" s="716"/>
      <c r="DH507" s="716"/>
      <c r="DI507" s="716"/>
      <c r="DJ507" s="716"/>
      <c r="DK507" s="716"/>
      <c r="DL507" s="716"/>
      <c r="DM507" s="172" t="s">
        <v>157</v>
      </c>
      <c r="DN507" s="172"/>
      <c r="DO507" s="172"/>
      <c r="DP507" s="241"/>
      <c r="DQ507" s="241"/>
      <c r="DR507" s="172"/>
      <c r="DS507" s="172"/>
      <c r="DT507" s="172"/>
      <c r="DU507" s="172"/>
      <c r="DV507" s="172"/>
      <c r="DW507" s="172"/>
      <c r="DX507" s="172"/>
      <c r="DY507" s="172"/>
      <c r="DZ507" s="172"/>
      <c r="EA507" s="270"/>
      <c r="EB507" s="270"/>
      <c r="EC507" s="241"/>
      <c r="ED507" s="292"/>
      <c r="EE507" s="293"/>
      <c r="EF507" s="293"/>
      <c r="EG507" s="293"/>
      <c r="EH507" s="293"/>
      <c r="EI507" s="293"/>
      <c r="EJ507" s="293"/>
      <c r="EK507" s="293"/>
      <c r="EL507" s="289"/>
      <c r="EM507" s="293"/>
      <c r="EN507" s="293"/>
      <c r="EO507" s="293"/>
      <c r="EP507" s="293"/>
      <c r="EQ507" s="293"/>
      <c r="ER507" s="293"/>
      <c r="ES507" s="293"/>
      <c r="ET507" s="293"/>
      <c r="EU507" s="293"/>
      <c r="EV507" s="293"/>
      <c r="EW507" s="293"/>
      <c r="EX507" s="293"/>
      <c r="EY507" s="293"/>
      <c r="EZ507" s="293"/>
      <c r="FA507" s="293"/>
      <c r="FB507" s="293"/>
      <c r="FC507" s="293"/>
      <c r="FD507" s="293"/>
      <c r="FE507" s="293"/>
      <c r="FF507" s="293"/>
      <c r="FG507" s="293"/>
      <c r="FH507" s="293"/>
      <c r="FI507" s="293"/>
      <c r="FJ507" s="293"/>
      <c r="FK507" s="293"/>
      <c r="FL507" s="293"/>
      <c r="FM507" s="293"/>
      <c r="FN507" s="293"/>
      <c r="FO507" s="293"/>
      <c r="FP507" s="293"/>
      <c r="FQ507" s="293"/>
      <c r="FR507" s="293"/>
      <c r="FS507" s="293"/>
      <c r="FT507" s="293"/>
      <c r="FU507" s="293"/>
      <c r="FV507" s="293"/>
      <c r="FW507" s="293"/>
      <c r="FX507" s="293"/>
      <c r="FY507" s="293"/>
      <c r="FZ507" s="293"/>
      <c r="GA507" s="293"/>
      <c r="GB507" s="293"/>
      <c r="GC507" s="293"/>
      <c r="GD507" s="293"/>
      <c r="GE507" s="293"/>
      <c r="GF507" s="293"/>
      <c r="GG507" s="293"/>
      <c r="GH507" s="293"/>
      <c r="GI507" s="293"/>
      <c r="GJ507" s="293"/>
      <c r="GK507" s="293"/>
      <c r="GL507" s="293"/>
      <c r="GM507" s="293"/>
    </row>
    <row r="508" spans="1:195" s="294" customFormat="1" ht="18.75" customHeight="1" x14ac:dyDescent="0.4">
      <c r="A508" s="241"/>
      <c r="B508" s="172"/>
      <c r="C508" s="172" t="s">
        <v>502</v>
      </c>
      <c r="D508" s="172"/>
      <c r="E508" s="172"/>
      <c r="F508" s="172"/>
      <c r="G508" s="172"/>
      <c r="H508" s="172"/>
      <c r="I508" s="172"/>
      <c r="J508" s="172"/>
      <c r="K508" s="172"/>
      <c r="L508" s="172"/>
      <c r="M508" s="172"/>
      <c r="N508" s="172"/>
      <c r="O508" s="172"/>
      <c r="P508" s="172"/>
      <c r="Q508" s="172"/>
      <c r="R508" s="172"/>
      <c r="S508" s="172"/>
      <c r="T508" s="172"/>
      <c r="U508" s="172"/>
      <c r="V508" s="172"/>
      <c r="W508" s="172"/>
      <c r="X508" s="172"/>
      <c r="Y508" s="172"/>
      <c r="Z508" s="172"/>
      <c r="AA508" s="172"/>
      <c r="AB508" s="172"/>
      <c r="AC508" s="172"/>
      <c r="AD508" s="172"/>
      <c r="AE508" s="172"/>
      <c r="AF508" s="172"/>
      <c r="AG508" s="172"/>
      <c r="AH508" s="172"/>
      <c r="AI508" s="172"/>
      <c r="AJ508" s="172"/>
      <c r="AK508" s="172"/>
      <c r="AL508" s="172"/>
      <c r="AM508" s="172"/>
      <c r="AN508" s="172"/>
      <c r="AO508" s="172"/>
      <c r="AP508" s="172"/>
      <c r="AQ508" s="172"/>
      <c r="AR508" s="172"/>
      <c r="AS508" s="172"/>
      <c r="AT508" s="172"/>
      <c r="AU508" s="172"/>
      <c r="AV508" s="172"/>
      <c r="AW508" s="241"/>
      <c r="AX508" s="241"/>
      <c r="AY508" s="241"/>
      <c r="AZ508" s="241"/>
      <c r="BA508" s="241"/>
      <c r="BB508" s="241"/>
      <c r="BC508" s="241"/>
      <c r="BD508" s="241"/>
      <c r="BE508" s="241"/>
      <c r="BF508" s="241"/>
      <c r="BG508" s="241"/>
      <c r="BH508" s="241"/>
      <c r="BI508" s="241"/>
      <c r="BJ508" s="241"/>
      <c r="BK508" s="241"/>
      <c r="BL508" s="241"/>
      <c r="BM508" s="241"/>
      <c r="BN508" s="172"/>
      <c r="BO508" s="241"/>
      <c r="BP508" s="241"/>
      <c r="BQ508" s="172" t="s">
        <v>502</v>
      </c>
      <c r="BR508" s="172"/>
      <c r="BS508" s="172"/>
      <c r="BT508" s="172"/>
      <c r="BU508" s="172"/>
      <c r="BV508" s="172"/>
      <c r="BW508" s="172"/>
      <c r="BX508" s="172"/>
      <c r="BY508" s="172"/>
      <c r="BZ508" s="172"/>
      <c r="CA508" s="172"/>
      <c r="CB508" s="172"/>
      <c r="CC508" s="172"/>
      <c r="CD508" s="172"/>
      <c r="CE508" s="172"/>
      <c r="CF508" s="172"/>
      <c r="CG508" s="172"/>
      <c r="CH508" s="172"/>
      <c r="CI508" s="172"/>
      <c r="CJ508" s="172"/>
      <c r="CK508" s="172"/>
      <c r="CL508" s="172"/>
      <c r="CM508" s="172"/>
      <c r="CN508" s="172"/>
      <c r="CO508" s="172"/>
      <c r="CP508" s="172"/>
      <c r="CQ508" s="172"/>
      <c r="CR508" s="172"/>
      <c r="CS508" s="172"/>
      <c r="CT508" s="172"/>
      <c r="CU508" s="172"/>
      <c r="CV508" s="172"/>
      <c r="CW508" s="172"/>
      <c r="CX508" s="172"/>
      <c r="CY508" s="172"/>
      <c r="CZ508" s="172"/>
      <c r="DA508" s="172"/>
      <c r="DB508" s="172"/>
      <c r="DC508" s="172"/>
      <c r="DD508" s="172"/>
      <c r="DE508" s="172"/>
      <c r="DF508" s="172"/>
      <c r="DG508" s="172"/>
      <c r="DH508" s="172"/>
      <c r="DI508" s="172"/>
      <c r="DJ508" s="172"/>
      <c r="DK508" s="241"/>
      <c r="DL508" s="241"/>
      <c r="DM508" s="241"/>
      <c r="DN508" s="241"/>
      <c r="DO508" s="241"/>
      <c r="DP508" s="241"/>
      <c r="DQ508" s="241"/>
      <c r="DR508" s="241"/>
      <c r="DS508" s="241"/>
      <c r="DT508" s="241"/>
      <c r="DU508" s="241"/>
      <c r="DV508" s="241"/>
      <c r="DW508" s="241"/>
      <c r="DX508" s="241"/>
      <c r="DY508" s="241"/>
      <c r="DZ508" s="241"/>
      <c r="EA508" s="241"/>
      <c r="EB508" s="172"/>
      <c r="EC508" s="241"/>
      <c r="ED508" s="292"/>
      <c r="EE508" s="293"/>
      <c r="EF508" s="293"/>
      <c r="EG508" s="293"/>
      <c r="EH508" s="293"/>
      <c r="EI508" s="293"/>
      <c r="EJ508" s="293"/>
      <c r="EK508" s="293"/>
      <c r="EL508" s="289"/>
      <c r="EM508" s="293"/>
      <c r="EN508" s="293"/>
      <c r="EO508" s="293"/>
      <c r="EP508" s="293"/>
      <c r="EQ508" s="293"/>
      <c r="ER508" s="293"/>
      <c r="ES508" s="293"/>
      <c r="ET508" s="293"/>
      <c r="EU508" s="293"/>
      <c r="EV508" s="293"/>
      <c r="EW508" s="293"/>
      <c r="EX508" s="293"/>
      <c r="EY508" s="293"/>
      <c r="EZ508" s="293"/>
      <c r="FA508" s="293"/>
      <c r="FB508" s="293"/>
      <c r="FC508" s="293"/>
      <c r="FD508" s="293"/>
      <c r="FE508" s="293"/>
      <c r="FF508" s="293"/>
      <c r="FG508" s="293"/>
      <c r="FH508" s="293"/>
      <c r="FI508" s="293"/>
      <c r="FJ508" s="293"/>
      <c r="FK508" s="293"/>
      <c r="FL508" s="293"/>
      <c r="FM508" s="293"/>
      <c r="FN508" s="293"/>
      <c r="FO508" s="293"/>
      <c r="FP508" s="293"/>
      <c r="FQ508" s="293"/>
      <c r="FR508" s="293"/>
      <c r="FS508" s="293"/>
      <c r="FT508" s="293"/>
      <c r="FU508" s="293"/>
      <c r="FV508" s="293"/>
      <c r="FW508" s="293"/>
      <c r="FX508" s="293"/>
      <c r="FY508" s="293"/>
      <c r="FZ508" s="293"/>
      <c r="GA508" s="293"/>
      <c r="GB508" s="293"/>
      <c r="GC508" s="293"/>
      <c r="GD508" s="293"/>
      <c r="GE508" s="293"/>
      <c r="GF508" s="293"/>
      <c r="GG508" s="293"/>
      <c r="GH508" s="293"/>
      <c r="GI508" s="293"/>
      <c r="GJ508" s="293"/>
      <c r="GK508" s="293"/>
      <c r="GL508" s="293"/>
      <c r="GM508" s="293"/>
    </row>
    <row r="509" spans="1:195" s="294" customFormat="1" ht="18.75" customHeight="1" x14ac:dyDescent="0.4">
      <c r="A509" s="241"/>
      <c r="B509" s="241"/>
      <c r="C509" s="241"/>
      <c r="D509" s="241"/>
      <c r="E509" s="241"/>
      <c r="F509" s="241"/>
      <c r="G509" s="241"/>
      <c r="H509" s="241"/>
      <c r="I509" s="241"/>
      <c r="J509" s="241"/>
      <c r="K509" s="241"/>
      <c r="L509" s="241"/>
      <c r="M509" s="241"/>
      <c r="N509" s="241"/>
      <c r="O509" s="241"/>
      <c r="P509" s="241"/>
      <c r="Q509" s="241"/>
      <c r="R509" s="241"/>
      <c r="S509" s="241"/>
      <c r="T509" s="241"/>
      <c r="U509" s="241"/>
      <c r="V509" s="241"/>
      <c r="W509" s="241"/>
      <c r="X509" s="241"/>
      <c r="Y509" s="241"/>
      <c r="Z509" s="241"/>
      <c r="AA509" s="241"/>
      <c r="AB509" s="241"/>
      <c r="AC509" s="241"/>
      <c r="AD509" s="241"/>
      <c r="AE509" s="241"/>
      <c r="AF509" s="241"/>
      <c r="AG509" s="241"/>
      <c r="AH509" s="241"/>
      <c r="AI509" s="241"/>
      <c r="AJ509" s="241"/>
      <c r="AK509" s="241"/>
      <c r="AL509" s="241"/>
      <c r="AM509" s="241"/>
      <c r="AN509" s="241"/>
      <c r="AO509" s="241"/>
      <c r="AP509" s="241"/>
      <c r="AQ509" s="241"/>
      <c r="AR509" s="241"/>
      <c r="AS509" s="241"/>
      <c r="AT509" s="241"/>
      <c r="AU509" s="241"/>
      <c r="AV509" s="241"/>
      <c r="AW509" s="241"/>
      <c r="AX509" s="241"/>
      <c r="AY509" s="241"/>
      <c r="AZ509" s="241"/>
      <c r="BA509" s="241"/>
      <c r="BB509" s="241"/>
      <c r="BC509" s="241"/>
      <c r="BD509" s="241"/>
      <c r="BE509" s="241"/>
      <c r="BF509" s="241"/>
      <c r="BG509" s="241"/>
      <c r="BH509" s="241"/>
      <c r="BI509" s="241"/>
      <c r="BJ509" s="241"/>
      <c r="BK509" s="241"/>
      <c r="BL509" s="241"/>
      <c r="BM509" s="241"/>
      <c r="BN509" s="241"/>
      <c r="BO509" s="241"/>
      <c r="BP509" s="241"/>
      <c r="BQ509" s="241" t="s">
        <v>195</v>
      </c>
      <c r="BR509" s="241"/>
      <c r="BS509" s="241"/>
      <c r="BT509" s="241"/>
      <c r="BU509" s="241"/>
      <c r="BV509" s="241"/>
      <c r="BW509" s="241"/>
      <c r="BX509" s="241"/>
      <c r="BY509" s="241"/>
      <c r="BZ509" s="241"/>
      <c r="CA509" s="241"/>
      <c r="CB509" s="241"/>
      <c r="CC509" s="241"/>
      <c r="CD509" s="241"/>
      <c r="CE509" s="241"/>
      <c r="CF509" s="241"/>
      <c r="CG509" s="241"/>
      <c r="CH509" s="241"/>
      <c r="CI509" s="241"/>
      <c r="CJ509" s="241"/>
      <c r="CK509" s="241"/>
      <c r="CL509" s="241"/>
      <c r="CM509" s="241"/>
      <c r="CN509" s="241"/>
      <c r="CO509" s="241"/>
      <c r="CP509" s="241"/>
      <c r="CQ509" s="241"/>
      <c r="CR509" s="241"/>
      <c r="CS509" s="241"/>
      <c r="CT509" s="241"/>
      <c r="CU509" s="241"/>
      <c r="CV509" s="241"/>
      <c r="CW509" s="241"/>
      <c r="CX509" s="241"/>
      <c r="CY509" s="241"/>
      <c r="CZ509" s="241"/>
      <c r="DA509" s="241"/>
      <c r="DB509" s="241"/>
      <c r="DC509" s="241"/>
      <c r="DD509" s="241"/>
      <c r="DE509" s="241"/>
      <c r="DF509" s="241"/>
      <c r="DG509" s="241"/>
      <c r="DH509" s="241"/>
      <c r="DI509" s="241"/>
      <c r="DJ509" s="241"/>
      <c r="DK509" s="241"/>
      <c r="DL509" s="241"/>
      <c r="DM509" s="241"/>
      <c r="DN509" s="241"/>
      <c r="DO509" s="241"/>
      <c r="DP509" s="241"/>
      <c r="DQ509" s="241"/>
      <c r="DR509" s="241"/>
      <c r="DS509" s="241"/>
      <c r="DT509" s="241"/>
      <c r="DU509" s="241"/>
      <c r="DV509" s="241"/>
      <c r="DW509" s="241"/>
      <c r="DX509" s="241"/>
      <c r="DY509" s="241"/>
      <c r="DZ509" s="241"/>
      <c r="EA509" s="241"/>
      <c r="EB509" s="241"/>
      <c r="EC509" s="241"/>
      <c r="ED509" s="292"/>
      <c r="EE509" s="293"/>
      <c r="EF509" s="293"/>
      <c r="EG509" s="293"/>
      <c r="EH509" s="293"/>
      <c r="EI509" s="293"/>
      <c r="EJ509" s="293"/>
      <c r="EK509" s="293"/>
      <c r="EL509" s="241"/>
      <c r="EM509" s="293"/>
      <c r="EN509" s="293"/>
      <c r="EO509" s="293"/>
      <c r="EP509" s="293"/>
      <c r="EQ509" s="293"/>
      <c r="ER509" s="293"/>
      <c r="ES509" s="293"/>
      <c r="ET509" s="293"/>
      <c r="EU509" s="293"/>
      <c r="EV509" s="293"/>
      <c r="EW509" s="293"/>
      <c r="EX509" s="293"/>
      <c r="EY509" s="293"/>
      <c r="EZ509" s="293"/>
      <c r="FA509" s="293"/>
      <c r="FB509" s="293"/>
      <c r="FC509" s="293"/>
      <c r="FD509" s="293"/>
      <c r="FE509" s="293"/>
      <c r="FF509" s="293"/>
      <c r="FG509" s="293"/>
      <c r="FH509" s="293"/>
      <c r="FI509" s="293"/>
      <c r="FJ509" s="293"/>
      <c r="FK509" s="293"/>
      <c r="FL509" s="293"/>
      <c r="FM509" s="293"/>
      <c r="FN509" s="293"/>
      <c r="FO509" s="293"/>
      <c r="FP509" s="293"/>
      <c r="FQ509" s="293"/>
      <c r="FR509" s="293"/>
      <c r="FS509" s="293"/>
      <c r="FT509" s="293"/>
      <c r="FU509" s="293"/>
      <c r="FV509" s="293"/>
      <c r="FW509" s="293"/>
      <c r="FX509" s="293"/>
      <c r="FY509" s="293"/>
      <c r="FZ509" s="293"/>
      <c r="GA509" s="293"/>
      <c r="GB509" s="293"/>
      <c r="GC509" s="293"/>
      <c r="GD509" s="293"/>
      <c r="GE509" s="293"/>
      <c r="GF509" s="293"/>
      <c r="GG509" s="293"/>
      <c r="GH509" s="293"/>
      <c r="GI509" s="293"/>
      <c r="GJ509" s="293"/>
      <c r="GK509" s="293"/>
      <c r="GL509" s="293"/>
      <c r="GM509" s="293"/>
    </row>
    <row r="510" spans="1:195" s="294" customFormat="1" ht="18.75" customHeight="1" x14ac:dyDescent="0.4">
      <c r="A510" s="241"/>
      <c r="B510" s="241"/>
      <c r="C510" s="241"/>
      <c r="D510" s="241"/>
      <c r="E510" s="241"/>
      <c r="F510" s="241"/>
      <c r="G510" s="241"/>
      <c r="H510" s="241"/>
      <c r="I510" s="241"/>
      <c r="J510" s="241"/>
      <c r="K510" s="241"/>
      <c r="L510" s="241"/>
      <c r="M510" s="241"/>
      <c r="N510" s="241"/>
      <c r="O510" s="241"/>
      <c r="P510" s="241"/>
      <c r="Q510" s="241"/>
      <c r="R510" s="241"/>
      <c r="S510" s="241"/>
      <c r="T510" s="241"/>
      <c r="U510" s="241"/>
      <c r="V510" s="241"/>
      <c r="W510" s="241"/>
      <c r="X510" s="241"/>
      <c r="Y510" s="241"/>
      <c r="Z510" s="241"/>
      <c r="AA510" s="241"/>
      <c r="AB510" s="241"/>
      <c r="AC510" s="241"/>
      <c r="AD510" s="241"/>
      <c r="AE510" s="241"/>
      <c r="AF510" s="241"/>
      <c r="AG510" s="241"/>
      <c r="AH510" s="241"/>
      <c r="AI510" s="241"/>
      <c r="AJ510" s="241"/>
      <c r="AK510" s="241"/>
      <c r="AL510" s="241"/>
      <c r="AM510" s="241"/>
      <c r="AN510" s="241"/>
      <c r="AO510" s="241"/>
      <c r="AP510" s="241"/>
      <c r="AQ510" s="241"/>
      <c r="AR510" s="241"/>
      <c r="AS510" s="241"/>
      <c r="AT510" s="241"/>
      <c r="AU510" s="241"/>
      <c r="AV510" s="241"/>
      <c r="AW510" s="241"/>
      <c r="AX510" s="241"/>
      <c r="AY510" s="241"/>
      <c r="AZ510" s="241"/>
      <c r="BA510" s="241"/>
      <c r="BB510" s="241"/>
      <c r="BC510" s="241"/>
      <c r="BD510" s="241"/>
      <c r="BE510" s="241"/>
      <c r="BF510" s="241"/>
      <c r="BG510" s="241"/>
      <c r="BH510" s="241"/>
      <c r="BI510" s="241"/>
      <c r="BJ510" s="241"/>
      <c r="BK510" s="241"/>
      <c r="BL510" s="241"/>
      <c r="BM510" s="241"/>
      <c r="BN510" s="241"/>
      <c r="BO510" s="241"/>
      <c r="BP510" s="241"/>
      <c r="BQ510" s="241"/>
      <c r="BR510" s="241"/>
      <c r="BS510" s="241"/>
      <c r="BT510" s="241"/>
      <c r="BU510" s="241"/>
      <c r="BV510" s="241"/>
      <c r="BW510" s="241"/>
      <c r="BX510" s="241"/>
      <c r="BY510" s="241"/>
      <c r="BZ510" s="241"/>
      <c r="CA510" s="241"/>
      <c r="CB510" s="241"/>
      <c r="CC510" s="241"/>
      <c r="CD510" s="241"/>
      <c r="CE510" s="241"/>
      <c r="CF510" s="241"/>
      <c r="CG510" s="241"/>
      <c r="CH510" s="241"/>
      <c r="CI510" s="241"/>
      <c r="CJ510" s="241"/>
      <c r="CK510" s="241"/>
      <c r="CL510" s="241"/>
      <c r="CM510" s="241"/>
      <c r="CN510" s="241"/>
      <c r="CO510" s="241"/>
      <c r="CP510" s="241"/>
      <c r="CQ510" s="241"/>
      <c r="CR510" s="241"/>
      <c r="CS510" s="241"/>
      <c r="CT510" s="241"/>
      <c r="CU510" s="241"/>
      <c r="CV510" s="241"/>
      <c r="CW510" s="241"/>
      <c r="CX510" s="241"/>
      <c r="CY510" s="241"/>
      <c r="CZ510" s="241"/>
      <c r="DA510" s="241"/>
      <c r="DB510" s="241"/>
      <c r="DC510" s="241"/>
      <c r="DD510" s="241"/>
      <c r="DE510" s="241"/>
      <c r="DF510" s="241"/>
      <c r="DG510" s="241"/>
      <c r="DH510" s="241"/>
      <c r="DI510" s="241"/>
      <c r="DJ510" s="241"/>
      <c r="DK510" s="241"/>
      <c r="DL510" s="241"/>
      <c r="DM510" s="241"/>
      <c r="DN510" s="241"/>
      <c r="DO510" s="241"/>
      <c r="DP510" s="241"/>
      <c r="DQ510" s="241"/>
      <c r="DR510" s="241"/>
      <c r="DS510" s="241"/>
      <c r="DT510" s="241"/>
      <c r="DU510" s="241"/>
      <c r="DV510" s="241"/>
      <c r="DW510" s="241"/>
      <c r="DX510" s="241"/>
      <c r="DY510" s="241"/>
      <c r="DZ510" s="241"/>
      <c r="EA510" s="241"/>
      <c r="EB510" s="241"/>
      <c r="EC510" s="241"/>
      <c r="ED510" s="292"/>
      <c r="EE510" s="293"/>
      <c r="EF510" s="293"/>
      <c r="EG510" s="293"/>
      <c r="EH510" s="293"/>
      <c r="EI510" s="293"/>
      <c r="EJ510" s="293"/>
      <c r="EK510" s="293"/>
      <c r="EL510" s="293"/>
      <c r="EM510" s="293"/>
      <c r="EN510" s="293"/>
      <c r="EO510" s="293"/>
      <c r="EP510" s="293"/>
      <c r="EQ510" s="293"/>
      <c r="ER510" s="293"/>
      <c r="ES510" s="293"/>
      <c r="ET510" s="293"/>
      <c r="EU510" s="293"/>
      <c r="EV510" s="293"/>
      <c r="EW510" s="293"/>
      <c r="EX510" s="293"/>
      <c r="EY510" s="293"/>
      <c r="EZ510" s="293"/>
      <c r="FA510" s="293"/>
      <c r="FB510" s="293"/>
      <c r="FC510" s="293"/>
      <c r="FD510" s="293"/>
      <c r="FE510" s="293"/>
      <c r="FF510" s="293"/>
      <c r="FG510" s="293"/>
      <c r="FH510" s="293"/>
      <c r="FI510" s="293"/>
      <c r="FJ510" s="293"/>
      <c r="FK510" s="293"/>
      <c r="FL510" s="293"/>
      <c r="FM510" s="293"/>
      <c r="FN510" s="293"/>
      <c r="FO510" s="293"/>
      <c r="FP510" s="293"/>
      <c r="FQ510" s="293"/>
      <c r="FR510" s="293"/>
      <c r="FS510" s="293"/>
      <c r="FT510" s="293"/>
      <c r="FU510" s="293"/>
      <c r="FV510" s="293"/>
      <c r="FW510" s="293"/>
      <c r="FX510" s="293"/>
      <c r="FY510" s="293"/>
      <c r="FZ510" s="293"/>
      <c r="GA510" s="293"/>
      <c r="GB510" s="293"/>
      <c r="GC510" s="293"/>
      <c r="GD510" s="293"/>
      <c r="GE510" s="293"/>
      <c r="GF510" s="293"/>
      <c r="GG510" s="293"/>
      <c r="GH510" s="293"/>
      <c r="GI510" s="293"/>
      <c r="GJ510" s="293"/>
      <c r="GK510" s="293"/>
      <c r="GL510" s="293"/>
      <c r="GM510" s="293"/>
    </row>
    <row r="511" spans="1:195" s="294" customFormat="1" ht="18.75" customHeight="1" x14ac:dyDescent="0.4">
      <c r="A511" s="241"/>
      <c r="B511" s="241"/>
      <c r="C511" s="241"/>
      <c r="E511" s="241"/>
      <c r="F511" s="241"/>
      <c r="G511" s="241"/>
      <c r="H511" s="241"/>
      <c r="I511" s="290" t="s">
        <v>420</v>
      </c>
      <c r="J511" s="241"/>
      <c r="K511" s="241"/>
      <c r="L511" s="241"/>
      <c r="M511" s="241"/>
      <c r="O511" s="241"/>
      <c r="P511" s="241"/>
      <c r="Q511" s="241"/>
      <c r="R511" s="241"/>
      <c r="S511" s="241"/>
      <c r="T511" s="241"/>
      <c r="U511" s="241"/>
      <c r="V511" s="241"/>
      <c r="W511" s="241"/>
      <c r="X511" s="241"/>
      <c r="Y511" s="241"/>
      <c r="Z511" s="241"/>
      <c r="AA511" s="241"/>
      <c r="AB511" s="289"/>
      <c r="AC511" s="241"/>
      <c r="AD511" s="241"/>
      <c r="AE511" s="241"/>
      <c r="AF511" s="241"/>
      <c r="AG511" s="241"/>
      <c r="AH511" s="241"/>
      <c r="AI511" s="241"/>
      <c r="AJ511" s="241"/>
      <c r="AK511" s="241"/>
      <c r="AL511" s="241"/>
      <c r="AM511" s="241"/>
      <c r="AN511" s="241"/>
      <c r="AO511" s="241"/>
      <c r="AP511" s="241"/>
      <c r="AQ511" s="241"/>
      <c r="AR511" s="241"/>
      <c r="AS511" s="241"/>
      <c r="AT511" s="241"/>
      <c r="AU511" s="241"/>
      <c r="AV511" s="241"/>
      <c r="AW511" s="241"/>
      <c r="AX511" s="241"/>
      <c r="AY511" s="241"/>
      <c r="AZ511" s="241"/>
      <c r="BA511" s="241"/>
      <c r="BB511" s="241"/>
      <c r="BC511" s="241"/>
      <c r="BD511" s="241"/>
      <c r="BE511" s="241"/>
      <c r="BF511" s="241"/>
      <c r="BG511" s="241"/>
      <c r="BH511" s="241"/>
      <c r="BI511" s="241"/>
      <c r="BJ511" s="241"/>
      <c r="BK511" s="241"/>
      <c r="BL511" s="241"/>
      <c r="BM511" s="241"/>
      <c r="BN511" s="241"/>
      <c r="BO511" s="241"/>
      <c r="BP511" s="241"/>
      <c r="BQ511" s="241"/>
      <c r="BS511" s="241"/>
      <c r="BT511" s="241"/>
      <c r="BU511" s="241"/>
      <c r="BV511" s="241"/>
      <c r="BW511" s="290" t="s">
        <v>420</v>
      </c>
      <c r="BX511" s="241"/>
      <c r="BY511" s="241"/>
      <c r="BZ511" s="241"/>
      <c r="CA511" s="241"/>
      <c r="CC511" s="241"/>
      <c r="CD511" s="241"/>
      <c r="CE511" s="241"/>
      <c r="CF511" s="241"/>
      <c r="CG511" s="241"/>
      <c r="CH511" s="241"/>
      <c r="CI511" s="241"/>
      <c r="CJ511" s="241"/>
      <c r="CK511" s="241"/>
      <c r="CL511" s="241"/>
      <c r="CM511" s="241"/>
      <c r="CN511" s="241"/>
      <c r="CO511" s="241"/>
      <c r="CP511" s="289"/>
      <c r="CQ511" s="241"/>
      <c r="CR511" s="241"/>
      <c r="CS511" s="241"/>
      <c r="CT511" s="241"/>
      <c r="CU511" s="241"/>
      <c r="CV511" s="241"/>
      <c r="CW511" s="241"/>
      <c r="CX511" s="241"/>
      <c r="CY511" s="241"/>
      <c r="CZ511" s="241"/>
      <c r="DA511" s="241"/>
      <c r="DB511" s="241"/>
      <c r="DC511" s="241"/>
      <c r="DD511" s="241"/>
      <c r="DE511" s="241"/>
      <c r="DF511" s="241"/>
      <c r="DG511" s="241"/>
      <c r="DH511" s="241"/>
      <c r="DI511" s="241"/>
      <c r="DJ511" s="241"/>
      <c r="DK511" s="241"/>
      <c r="DL511" s="241"/>
      <c r="DM511" s="241"/>
      <c r="DN511" s="241"/>
      <c r="DO511" s="241"/>
      <c r="DP511" s="241"/>
      <c r="DQ511" s="241"/>
      <c r="DR511" s="241"/>
      <c r="DS511" s="241"/>
      <c r="DT511" s="241"/>
      <c r="DU511" s="241"/>
      <c r="DV511" s="241"/>
      <c r="DW511" s="241"/>
      <c r="DX511" s="241"/>
      <c r="DY511" s="241"/>
      <c r="DZ511" s="241"/>
      <c r="EA511" s="241"/>
      <c r="EB511" s="241"/>
      <c r="EC511" s="241"/>
      <c r="ED511" s="292"/>
      <c r="EE511" s="293"/>
      <c r="EF511" s="293"/>
      <c r="EG511" s="293"/>
      <c r="EH511" s="293"/>
      <c r="EI511" s="293"/>
      <c r="EJ511" s="293"/>
      <c r="EK511" s="293"/>
      <c r="EL511" s="293"/>
      <c r="EM511" s="293"/>
      <c r="EN511" s="293"/>
      <c r="EO511" s="293"/>
      <c r="EP511" s="293"/>
      <c r="EQ511" s="293"/>
      <c r="ER511" s="293"/>
      <c r="ES511" s="293"/>
      <c r="ET511" s="293"/>
      <c r="EU511" s="293"/>
      <c r="EV511" s="293"/>
      <c r="EW511" s="293"/>
      <c r="EX511" s="293"/>
      <c r="EY511" s="293"/>
      <c r="EZ511" s="293"/>
      <c r="FA511" s="293"/>
      <c r="FB511" s="293"/>
      <c r="FC511" s="293"/>
      <c r="FD511" s="293"/>
      <c r="FE511" s="293"/>
      <c r="FF511" s="293"/>
      <c r="FG511" s="293"/>
      <c r="FH511" s="293"/>
      <c r="FI511" s="293"/>
      <c r="FJ511" s="293"/>
      <c r="FK511" s="293"/>
      <c r="FL511" s="293"/>
      <c r="FM511" s="293"/>
      <c r="FN511" s="293"/>
      <c r="FO511" s="293"/>
      <c r="FP511" s="293"/>
      <c r="FQ511" s="293"/>
      <c r="FR511" s="293"/>
      <c r="FS511" s="293"/>
      <c r="FT511" s="293"/>
      <c r="FU511" s="293"/>
      <c r="FV511" s="293"/>
      <c r="FW511" s="293"/>
      <c r="FX511" s="293"/>
      <c r="FY511" s="293"/>
      <c r="FZ511" s="293"/>
      <c r="GA511" s="293"/>
      <c r="GB511" s="293"/>
      <c r="GC511" s="293"/>
      <c r="GD511" s="293"/>
      <c r="GE511" s="293"/>
      <c r="GF511" s="293"/>
      <c r="GG511" s="293"/>
      <c r="GH511" s="293"/>
      <c r="GI511" s="293"/>
      <c r="GJ511" s="293"/>
      <c r="GK511" s="293"/>
      <c r="GL511" s="293"/>
      <c r="GM511" s="293"/>
    </row>
    <row r="512" spans="1:195" s="294" customFormat="1" ht="18.75" customHeight="1" x14ac:dyDescent="0.4">
      <c r="A512" s="241"/>
      <c r="B512" s="241"/>
      <c r="C512" s="241"/>
      <c r="E512" s="241"/>
      <c r="F512" s="241"/>
      <c r="G512" s="241"/>
      <c r="H512" s="241"/>
      <c r="I512" s="290" t="s">
        <v>421</v>
      </c>
      <c r="J512" s="241"/>
      <c r="K512" s="241"/>
      <c r="L512" s="241"/>
      <c r="M512" s="241"/>
      <c r="N512" s="241"/>
      <c r="O512" s="241"/>
      <c r="P512" s="241"/>
      <c r="Q512" s="241"/>
      <c r="R512" s="241"/>
      <c r="S512" s="241"/>
      <c r="T512" s="241"/>
      <c r="U512" s="241"/>
      <c r="V512" s="241"/>
      <c r="W512" s="241"/>
      <c r="X512" s="241"/>
      <c r="Y512" s="241"/>
      <c r="Z512" s="241"/>
      <c r="AA512" s="289"/>
      <c r="AB512" s="241"/>
      <c r="AC512" s="241"/>
      <c r="AD512" s="241"/>
      <c r="AE512" s="241"/>
      <c r="AF512" s="241"/>
      <c r="AG512" s="241"/>
      <c r="AH512" s="241"/>
      <c r="AI512" s="241"/>
      <c r="AJ512" s="241"/>
      <c r="AK512" s="241"/>
      <c r="AL512" s="241"/>
      <c r="AM512" s="241"/>
      <c r="AN512" s="241"/>
      <c r="AO512" s="241"/>
      <c r="AP512" s="241"/>
      <c r="AQ512" s="241"/>
      <c r="AR512" s="241"/>
      <c r="AS512" s="241"/>
      <c r="AT512" s="241"/>
      <c r="AU512" s="241"/>
      <c r="AV512" s="241"/>
      <c r="AW512" s="241"/>
      <c r="AX512" s="241"/>
      <c r="AY512" s="241"/>
      <c r="AZ512" s="241"/>
      <c r="BA512" s="241"/>
      <c r="BB512" s="241"/>
      <c r="BC512" s="241"/>
      <c r="BD512" s="241"/>
      <c r="BE512" s="241"/>
      <c r="BF512" s="241"/>
      <c r="BG512" s="241"/>
      <c r="BH512" s="241"/>
      <c r="BI512" s="241"/>
      <c r="BJ512" s="241"/>
      <c r="BK512" s="241"/>
      <c r="BL512" s="241"/>
      <c r="BM512" s="241"/>
      <c r="BN512" s="241"/>
      <c r="BO512" s="241"/>
      <c r="BP512" s="241"/>
      <c r="BQ512" s="241"/>
      <c r="BS512" s="241"/>
      <c r="BT512" s="241"/>
      <c r="BU512" s="241"/>
      <c r="BV512" s="241"/>
      <c r="BW512" s="290" t="s">
        <v>421</v>
      </c>
      <c r="BX512" s="241"/>
      <c r="BY512" s="241"/>
      <c r="BZ512" s="241"/>
      <c r="CA512" s="241"/>
      <c r="CB512" s="241"/>
      <c r="CC512" s="241"/>
      <c r="CD512" s="241"/>
      <c r="CE512" s="241"/>
      <c r="CF512" s="241"/>
      <c r="CG512" s="241"/>
      <c r="CH512" s="241"/>
      <c r="CI512" s="241"/>
      <c r="CJ512" s="241"/>
      <c r="CK512" s="241"/>
      <c r="CL512" s="241"/>
      <c r="CM512" s="241"/>
      <c r="CN512" s="241"/>
      <c r="CO512" s="289"/>
      <c r="CP512" s="241"/>
      <c r="CQ512" s="241"/>
      <c r="CR512" s="241"/>
      <c r="CS512" s="241"/>
      <c r="CT512" s="241"/>
      <c r="CU512" s="241"/>
      <c r="CV512" s="241"/>
      <c r="CW512" s="241"/>
      <c r="CX512" s="241"/>
      <c r="CY512" s="241"/>
      <c r="CZ512" s="241"/>
      <c r="DA512" s="241"/>
      <c r="DB512" s="241"/>
      <c r="DC512" s="241"/>
      <c r="DD512" s="241"/>
      <c r="DE512" s="241"/>
      <c r="DF512" s="241"/>
      <c r="DG512" s="241"/>
      <c r="DH512" s="241"/>
      <c r="DI512" s="241"/>
      <c r="DJ512" s="241"/>
      <c r="DK512" s="241"/>
      <c r="DL512" s="241"/>
      <c r="DM512" s="241"/>
      <c r="DN512" s="241"/>
      <c r="DO512" s="241"/>
      <c r="DP512" s="241"/>
      <c r="DQ512" s="241"/>
      <c r="DR512" s="241"/>
      <c r="EQ512" s="293"/>
      <c r="ER512" s="293"/>
      <c r="ES512" s="293"/>
      <c r="ET512" s="293"/>
      <c r="EU512" s="293"/>
      <c r="EV512" s="293"/>
      <c r="EW512" s="293"/>
      <c r="EX512" s="293"/>
      <c r="EY512" s="293"/>
      <c r="EZ512" s="293"/>
      <c r="FA512" s="293"/>
      <c r="FB512" s="293"/>
      <c r="FC512" s="293"/>
      <c r="FD512" s="293"/>
      <c r="FE512" s="293"/>
      <c r="FF512" s="293"/>
      <c r="FG512" s="293"/>
      <c r="FH512" s="293"/>
      <c r="FI512" s="293"/>
      <c r="FJ512" s="293"/>
      <c r="FK512" s="293"/>
      <c r="FL512" s="293"/>
      <c r="FM512" s="293"/>
      <c r="FN512" s="293"/>
      <c r="FO512" s="293"/>
      <c r="FP512" s="293"/>
      <c r="FQ512" s="293"/>
      <c r="FR512" s="293"/>
      <c r="FS512" s="293"/>
      <c r="FT512" s="293"/>
      <c r="FU512" s="293"/>
      <c r="FV512" s="293"/>
      <c r="FW512" s="293"/>
      <c r="FX512" s="293"/>
      <c r="FY512" s="293"/>
      <c r="FZ512" s="293"/>
      <c r="GA512" s="293"/>
      <c r="GB512" s="293"/>
      <c r="GC512" s="293"/>
      <c r="GD512" s="293"/>
      <c r="GE512" s="293"/>
      <c r="GF512" s="293"/>
      <c r="GG512" s="293"/>
      <c r="GH512" s="293"/>
      <c r="GI512" s="293"/>
      <c r="GJ512" s="293"/>
      <c r="GK512" s="293"/>
      <c r="GL512" s="293"/>
      <c r="GM512" s="293"/>
    </row>
    <row r="513" spans="1:195" s="294" customFormat="1" ht="18.75" customHeight="1" x14ac:dyDescent="0.4">
      <c r="A513" s="241"/>
      <c r="B513" s="241"/>
      <c r="C513" s="241"/>
      <c r="E513" s="241"/>
      <c r="F513" s="241"/>
      <c r="G513" s="241"/>
      <c r="H513" s="241"/>
      <c r="I513" s="241"/>
      <c r="J513" s="241"/>
      <c r="K513" s="241"/>
      <c r="L513" s="241"/>
      <c r="M513" s="241"/>
      <c r="N513" s="241"/>
      <c r="O513" s="241"/>
      <c r="P513" s="241"/>
      <c r="Q513" s="241"/>
      <c r="R513" s="241"/>
      <c r="S513" s="241"/>
      <c r="T513" s="241"/>
      <c r="U513" s="241"/>
      <c r="V513" s="241"/>
      <c r="W513" s="241"/>
      <c r="X513" s="241"/>
      <c r="Y513" s="241"/>
      <c r="Z513" s="241"/>
      <c r="AA513" s="241"/>
      <c r="AB513" s="241"/>
      <c r="AC513" s="241"/>
      <c r="AD513" s="241"/>
      <c r="AE513" s="241"/>
      <c r="AF513" s="241"/>
      <c r="AG513" s="241"/>
      <c r="AH513" s="241"/>
      <c r="AI513" s="241"/>
      <c r="AJ513" s="241"/>
      <c r="BI513" s="241"/>
      <c r="BJ513" s="241"/>
      <c r="BK513" s="241"/>
      <c r="BL513" s="389"/>
      <c r="BM513" s="389"/>
      <c r="BN513" s="389"/>
      <c r="BO513" s="241"/>
      <c r="BP513" s="241"/>
      <c r="BQ513" s="241"/>
      <c r="BS513" s="241"/>
      <c r="BT513" s="241"/>
      <c r="BU513" s="241"/>
      <c r="BV513" s="241"/>
      <c r="BW513" s="241"/>
      <c r="BX513" s="241"/>
      <c r="BY513" s="241"/>
      <c r="BZ513" s="241"/>
      <c r="CA513" s="241"/>
      <c r="CB513" s="241"/>
      <c r="CC513" s="241"/>
      <c r="CD513" s="241"/>
      <c r="CE513" s="241"/>
      <c r="CF513" s="241"/>
      <c r="CG513" s="241"/>
      <c r="CH513" s="241"/>
      <c r="CI513" s="241"/>
      <c r="CJ513" s="241"/>
      <c r="CK513" s="241"/>
      <c r="CL513" s="241"/>
      <c r="CM513" s="241"/>
      <c r="CN513" s="241"/>
      <c r="CO513" s="241"/>
      <c r="CP513" s="241"/>
      <c r="CQ513" s="241"/>
      <c r="CR513" s="241"/>
      <c r="CS513" s="241"/>
      <c r="CT513" s="241"/>
      <c r="CU513" s="241"/>
      <c r="CV513" s="241"/>
      <c r="CW513" s="241"/>
      <c r="CX513" s="241"/>
      <c r="CY513" s="241"/>
      <c r="CZ513" s="241"/>
      <c r="DA513" s="241"/>
      <c r="DB513" s="241"/>
      <c r="DC513" s="241"/>
      <c r="DD513" s="241"/>
      <c r="DE513" s="241"/>
      <c r="DF513" s="241"/>
      <c r="DG513" s="241"/>
      <c r="DH513" s="241"/>
      <c r="DI513" s="241"/>
      <c r="DJ513" s="241"/>
      <c r="DK513" s="241"/>
      <c r="DL513" s="241"/>
      <c r="DM513" s="241"/>
      <c r="DN513" s="241"/>
      <c r="DO513" s="241"/>
      <c r="DP513" s="241"/>
      <c r="DQ513" s="241"/>
      <c r="DR513" s="241"/>
      <c r="DS513" s="241"/>
      <c r="DT513" s="241"/>
      <c r="DU513" s="241"/>
      <c r="DV513" s="241"/>
      <c r="DW513" s="241"/>
      <c r="DX513" s="241"/>
      <c r="DY513" s="241"/>
      <c r="DZ513" s="241"/>
      <c r="EA513" s="241"/>
      <c r="EB513" s="241"/>
      <c r="EC513" s="241"/>
      <c r="ED513" s="295"/>
      <c r="EE513" s="293"/>
      <c r="EF513" s="293"/>
      <c r="EG513" s="293"/>
      <c r="EH513" s="293"/>
      <c r="EI513" s="293"/>
      <c r="EJ513" s="293"/>
      <c r="EK513" s="293"/>
      <c r="EL513" s="293"/>
      <c r="EM513" s="293"/>
      <c r="EN513" s="293"/>
      <c r="EO513" s="293"/>
      <c r="EP513" s="293"/>
      <c r="EQ513" s="293"/>
      <c r="ER513" s="293"/>
      <c r="ES513" s="293"/>
      <c r="ET513" s="293"/>
      <c r="EU513" s="293"/>
      <c r="EV513" s="293"/>
      <c r="EW513" s="293"/>
      <c r="EX513" s="293"/>
      <c r="EY513" s="293"/>
      <c r="EZ513" s="293"/>
      <c r="FA513" s="293"/>
      <c r="FB513" s="293"/>
      <c r="FC513" s="293"/>
      <c r="FD513" s="293"/>
      <c r="FE513" s="293"/>
      <c r="FF513" s="293"/>
      <c r="FG513" s="293"/>
      <c r="FH513" s="293"/>
      <c r="FI513" s="293"/>
      <c r="FJ513" s="293"/>
      <c r="FK513" s="293"/>
      <c r="FL513" s="293"/>
      <c r="FM513" s="293"/>
      <c r="FN513" s="293"/>
      <c r="FO513" s="293"/>
      <c r="FP513" s="293"/>
      <c r="FQ513" s="293"/>
      <c r="FR513" s="293"/>
      <c r="FS513" s="293"/>
      <c r="FT513" s="293"/>
      <c r="FU513" s="293"/>
      <c r="FV513" s="293"/>
      <c r="FW513" s="293"/>
      <c r="FX513" s="293"/>
      <c r="FY513" s="293"/>
      <c r="FZ513" s="293"/>
      <c r="GA513" s="293"/>
      <c r="GB513" s="293"/>
      <c r="GC513" s="293"/>
      <c r="GD513" s="293"/>
      <c r="GE513" s="293"/>
      <c r="GF513" s="293"/>
      <c r="GG513" s="293"/>
      <c r="GH513" s="293"/>
      <c r="GI513" s="293"/>
      <c r="GJ513" s="293"/>
      <c r="GK513" s="293"/>
      <c r="GL513" s="293"/>
      <c r="GM513" s="293"/>
    </row>
    <row r="514" spans="1:195" s="155" customFormat="1" ht="18.75" customHeight="1" x14ac:dyDescent="0.4">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c r="DK514" s="4"/>
      <c r="DL514" s="4"/>
      <c r="DM514" s="4"/>
      <c r="DN514" s="4"/>
      <c r="DO514" s="4"/>
      <c r="DP514" s="4"/>
      <c r="DQ514" s="4"/>
      <c r="DR514" s="4"/>
      <c r="DS514" s="4"/>
      <c r="DT514" s="4"/>
      <c r="DU514" s="4"/>
      <c r="DV514" s="4"/>
      <c r="DW514" s="4"/>
      <c r="DX514" s="4"/>
      <c r="DY514" s="4"/>
      <c r="DZ514" s="4"/>
      <c r="EA514" s="4"/>
      <c r="EB514" s="4"/>
      <c r="EC514" s="4"/>
      <c r="ED514" s="121"/>
      <c r="EE514" s="133"/>
      <c r="EF514" s="133"/>
      <c r="EG514" s="133"/>
      <c r="EH514" s="133"/>
      <c r="EI514" s="133"/>
      <c r="EJ514" s="133"/>
      <c r="EK514" s="133"/>
      <c r="EL514" s="133"/>
      <c r="EM514" s="133"/>
      <c r="EN514" s="133"/>
      <c r="EO514" s="133"/>
      <c r="EP514" s="133"/>
      <c r="EQ514" s="133"/>
      <c r="ER514" s="133"/>
      <c r="ES514" s="133"/>
      <c r="ET514" s="133"/>
      <c r="EU514" s="133"/>
      <c r="EV514" s="133"/>
      <c r="EW514" s="133"/>
      <c r="EX514" s="133"/>
      <c r="EY514" s="133"/>
      <c r="EZ514" s="133"/>
      <c r="FA514" s="133"/>
      <c r="FB514" s="133"/>
      <c r="FC514" s="133"/>
      <c r="FD514" s="133"/>
      <c r="FE514" s="133"/>
      <c r="FF514" s="133"/>
      <c r="FG514" s="133"/>
      <c r="FH514" s="133"/>
      <c r="FI514" s="133"/>
      <c r="FJ514" s="133"/>
      <c r="FK514" s="133"/>
      <c r="FL514" s="133"/>
      <c r="FM514" s="133"/>
      <c r="FN514" s="133"/>
      <c r="FO514" s="133"/>
      <c r="FP514" s="133"/>
      <c r="FQ514" s="133"/>
      <c r="FR514" s="133"/>
      <c r="FS514" s="133"/>
      <c r="FT514" s="133"/>
      <c r="FU514" s="133"/>
      <c r="FV514" s="133"/>
      <c r="FW514" s="133"/>
      <c r="FX514" s="133"/>
      <c r="FY514" s="133"/>
      <c r="FZ514" s="133"/>
      <c r="GA514" s="133"/>
      <c r="GB514" s="133"/>
      <c r="GC514" s="133"/>
      <c r="GD514" s="133"/>
      <c r="GE514" s="133"/>
      <c r="GF514" s="133"/>
      <c r="GG514" s="133"/>
      <c r="GH514" s="133"/>
      <c r="GI514" s="133"/>
      <c r="GJ514" s="133"/>
      <c r="GK514" s="133"/>
      <c r="GL514" s="133"/>
      <c r="GM514" s="133"/>
    </row>
    <row r="515" spans="1:195" s="155" customFormat="1" ht="18.75" customHeight="1" x14ac:dyDescent="0.4">
      <c r="A515" s="4"/>
      <c r="B515" s="4"/>
      <c r="C515" s="277"/>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35" t="s">
        <v>196</v>
      </c>
      <c r="BF515" s="435"/>
      <c r="BG515" s="435"/>
      <c r="BH515" s="435"/>
      <c r="BI515" s="435"/>
      <c r="BJ515" s="435"/>
      <c r="BK515" s="435"/>
      <c r="BL515" s="435"/>
      <c r="BM515" s="4"/>
      <c r="BN515" s="4"/>
      <c r="BO515" s="13"/>
      <c r="BP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c r="DJ515" s="4"/>
      <c r="DK515" s="435" t="s">
        <v>196</v>
      </c>
      <c r="DL515" s="435"/>
      <c r="DM515" s="435"/>
      <c r="DN515" s="435"/>
      <c r="DO515" s="435"/>
      <c r="DP515" s="435"/>
      <c r="DQ515" s="435"/>
      <c r="DR515" s="435"/>
      <c r="DS515" s="494" t="s">
        <v>172</v>
      </c>
      <c r="DT515" s="495"/>
      <c r="DU515" s="495"/>
      <c r="DV515" s="495"/>
      <c r="DW515" s="495"/>
      <c r="DX515" s="495"/>
      <c r="DY515" s="495"/>
      <c r="DZ515" s="496"/>
      <c r="EA515" s="4"/>
      <c r="EB515" s="4"/>
      <c r="EC515" s="4"/>
      <c r="ED515" s="121"/>
      <c r="EE515" s="133"/>
      <c r="EF515" s="133"/>
      <c r="EG515" s="133"/>
      <c r="EH515" s="133"/>
      <c r="EI515" s="133"/>
      <c r="EJ515" s="133"/>
      <c r="EK515" s="133"/>
      <c r="EL515" s="133"/>
      <c r="EM515" s="133"/>
      <c r="EN515" s="133"/>
      <c r="EO515" s="133"/>
      <c r="EP515" s="133"/>
      <c r="EQ515" s="133"/>
      <c r="ER515" s="133"/>
      <c r="ES515" s="133"/>
      <c r="ET515" s="133"/>
      <c r="EU515" s="133"/>
      <c r="EV515" s="133"/>
      <c r="EW515" s="133"/>
      <c r="EX515" s="133"/>
      <c r="EY515" s="133"/>
      <c r="EZ515" s="133"/>
      <c r="FA515" s="133"/>
      <c r="FB515" s="133"/>
      <c r="FC515" s="133"/>
      <c r="FD515" s="133"/>
      <c r="FE515" s="133"/>
      <c r="FF515" s="133"/>
      <c r="FG515" s="133"/>
      <c r="FH515" s="133"/>
      <c r="FI515" s="133"/>
      <c r="FJ515" s="133"/>
      <c r="FK515" s="133"/>
      <c r="FL515" s="133"/>
      <c r="FM515" s="133"/>
      <c r="FN515" s="133"/>
      <c r="FO515" s="133"/>
      <c r="FP515" s="133"/>
      <c r="FQ515" s="133"/>
      <c r="FR515" s="133"/>
      <c r="FS515" s="133"/>
      <c r="FT515" s="133"/>
      <c r="FU515" s="133"/>
      <c r="FV515" s="133"/>
      <c r="FW515" s="133"/>
      <c r="FX515" s="133"/>
      <c r="FY515" s="133"/>
      <c r="FZ515" s="133"/>
      <c r="GA515" s="133"/>
      <c r="GB515" s="133"/>
      <c r="GC515" s="133"/>
      <c r="GD515" s="133"/>
      <c r="GE515" s="133"/>
      <c r="GF515" s="133"/>
      <c r="GG515" s="133"/>
      <c r="GH515" s="133"/>
      <c r="GI515" s="133"/>
      <c r="GJ515" s="133"/>
      <c r="GK515" s="133"/>
      <c r="GL515" s="133"/>
      <c r="GM515" s="133"/>
    </row>
    <row r="516" spans="1:195" s="155" customFormat="1" ht="17.25" customHeight="1" x14ac:dyDescent="0.4">
      <c r="A516" s="4"/>
      <c r="B516" s="4"/>
      <c r="C516" s="280" t="s">
        <v>50</v>
      </c>
      <c r="D516" s="280"/>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35"/>
      <c r="BF516" s="435"/>
      <c r="BG516" s="435"/>
      <c r="BH516" s="435"/>
      <c r="BI516" s="435"/>
      <c r="BJ516" s="435"/>
      <c r="BK516" s="435"/>
      <c r="BL516" s="435"/>
      <c r="BM516" s="4"/>
      <c r="BN516" s="4"/>
      <c r="BO516" s="13"/>
      <c r="BP516" s="4"/>
      <c r="BQ516" s="385" t="s">
        <v>50</v>
      </c>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c r="DK516" s="435"/>
      <c r="DL516" s="435"/>
      <c r="DM516" s="435"/>
      <c r="DN516" s="435"/>
      <c r="DO516" s="435"/>
      <c r="DP516" s="435"/>
      <c r="DQ516" s="435"/>
      <c r="DR516" s="435"/>
      <c r="DS516" s="497"/>
      <c r="DT516" s="498"/>
      <c r="DU516" s="498"/>
      <c r="DV516" s="498"/>
      <c r="DW516" s="498"/>
      <c r="DX516" s="498"/>
      <c r="DY516" s="498"/>
      <c r="DZ516" s="499"/>
      <c r="EA516" s="4"/>
      <c r="EB516" s="4"/>
      <c r="EC516" s="4"/>
      <c r="ED516" s="121"/>
      <c r="EE516" s="133"/>
      <c r="EF516" s="133"/>
      <c r="EG516" s="133"/>
      <c r="EH516" s="133"/>
      <c r="EI516" s="133"/>
      <c r="EJ516" s="133"/>
      <c r="EK516" s="133"/>
      <c r="EL516" s="133"/>
      <c r="EM516" s="133"/>
      <c r="EN516" s="133"/>
      <c r="EO516" s="133"/>
      <c r="EP516" s="133"/>
      <c r="EQ516" s="133"/>
      <c r="ER516" s="133"/>
      <c r="ES516" s="133"/>
      <c r="ET516" s="133"/>
      <c r="EU516" s="133"/>
      <c r="EV516" s="133"/>
      <c r="EW516" s="133"/>
      <c r="EX516" s="133"/>
      <c r="EY516" s="133"/>
      <c r="EZ516" s="133"/>
      <c r="FA516" s="133"/>
      <c r="FB516" s="133"/>
      <c r="FC516" s="133"/>
      <c r="FD516" s="133"/>
      <c r="FE516" s="133"/>
      <c r="FF516" s="133"/>
      <c r="FG516" s="133"/>
      <c r="FH516" s="133"/>
      <c r="FI516" s="133"/>
      <c r="FJ516" s="133"/>
      <c r="FK516" s="133"/>
      <c r="FL516" s="133"/>
      <c r="FM516" s="133"/>
      <c r="FN516" s="133"/>
      <c r="FO516" s="133"/>
      <c r="FP516" s="133"/>
      <c r="FQ516" s="133"/>
      <c r="FR516" s="133"/>
      <c r="FS516" s="133"/>
      <c r="FT516" s="133"/>
      <c r="FU516" s="133"/>
      <c r="FV516" s="133"/>
      <c r="FW516" s="133"/>
      <c r="FX516" s="133"/>
      <c r="FY516" s="133"/>
      <c r="FZ516" s="133"/>
      <c r="GA516" s="133"/>
      <c r="GB516" s="133"/>
      <c r="GC516" s="133"/>
      <c r="GD516" s="133"/>
      <c r="GE516" s="133"/>
      <c r="GF516" s="133"/>
      <c r="GG516" s="133"/>
      <c r="GH516" s="133"/>
      <c r="GI516" s="133"/>
      <c r="GJ516" s="133"/>
      <c r="GK516" s="133"/>
      <c r="GL516" s="133"/>
      <c r="GM516" s="133"/>
    </row>
    <row r="517" spans="1:195" s="155" customFormat="1" ht="17.25" customHeight="1" x14ac:dyDescent="0.4">
      <c r="A517" s="4"/>
      <c r="B517" s="4"/>
      <c r="C517" s="277"/>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382"/>
      <c r="BF517" s="382"/>
      <c r="BG517" s="382"/>
      <c r="BH517" s="382"/>
      <c r="BI517" s="382"/>
      <c r="BJ517" s="382"/>
      <c r="BK517" s="382"/>
      <c r="BL517" s="382"/>
      <c r="BM517" s="4"/>
      <c r="BN517" s="4"/>
      <c r="BO517" s="13"/>
      <c r="BP517" s="4"/>
      <c r="BQ517" s="280"/>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4"/>
      <c r="DH517" s="4"/>
      <c r="DI517" s="4"/>
      <c r="DJ517" s="4"/>
      <c r="DK517" s="4"/>
      <c r="DL517" s="4"/>
      <c r="DM517" s="4"/>
      <c r="DN517" s="4"/>
      <c r="DO517" s="4"/>
      <c r="DP517" s="4"/>
      <c r="DQ517" s="4"/>
      <c r="DR517" s="4"/>
      <c r="DS517" s="383"/>
      <c r="DT517" s="383"/>
      <c r="DU517" s="383"/>
      <c r="DV517" s="383"/>
      <c r="DW517" s="383"/>
      <c r="DX517" s="383"/>
      <c r="DY517" s="383"/>
      <c r="DZ517" s="383"/>
      <c r="EA517" s="4"/>
      <c r="EB517" s="4"/>
      <c r="EC517" s="4"/>
      <c r="ED517" s="121"/>
      <c r="EE517" s="133"/>
      <c r="EF517" s="133"/>
      <c r="EG517" s="133"/>
      <c r="EH517" s="133"/>
      <c r="EI517" s="133"/>
      <c r="EJ517" s="133"/>
      <c r="EK517" s="133"/>
      <c r="EL517" s="133"/>
      <c r="EM517" s="133"/>
      <c r="EN517" s="133"/>
      <c r="EO517" s="133"/>
      <c r="EP517" s="133"/>
      <c r="EQ517" s="133"/>
      <c r="ER517" s="133"/>
      <c r="ES517" s="133"/>
      <c r="ET517" s="133"/>
      <c r="EU517" s="133"/>
      <c r="EV517" s="133"/>
      <c r="EW517" s="133"/>
      <c r="EX517" s="133"/>
      <c r="EY517" s="133"/>
      <c r="EZ517" s="133"/>
      <c r="FA517" s="133"/>
      <c r="FB517" s="133"/>
      <c r="FC517" s="133"/>
      <c r="FD517" s="133"/>
      <c r="FE517" s="133"/>
      <c r="FF517" s="133"/>
      <c r="FG517" s="133"/>
      <c r="FH517" s="133"/>
      <c r="FI517" s="133"/>
      <c r="FJ517" s="133"/>
      <c r="FK517" s="133"/>
      <c r="FL517" s="133"/>
      <c r="FM517" s="133"/>
      <c r="FN517" s="133"/>
      <c r="FO517" s="133"/>
      <c r="FP517" s="133"/>
      <c r="FQ517" s="133"/>
      <c r="FR517" s="133"/>
      <c r="FS517" s="133"/>
      <c r="FT517" s="133"/>
      <c r="FU517" s="133"/>
      <c r="FV517" s="133"/>
      <c r="FW517" s="133"/>
      <c r="FX517" s="133"/>
      <c r="FY517" s="133"/>
      <c r="FZ517" s="133"/>
      <c r="GA517" s="133"/>
      <c r="GB517" s="133"/>
      <c r="GC517" s="133"/>
      <c r="GD517" s="133"/>
      <c r="GE517" s="133"/>
      <c r="GF517" s="133"/>
      <c r="GG517" s="133"/>
      <c r="GH517" s="133"/>
      <c r="GI517" s="133"/>
      <c r="GJ517" s="133"/>
      <c r="GK517" s="133"/>
      <c r="GL517" s="133"/>
      <c r="GM517" s="133"/>
    </row>
    <row r="518" spans="1:195" s="155" customFormat="1" ht="18.75" customHeight="1" x14ac:dyDescent="0.4">
      <c r="A518" s="4"/>
      <c r="B518" s="4"/>
      <c r="C518" s="250" t="s">
        <v>423</v>
      </c>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381"/>
      <c r="BF518" s="381"/>
      <c r="BG518" s="381"/>
      <c r="BH518" s="381"/>
      <c r="BI518" s="381"/>
      <c r="BJ518" s="381"/>
      <c r="BK518" s="381"/>
      <c r="BL518" s="381"/>
      <c r="BM518" s="4"/>
      <c r="BN518" s="4"/>
      <c r="BO518" s="13"/>
      <c r="BP518" s="4"/>
      <c r="BQ518" s="250" t="s">
        <v>423</v>
      </c>
      <c r="BR518" s="250"/>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c r="DK518" s="4"/>
      <c r="DL518" s="4"/>
      <c r="DM518" s="4"/>
      <c r="DN518" s="4"/>
      <c r="DO518" s="4"/>
      <c r="DP518" s="4"/>
      <c r="DQ518" s="4"/>
      <c r="DR518" s="4"/>
      <c r="DS518" s="384"/>
      <c r="DT518" s="384"/>
      <c r="DU518" s="384"/>
      <c r="DV518" s="384"/>
      <c r="DW518" s="384"/>
      <c r="DX518" s="384"/>
      <c r="DY518" s="384"/>
      <c r="DZ518" s="384"/>
      <c r="EA518" s="4"/>
      <c r="EB518" s="4"/>
      <c r="EC518" s="4"/>
      <c r="ED518" s="121"/>
      <c r="EE518" s="133"/>
      <c r="EF518" s="133"/>
      <c r="EG518" s="133"/>
      <c r="EH518" s="133"/>
      <c r="EI518" s="133"/>
      <c r="EJ518" s="133"/>
      <c r="EK518" s="133"/>
      <c r="EL518" s="133"/>
      <c r="EM518" s="133"/>
      <c r="EN518" s="133"/>
      <c r="EO518" s="133"/>
      <c r="EP518" s="133"/>
      <c r="EQ518" s="133"/>
      <c r="ER518" s="133"/>
      <c r="ES518" s="133"/>
      <c r="ET518" s="133"/>
      <c r="EU518" s="133"/>
      <c r="EV518" s="133"/>
      <c r="EW518" s="133"/>
      <c r="EX518" s="133"/>
      <c r="EY518" s="133"/>
      <c r="EZ518" s="133"/>
      <c r="FA518" s="133"/>
      <c r="FB518" s="133"/>
      <c r="FC518" s="133"/>
      <c r="FD518" s="133"/>
      <c r="FE518" s="133"/>
      <c r="FF518" s="133"/>
      <c r="FG518" s="133"/>
      <c r="FH518" s="133"/>
      <c r="FI518" s="133"/>
      <c r="FJ518" s="133"/>
      <c r="FK518" s="133"/>
      <c r="FL518" s="133"/>
      <c r="FM518" s="133"/>
      <c r="FN518" s="133"/>
      <c r="FO518" s="133"/>
      <c r="FP518" s="133"/>
      <c r="FQ518" s="133"/>
      <c r="FR518" s="133"/>
      <c r="FS518" s="133"/>
      <c r="FT518" s="133"/>
      <c r="FU518" s="133"/>
      <c r="FV518" s="133"/>
      <c r="FW518" s="133"/>
      <c r="FX518" s="133"/>
      <c r="FY518" s="133"/>
      <c r="FZ518" s="133"/>
      <c r="GA518" s="133"/>
      <c r="GB518" s="133"/>
      <c r="GC518" s="133"/>
      <c r="GD518" s="133"/>
      <c r="GE518" s="133"/>
      <c r="GF518" s="133"/>
      <c r="GG518" s="133"/>
      <c r="GH518" s="133"/>
      <c r="GI518" s="133"/>
      <c r="GJ518" s="133"/>
      <c r="GK518" s="133"/>
      <c r="GL518" s="133"/>
      <c r="GM518" s="133"/>
    </row>
    <row r="519" spans="1:195" s="4" customFormat="1" ht="30" customHeight="1" x14ac:dyDescent="0.4">
      <c r="A519" s="13"/>
      <c r="C519" s="13"/>
      <c r="E519" s="457" t="s">
        <v>505</v>
      </c>
      <c r="F519" s="457"/>
      <c r="G519" s="457"/>
      <c r="H519" s="457"/>
      <c r="I519" s="457"/>
      <c r="J519" s="457"/>
      <c r="K519" s="457"/>
      <c r="L519" s="457"/>
      <c r="M519" s="457"/>
      <c r="N519" s="457"/>
      <c r="O519" s="457"/>
      <c r="P519" s="457"/>
      <c r="Q519" s="457"/>
      <c r="R519" s="457"/>
      <c r="S519" s="457"/>
      <c r="T519" s="457"/>
      <c r="U519" s="457"/>
      <c r="V519" s="457"/>
      <c r="W519" s="457"/>
      <c r="X519" s="457"/>
      <c r="Y519" s="457"/>
      <c r="Z519" s="457"/>
      <c r="AA519" s="457"/>
      <c r="AB519" s="457"/>
      <c r="AC519" s="457"/>
      <c r="AD519" s="457"/>
      <c r="AE519" s="457"/>
      <c r="AF519" s="457"/>
      <c r="AG519" s="457"/>
      <c r="AH519" s="457"/>
      <c r="AI519" s="457"/>
      <c r="AJ519" s="457"/>
      <c r="AK519" s="457"/>
      <c r="AL519" s="457"/>
      <c r="AM519" s="457"/>
      <c r="AN519" s="457"/>
      <c r="AO519" s="457"/>
      <c r="AP519" s="457"/>
      <c r="AQ519" s="457"/>
      <c r="AR519" s="457"/>
      <c r="AS519" s="457"/>
      <c r="AT519" s="457"/>
      <c r="AU519" s="457"/>
      <c r="AV519" s="457"/>
      <c r="AW519" s="457"/>
      <c r="AX519" s="457"/>
      <c r="AY519" s="457"/>
      <c r="AZ519" s="457"/>
      <c r="BA519" s="457"/>
      <c r="BB519" s="457"/>
      <c r="BC519" s="457"/>
      <c r="BD519" s="457"/>
      <c r="BE519" s="457"/>
      <c r="BF519" s="457"/>
      <c r="BG519" s="457"/>
      <c r="BH519" s="457"/>
      <c r="BI519" s="457"/>
      <c r="BJ519" s="457"/>
      <c r="BK519" s="457"/>
      <c r="BL519" s="457"/>
      <c r="BO519" s="13"/>
      <c r="BQ519" s="13"/>
      <c r="BS519" s="457" t="s">
        <v>505</v>
      </c>
      <c r="BT519" s="457"/>
      <c r="BU519" s="457"/>
      <c r="BV519" s="457"/>
      <c r="BW519" s="457"/>
      <c r="BX519" s="457"/>
      <c r="BY519" s="457"/>
      <c r="BZ519" s="457"/>
      <c r="CA519" s="457"/>
      <c r="CB519" s="457"/>
      <c r="CC519" s="457"/>
      <c r="CD519" s="457"/>
      <c r="CE519" s="457"/>
      <c r="CF519" s="457"/>
      <c r="CG519" s="457"/>
      <c r="CH519" s="457"/>
      <c r="CI519" s="457"/>
      <c r="CJ519" s="457"/>
      <c r="CK519" s="457"/>
      <c r="CL519" s="457"/>
      <c r="CM519" s="457"/>
      <c r="CN519" s="457"/>
      <c r="CO519" s="457"/>
      <c r="CP519" s="457"/>
      <c r="CQ519" s="457"/>
      <c r="CR519" s="457"/>
      <c r="CS519" s="457"/>
      <c r="CT519" s="457"/>
      <c r="CU519" s="457"/>
      <c r="CV519" s="457"/>
      <c r="CW519" s="457"/>
      <c r="CX519" s="457"/>
      <c r="CY519" s="457"/>
      <c r="CZ519" s="457"/>
      <c r="DA519" s="457"/>
      <c r="DB519" s="457"/>
      <c r="DC519" s="457"/>
      <c r="DD519" s="457"/>
      <c r="DE519" s="457"/>
      <c r="DF519" s="457"/>
      <c r="DG519" s="457"/>
      <c r="DH519" s="457"/>
      <c r="DI519" s="457"/>
      <c r="DJ519" s="457"/>
      <c r="DK519" s="457"/>
      <c r="DL519" s="457"/>
      <c r="DM519" s="457"/>
      <c r="DN519" s="457"/>
      <c r="DO519" s="457"/>
      <c r="DP519" s="457"/>
      <c r="DQ519" s="457"/>
      <c r="DR519" s="457"/>
      <c r="DS519" s="457"/>
      <c r="DT519" s="457"/>
      <c r="DU519" s="457"/>
      <c r="DV519" s="457"/>
      <c r="DW519" s="457"/>
      <c r="DX519" s="457"/>
      <c r="DY519" s="457"/>
      <c r="DZ519" s="457"/>
    </row>
    <row r="520" spans="1:195" s="4" customFormat="1" ht="30" customHeight="1" x14ac:dyDescent="0.4">
      <c r="A520" s="13"/>
      <c r="C520" s="13"/>
      <c r="E520" s="457"/>
      <c r="F520" s="457"/>
      <c r="G520" s="457"/>
      <c r="H520" s="457"/>
      <c r="I520" s="457"/>
      <c r="J520" s="457"/>
      <c r="K520" s="457"/>
      <c r="L520" s="457"/>
      <c r="M520" s="457"/>
      <c r="N520" s="457"/>
      <c r="O520" s="457"/>
      <c r="P520" s="457"/>
      <c r="Q520" s="457"/>
      <c r="R520" s="457"/>
      <c r="S520" s="457"/>
      <c r="T520" s="457"/>
      <c r="U520" s="457"/>
      <c r="V520" s="457"/>
      <c r="W520" s="457"/>
      <c r="X520" s="457"/>
      <c r="Y520" s="457"/>
      <c r="Z520" s="457"/>
      <c r="AA520" s="457"/>
      <c r="AB520" s="457"/>
      <c r="AC520" s="457"/>
      <c r="AD520" s="457"/>
      <c r="AE520" s="457"/>
      <c r="AF520" s="457"/>
      <c r="AG520" s="457"/>
      <c r="AH520" s="457"/>
      <c r="AI520" s="457"/>
      <c r="AJ520" s="457"/>
      <c r="AK520" s="457"/>
      <c r="AL520" s="457"/>
      <c r="AM520" s="457"/>
      <c r="AN520" s="457"/>
      <c r="AO520" s="457"/>
      <c r="AP520" s="457"/>
      <c r="AQ520" s="457"/>
      <c r="AR520" s="457"/>
      <c r="AS520" s="457"/>
      <c r="AT520" s="457"/>
      <c r="AU520" s="457"/>
      <c r="AV520" s="457"/>
      <c r="AW520" s="457"/>
      <c r="AX520" s="457"/>
      <c r="AY520" s="457"/>
      <c r="AZ520" s="457"/>
      <c r="BA520" s="457"/>
      <c r="BB520" s="457"/>
      <c r="BC520" s="457"/>
      <c r="BD520" s="457"/>
      <c r="BE520" s="457"/>
      <c r="BF520" s="457"/>
      <c r="BG520" s="457"/>
      <c r="BH520" s="457"/>
      <c r="BI520" s="457"/>
      <c r="BJ520" s="457"/>
      <c r="BK520" s="457"/>
      <c r="BL520" s="457"/>
      <c r="BO520" s="13"/>
      <c r="BQ520" s="13"/>
      <c r="BS520" s="457"/>
      <c r="BT520" s="457"/>
      <c r="BU520" s="457"/>
      <c r="BV520" s="457"/>
      <c r="BW520" s="457"/>
      <c r="BX520" s="457"/>
      <c r="BY520" s="457"/>
      <c r="BZ520" s="457"/>
      <c r="CA520" s="457"/>
      <c r="CB520" s="457"/>
      <c r="CC520" s="457"/>
      <c r="CD520" s="457"/>
      <c r="CE520" s="457"/>
      <c r="CF520" s="457"/>
      <c r="CG520" s="457"/>
      <c r="CH520" s="457"/>
      <c r="CI520" s="457"/>
      <c r="CJ520" s="457"/>
      <c r="CK520" s="457"/>
      <c r="CL520" s="457"/>
      <c r="CM520" s="457"/>
      <c r="CN520" s="457"/>
      <c r="CO520" s="457"/>
      <c r="CP520" s="457"/>
      <c r="CQ520" s="457"/>
      <c r="CR520" s="457"/>
      <c r="CS520" s="457"/>
      <c r="CT520" s="457"/>
      <c r="CU520" s="457"/>
      <c r="CV520" s="457"/>
      <c r="CW520" s="457"/>
      <c r="CX520" s="457"/>
      <c r="CY520" s="457"/>
      <c r="CZ520" s="457"/>
      <c r="DA520" s="457"/>
      <c r="DB520" s="457"/>
      <c r="DC520" s="457"/>
      <c r="DD520" s="457"/>
      <c r="DE520" s="457"/>
      <c r="DF520" s="457"/>
      <c r="DG520" s="457"/>
      <c r="DH520" s="457"/>
      <c r="DI520" s="457"/>
      <c r="DJ520" s="457"/>
      <c r="DK520" s="457"/>
      <c r="DL520" s="457"/>
      <c r="DM520" s="457"/>
      <c r="DN520" s="457"/>
      <c r="DO520" s="457"/>
      <c r="DP520" s="457"/>
      <c r="DQ520" s="457"/>
      <c r="DR520" s="457"/>
      <c r="DS520" s="457"/>
      <c r="DT520" s="457"/>
      <c r="DU520" s="457"/>
      <c r="DV520" s="457"/>
      <c r="DW520" s="457"/>
      <c r="DX520" s="457"/>
      <c r="DY520" s="457"/>
      <c r="DZ520" s="457"/>
    </row>
    <row r="521" spans="1:195" s="4" customFormat="1" ht="30" customHeight="1" x14ac:dyDescent="0.4">
      <c r="A521" s="13"/>
      <c r="C521" s="13"/>
      <c r="E521" s="457"/>
      <c r="F521" s="457"/>
      <c r="G521" s="457"/>
      <c r="H521" s="457"/>
      <c r="I521" s="457"/>
      <c r="J521" s="457"/>
      <c r="K521" s="457"/>
      <c r="L521" s="457"/>
      <c r="M521" s="457"/>
      <c r="N521" s="457"/>
      <c r="O521" s="457"/>
      <c r="P521" s="457"/>
      <c r="Q521" s="457"/>
      <c r="R521" s="457"/>
      <c r="S521" s="457"/>
      <c r="T521" s="457"/>
      <c r="U521" s="457"/>
      <c r="V521" s="457"/>
      <c r="W521" s="457"/>
      <c r="X521" s="457"/>
      <c r="Y521" s="457"/>
      <c r="Z521" s="457"/>
      <c r="AA521" s="457"/>
      <c r="AB521" s="457"/>
      <c r="AC521" s="457"/>
      <c r="AD521" s="457"/>
      <c r="AE521" s="457"/>
      <c r="AF521" s="457"/>
      <c r="AG521" s="457"/>
      <c r="AH521" s="457"/>
      <c r="AI521" s="457"/>
      <c r="AJ521" s="457"/>
      <c r="AK521" s="457"/>
      <c r="AL521" s="457"/>
      <c r="AM521" s="457"/>
      <c r="AN521" s="457"/>
      <c r="AO521" s="457"/>
      <c r="AP521" s="457"/>
      <c r="AQ521" s="457"/>
      <c r="AR521" s="457"/>
      <c r="AS521" s="457"/>
      <c r="AT521" s="457"/>
      <c r="AU521" s="457"/>
      <c r="AV521" s="457"/>
      <c r="AW521" s="457"/>
      <c r="AX521" s="457"/>
      <c r="AY521" s="457"/>
      <c r="AZ521" s="457"/>
      <c r="BA521" s="457"/>
      <c r="BB521" s="457"/>
      <c r="BC521" s="457"/>
      <c r="BD521" s="457"/>
      <c r="BE521" s="457"/>
      <c r="BF521" s="457"/>
      <c r="BG521" s="457"/>
      <c r="BH521" s="457"/>
      <c r="BI521" s="457"/>
      <c r="BJ521" s="457"/>
      <c r="BK521" s="457"/>
      <c r="BL521" s="457"/>
      <c r="BO521" s="13"/>
      <c r="BQ521" s="13"/>
      <c r="BS521" s="457"/>
      <c r="BT521" s="457"/>
      <c r="BU521" s="457"/>
      <c r="BV521" s="457"/>
      <c r="BW521" s="457"/>
      <c r="BX521" s="457"/>
      <c r="BY521" s="457"/>
      <c r="BZ521" s="457"/>
      <c r="CA521" s="457"/>
      <c r="CB521" s="457"/>
      <c r="CC521" s="457"/>
      <c r="CD521" s="457"/>
      <c r="CE521" s="457"/>
      <c r="CF521" s="457"/>
      <c r="CG521" s="457"/>
      <c r="CH521" s="457"/>
      <c r="CI521" s="457"/>
      <c r="CJ521" s="457"/>
      <c r="CK521" s="457"/>
      <c r="CL521" s="457"/>
      <c r="CM521" s="457"/>
      <c r="CN521" s="457"/>
      <c r="CO521" s="457"/>
      <c r="CP521" s="457"/>
      <c r="CQ521" s="457"/>
      <c r="CR521" s="457"/>
      <c r="CS521" s="457"/>
      <c r="CT521" s="457"/>
      <c r="CU521" s="457"/>
      <c r="CV521" s="457"/>
      <c r="CW521" s="457"/>
      <c r="CX521" s="457"/>
      <c r="CY521" s="457"/>
      <c r="CZ521" s="457"/>
      <c r="DA521" s="457"/>
      <c r="DB521" s="457"/>
      <c r="DC521" s="457"/>
      <c r="DD521" s="457"/>
      <c r="DE521" s="457"/>
      <c r="DF521" s="457"/>
      <c r="DG521" s="457"/>
      <c r="DH521" s="457"/>
      <c r="DI521" s="457"/>
      <c r="DJ521" s="457"/>
      <c r="DK521" s="457"/>
      <c r="DL521" s="457"/>
      <c r="DM521" s="457"/>
      <c r="DN521" s="457"/>
      <c r="DO521" s="457"/>
      <c r="DP521" s="457"/>
      <c r="DQ521" s="457"/>
      <c r="DR521" s="457"/>
      <c r="DS521" s="457"/>
      <c r="DT521" s="457"/>
      <c r="DU521" s="457"/>
      <c r="DV521" s="457"/>
      <c r="DW521" s="457"/>
      <c r="DX521" s="457"/>
      <c r="DY521" s="457"/>
      <c r="DZ521" s="457"/>
    </row>
    <row r="522" spans="1:195" s="155" customFormat="1" ht="15" customHeight="1" x14ac:dyDescent="0.4">
      <c r="A522" s="4"/>
      <c r="B522" s="13"/>
      <c r="C522" s="4"/>
      <c r="D522" s="4"/>
      <c r="E522" s="457"/>
      <c r="F522" s="457"/>
      <c r="G522" s="457"/>
      <c r="H522" s="457"/>
      <c r="I522" s="457"/>
      <c r="J522" s="457"/>
      <c r="K522" s="457"/>
      <c r="L522" s="457"/>
      <c r="M522" s="457"/>
      <c r="N522" s="457"/>
      <c r="O522" s="457"/>
      <c r="P522" s="457"/>
      <c r="Q522" s="457"/>
      <c r="R522" s="457"/>
      <c r="S522" s="457"/>
      <c r="T522" s="457"/>
      <c r="U522" s="457"/>
      <c r="V522" s="457"/>
      <c r="W522" s="457"/>
      <c r="X522" s="457"/>
      <c r="Y522" s="457"/>
      <c r="Z522" s="457"/>
      <c r="AA522" s="457"/>
      <c r="AB522" s="457"/>
      <c r="AC522" s="457"/>
      <c r="AD522" s="457"/>
      <c r="AE522" s="457"/>
      <c r="AF522" s="457"/>
      <c r="AG522" s="457"/>
      <c r="AH522" s="457"/>
      <c r="AI522" s="457"/>
      <c r="AJ522" s="457"/>
      <c r="AK522" s="457"/>
      <c r="AL522" s="457"/>
      <c r="AM522" s="457"/>
      <c r="AN522" s="457"/>
      <c r="AO522" s="457"/>
      <c r="AP522" s="457"/>
      <c r="AQ522" s="457"/>
      <c r="AR522" s="457"/>
      <c r="AS522" s="457"/>
      <c r="AT522" s="457"/>
      <c r="AU522" s="457"/>
      <c r="AV522" s="457"/>
      <c r="AW522" s="457"/>
      <c r="AX522" s="457"/>
      <c r="AY522" s="457"/>
      <c r="AZ522" s="457"/>
      <c r="BA522" s="457"/>
      <c r="BB522" s="457"/>
      <c r="BC522" s="457"/>
      <c r="BD522" s="457"/>
      <c r="BE522" s="457"/>
      <c r="BF522" s="457"/>
      <c r="BG522" s="457"/>
      <c r="BH522" s="457"/>
      <c r="BI522" s="457"/>
      <c r="BJ522" s="457"/>
      <c r="BK522" s="457"/>
      <c r="BL522" s="457"/>
      <c r="BM522" s="4"/>
      <c r="BN522" s="4"/>
      <c r="BO522" s="13"/>
      <c r="BP522" s="4"/>
      <c r="BQ522" s="4"/>
      <c r="BR522" s="4"/>
      <c r="BS522" s="457"/>
      <c r="BT522" s="457"/>
      <c r="BU522" s="457"/>
      <c r="BV522" s="457"/>
      <c r="BW522" s="457"/>
      <c r="BX522" s="457"/>
      <c r="BY522" s="457"/>
      <c r="BZ522" s="457"/>
      <c r="CA522" s="457"/>
      <c r="CB522" s="457"/>
      <c r="CC522" s="457"/>
      <c r="CD522" s="457"/>
      <c r="CE522" s="457"/>
      <c r="CF522" s="457"/>
      <c r="CG522" s="457"/>
      <c r="CH522" s="457"/>
      <c r="CI522" s="457"/>
      <c r="CJ522" s="457"/>
      <c r="CK522" s="457"/>
      <c r="CL522" s="457"/>
      <c r="CM522" s="457"/>
      <c r="CN522" s="457"/>
      <c r="CO522" s="457"/>
      <c r="CP522" s="457"/>
      <c r="CQ522" s="457"/>
      <c r="CR522" s="457"/>
      <c r="CS522" s="457"/>
      <c r="CT522" s="457"/>
      <c r="CU522" s="457"/>
      <c r="CV522" s="457"/>
      <c r="CW522" s="457"/>
      <c r="CX522" s="457"/>
      <c r="CY522" s="457"/>
      <c r="CZ522" s="457"/>
      <c r="DA522" s="457"/>
      <c r="DB522" s="457"/>
      <c r="DC522" s="457"/>
      <c r="DD522" s="457"/>
      <c r="DE522" s="457"/>
      <c r="DF522" s="457"/>
      <c r="DG522" s="457"/>
      <c r="DH522" s="457"/>
      <c r="DI522" s="457"/>
      <c r="DJ522" s="457"/>
      <c r="DK522" s="457"/>
      <c r="DL522" s="457"/>
      <c r="DM522" s="457"/>
      <c r="DN522" s="457"/>
      <c r="DO522" s="457"/>
      <c r="DP522" s="457"/>
      <c r="DQ522" s="457"/>
      <c r="DR522" s="457"/>
      <c r="DS522" s="457"/>
      <c r="DT522" s="457"/>
      <c r="DU522" s="457"/>
      <c r="DV522" s="457"/>
      <c r="DW522" s="457"/>
      <c r="DX522" s="457"/>
      <c r="DY522" s="457"/>
      <c r="DZ522" s="457"/>
      <c r="EA522" s="4"/>
      <c r="EB522" s="4"/>
      <c r="EC522" s="4"/>
      <c r="ED522" s="121"/>
      <c r="EE522" s="133"/>
      <c r="EF522" s="133"/>
      <c r="EG522" s="133"/>
      <c r="EH522" s="133"/>
      <c r="EI522" s="133"/>
      <c r="EJ522" s="133"/>
      <c r="EK522" s="133"/>
      <c r="EL522" s="133"/>
      <c r="EM522" s="133"/>
      <c r="EN522" s="133"/>
      <c r="EO522" s="133"/>
      <c r="EP522" s="133"/>
      <c r="EQ522" s="133"/>
      <c r="ER522" s="133"/>
      <c r="ES522" s="133"/>
      <c r="ET522" s="133"/>
      <c r="EU522" s="133"/>
      <c r="EV522" s="133"/>
      <c r="EW522" s="133"/>
      <c r="EX522" s="133"/>
      <c r="EY522" s="133"/>
      <c r="EZ522" s="133"/>
      <c r="FA522" s="133"/>
      <c r="FB522" s="133"/>
      <c r="FC522" s="133"/>
      <c r="FD522" s="133"/>
      <c r="FE522" s="133"/>
      <c r="FF522" s="133"/>
      <c r="FG522" s="133"/>
      <c r="FH522" s="133"/>
      <c r="FI522" s="133"/>
      <c r="FJ522" s="133"/>
      <c r="FK522" s="133"/>
      <c r="FL522" s="133"/>
      <c r="FM522" s="133"/>
      <c r="FN522" s="133"/>
      <c r="FO522" s="133"/>
      <c r="FP522" s="133"/>
      <c r="FQ522" s="133"/>
      <c r="FR522" s="133"/>
      <c r="FS522" s="133"/>
      <c r="FT522" s="133"/>
      <c r="FU522" s="133"/>
      <c r="FV522" s="133"/>
      <c r="FW522" s="133"/>
      <c r="FX522" s="133"/>
      <c r="FY522" s="133"/>
      <c r="FZ522" s="133"/>
      <c r="GA522" s="133"/>
      <c r="GB522" s="133"/>
      <c r="GC522" s="133"/>
      <c r="GD522" s="133"/>
      <c r="GE522" s="133"/>
      <c r="GF522" s="133"/>
      <c r="GG522" s="133"/>
      <c r="GH522" s="133"/>
      <c r="GI522" s="133"/>
      <c r="GJ522" s="133"/>
      <c r="GK522" s="133"/>
      <c r="GL522" s="133"/>
      <c r="GM522" s="133"/>
    </row>
    <row r="523" spans="1:195" s="155" customFormat="1" ht="18.75" customHeight="1" x14ac:dyDescent="0.4">
      <c r="A523" s="4"/>
      <c r="B523" s="4"/>
      <c r="C523" s="4"/>
      <c r="D523" s="4"/>
      <c r="E523" s="249" t="s">
        <v>197</v>
      </c>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249" t="s">
        <v>197</v>
      </c>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c r="CX523" s="4"/>
      <c r="CY523" s="4"/>
      <c r="CZ523" s="4"/>
      <c r="DA523" s="4"/>
      <c r="DB523" s="4"/>
      <c r="DC523" s="4"/>
      <c r="DD523" s="4"/>
      <c r="DE523" s="4"/>
      <c r="DF523" s="4"/>
      <c r="DG523" s="4"/>
      <c r="DH523" s="4"/>
      <c r="DI523" s="4"/>
      <c r="DJ523" s="4"/>
      <c r="DK523" s="4"/>
      <c r="DL523" s="4"/>
      <c r="DM523" s="4"/>
      <c r="DN523" s="4"/>
      <c r="DO523" s="4"/>
      <c r="DP523" s="4"/>
      <c r="DQ523" s="4"/>
      <c r="DR523" s="4"/>
      <c r="DS523" s="4"/>
      <c r="DT523" s="4"/>
      <c r="DU523" s="4"/>
      <c r="DV523" s="4"/>
      <c r="DW523" s="4"/>
      <c r="DX523" s="4"/>
      <c r="DY523" s="4"/>
      <c r="DZ523" s="4"/>
      <c r="EA523" s="4"/>
      <c r="EB523" s="4"/>
      <c r="EC523" s="4"/>
      <c r="ED523" s="121"/>
      <c r="EE523" s="133"/>
      <c r="EF523" s="133"/>
      <c r="EG523" s="133"/>
      <c r="EH523" s="133"/>
      <c r="EI523" s="133"/>
      <c r="EJ523" s="133"/>
      <c r="EK523" s="133"/>
      <c r="EL523" s="133"/>
      <c r="EM523" s="133"/>
      <c r="EN523" s="133"/>
      <c r="EO523" s="133"/>
      <c r="EP523" s="133"/>
      <c r="EQ523" s="133"/>
      <c r="ER523" s="133"/>
      <c r="ES523" s="133"/>
      <c r="ET523" s="133"/>
      <c r="EU523" s="133"/>
      <c r="EV523" s="133"/>
      <c r="EW523" s="133"/>
      <c r="EX523" s="133"/>
      <c r="EY523" s="133"/>
      <c r="EZ523" s="133"/>
      <c r="FA523" s="133"/>
      <c r="FB523" s="133"/>
      <c r="FC523" s="133"/>
      <c r="FD523" s="133"/>
      <c r="FE523" s="133"/>
      <c r="FF523" s="133"/>
      <c r="FG523" s="133"/>
      <c r="FH523" s="133"/>
      <c r="FI523" s="133"/>
      <c r="FJ523" s="133"/>
      <c r="FK523" s="133"/>
      <c r="FL523" s="133"/>
      <c r="FM523" s="133"/>
      <c r="FN523" s="133"/>
      <c r="FO523" s="133"/>
      <c r="FP523" s="133"/>
      <c r="FQ523" s="133"/>
      <c r="FR523" s="133"/>
      <c r="FS523" s="133"/>
      <c r="FT523" s="133"/>
      <c r="FU523" s="133"/>
      <c r="FV523" s="133"/>
      <c r="FW523" s="133"/>
      <c r="FX523" s="133"/>
      <c r="FY523" s="133"/>
      <c r="FZ523" s="133"/>
      <c r="GA523" s="133"/>
      <c r="GB523" s="133"/>
      <c r="GC523" s="133"/>
      <c r="GD523" s="133"/>
      <c r="GE523" s="133"/>
      <c r="GF523" s="133"/>
      <c r="GG523" s="133"/>
      <c r="GH523" s="133"/>
      <c r="GI523" s="133"/>
      <c r="GJ523" s="133"/>
      <c r="GK523" s="133"/>
      <c r="GL523" s="133"/>
      <c r="GM523" s="133"/>
    </row>
    <row r="524" spans="1:195" s="155" customFormat="1" ht="18.75" customHeight="1" x14ac:dyDescent="0.4">
      <c r="A524" s="4"/>
      <c r="B524" s="4"/>
      <c r="C524" s="4"/>
      <c r="D524" s="4"/>
      <c r="E524" s="172" t="s">
        <v>504</v>
      </c>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172" t="s">
        <v>504</v>
      </c>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c r="CX524" s="4"/>
      <c r="CY524" s="4"/>
      <c r="CZ524" s="4"/>
      <c r="DA524" s="4"/>
      <c r="DB524" s="4"/>
      <c r="DC524" s="4"/>
      <c r="DD524" s="4"/>
      <c r="DE524" s="4"/>
      <c r="DF524" s="4"/>
      <c r="DG524" s="4"/>
      <c r="DH524" s="4"/>
      <c r="DI524" s="4"/>
      <c r="DJ524" s="4"/>
      <c r="DK524" s="4"/>
      <c r="DL524" s="4"/>
      <c r="DM524" s="4"/>
      <c r="DN524" s="4"/>
      <c r="DO524" s="4"/>
      <c r="DP524" s="4"/>
      <c r="DQ524" s="4"/>
      <c r="DR524" s="4"/>
      <c r="DS524" s="4"/>
      <c r="DT524" s="4"/>
      <c r="DU524" s="4"/>
      <c r="DV524" s="4"/>
      <c r="DW524" s="4"/>
      <c r="DX524" s="4"/>
      <c r="DY524" s="4"/>
      <c r="DZ524" s="4"/>
      <c r="EA524" s="4"/>
      <c r="EB524" s="4"/>
      <c r="EC524" s="4"/>
      <c r="ED524" s="121"/>
      <c r="EE524" s="133"/>
      <c r="EF524" s="133"/>
      <c r="EG524" s="133"/>
      <c r="EH524" s="133"/>
      <c r="EI524" s="133"/>
      <c r="EJ524" s="133"/>
      <c r="EK524" s="133"/>
      <c r="EL524" s="133"/>
      <c r="EM524" s="133"/>
      <c r="EN524" s="133"/>
      <c r="EO524" s="133"/>
      <c r="EP524" s="133"/>
      <c r="EQ524" s="133"/>
      <c r="ER524" s="133"/>
      <c r="ES524" s="133"/>
      <c r="ET524" s="133"/>
      <c r="EU524" s="133"/>
      <c r="EV524" s="133"/>
      <c r="EW524" s="133"/>
      <c r="EX524" s="133"/>
      <c r="EY524" s="133"/>
      <c r="EZ524" s="133"/>
      <c r="FA524" s="133"/>
      <c r="FB524" s="133"/>
      <c r="FC524" s="133"/>
      <c r="FD524" s="133"/>
      <c r="FE524" s="133"/>
      <c r="FF524" s="133"/>
      <c r="FG524" s="133"/>
      <c r="FH524" s="133"/>
      <c r="FI524" s="133"/>
      <c r="FJ524" s="133"/>
      <c r="FK524" s="133"/>
      <c r="FL524" s="133"/>
      <c r="FM524" s="133"/>
      <c r="FN524" s="133"/>
      <c r="FO524" s="133"/>
      <c r="FP524" s="133"/>
      <c r="FQ524" s="133"/>
      <c r="FR524" s="133"/>
      <c r="FS524" s="133"/>
      <c r="FT524" s="133"/>
      <c r="FU524" s="133"/>
      <c r="FV524" s="133"/>
      <c r="FW524" s="133"/>
      <c r="FX524" s="133"/>
      <c r="FY524" s="133"/>
      <c r="FZ524" s="133"/>
      <c r="GA524" s="133"/>
      <c r="GB524" s="133"/>
      <c r="GC524" s="133"/>
      <c r="GD524" s="133"/>
      <c r="GE524" s="133"/>
      <c r="GF524" s="133"/>
      <c r="GG524" s="133"/>
      <c r="GH524" s="133"/>
      <c r="GI524" s="133"/>
      <c r="GJ524" s="133"/>
      <c r="GK524" s="133"/>
      <c r="GL524" s="133"/>
      <c r="GM524" s="133"/>
    </row>
    <row r="525" spans="1:195" s="155" customFormat="1" ht="14.85" customHeight="1" x14ac:dyDescent="0.4">
      <c r="A525" s="4"/>
      <c r="B525" s="16"/>
      <c r="C525" s="16"/>
      <c r="D525" s="16"/>
      <c r="E525" s="689"/>
      <c r="F525" s="689"/>
      <c r="G525" s="689"/>
      <c r="H525" s="689"/>
      <c r="I525" s="689"/>
      <c r="J525" s="689"/>
      <c r="K525" s="689"/>
      <c r="L525" s="689"/>
      <c r="M525" s="689"/>
      <c r="N525" s="689"/>
      <c r="O525" s="689"/>
      <c r="P525" s="689"/>
      <c r="Q525" s="689"/>
      <c r="R525" s="689"/>
      <c r="S525" s="689"/>
      <c r="T525" s="689"/>
      <c r="U525" s="690" t="s">
        <v>45</v>
      </c>
      <c r="V525" s="690"/>
      <c r="W525" s="690"/>
      <c r="X525" s="690"/>
      <c r="Y525" s="690"/>
      <c r="Z525" s="690"/>
      <c r="AA525" s="690"/>
      <c r="AB525" s="690"/>
      <c r="AC525" s="690"/>
      <c r="AD525" s="690"/>
      <c r="AE525" s="690"/>
      <c r="AF525" s="690"/>
      <c r="AG525" s="690"/>
      <c r="AH525" s="690"/>
      <c r="AI525" s="690"/>
      <c r="AJ525" s="690"/>
      <c r="AK525" s="691" t="s">
        <v>0</v>
      </c>
      <c r="AL525" s="692"/>
      <c r="AM525" s="692"/>
      <c r="AN525" s="692"/>
      <c r="AO525" s="692"/>
      <c r="AP525" s="692"/>
      <c r="AQ525" s="692"/>
      <c r="AR525" s="692"/>
      <c r="AS525" s="692"/>
      <c r="AT525" s="693"/>
      <c r="AU525" s="697" t="s">
        <v>1</v>
      </c>
      <c r="AV525" s="698"/>
      <c r="AW525" s="698"/>
      <c r="AX525" s="698"/>
      <c r="AY525" s="698"/>
      <c r="AZ525" s="698"/>
      <c r="BA525" s="698"/>
      <c r="BB525" s="698"/>
      <c r="BC525" s="698"/>
      <c r="BD525" s="698"/>
      <c r="BE525" s="698"/>
      <c r="BF525" s="698"/>
      <c r="BG525" s="698"/>
      <c r="BH525" s="698"/>
      <c r="BI525" s="698"/>
      <c r="BJ525" s="699"/>
      <c r="BK525" s="4"/>
      <c r="BL525" s="4"/>
      <c r="BM525" s="4"/>
      <c r="BN525" s="4"/>
      <c r="BO525" s="4"/>
      <c r="BP525" s="4"/>
      <c r="BQ525" s="16"/>
      <c r="BR525" s="16"/>
      <c r="BS525" s="700"/>
      <c r="BT525" s="700"/>
      <c r="BU525" s="700"/>
      <c r="BV525" s="700"/>
      <c r="BW525" s="700"/>
      <c r="BX525" s="700"/>
      <c r="BY525" s="700"/>
      <c r="BZ525" s="700"/>
      <c r="CA525" s="700"/>
      <c r="CB525" s="700"/>
      <c r="CC525" s="700"/>
      <c r="CD525" s="700"/>
      <c r="CE525" s="700"/>
      <c r="CF525" s="700"/>
      <c r="CG525" s="700"/>
      <c r="CH525" s="700"/>
      <c r="CI525" s="690" t="s">
        <v>45</v>
      </c>
      <c r="CJ525" s="690"/>
      <c r="CK525" s="690"/>
      <c r="CL525" s="690"/>
      <c r="CM525" s="690"/>
      <c r="CN525" s="690"/>
      <c r="CO525" s="690"/>
      <c r="CP525" s="690"/>
      <c r="CQ525" s="690"/>
      <c r="CR525" s="690"/>
      <c r="CS525" s="690"/>
      <c r="CT525" s="690"/>
      <c r="CU525" s="690"/>
      <c r="CV525" s="690"/>
      <c r="CW525" s="690"/>
      <c r="CX525" s="690"/>
      <c r="CY525" s="691" t="s">
        <v>0</v>
      </c>
      <c r="CZ525" s="692"/>
      <c r="DA525" s="692"/>
      <c r="DB525" s="692"/>
      <c r="DC525" s="692"/>
      <c r="DD525" s="692"/>
      <c r="DE525" s="692"/>
      <c r="DF525" s="692"/>
      <c r="DG525" s="692"/>
      <c r="DH525" s="693"/>
      <c r="DI525" s="697" t="s">
        <v>1</v>
      </c>
      <c r="DJ525" s="698"/>
      <c r="DK525" s="698"/>
      <c r="DL525" s="698"/>
      <c r="DM525" s="698"/>
      <c r="DN525" s="698"/>
      <c r="DO525" s="698"/>
      <c r="DP525" s="698"/>
      <c r="DQ525" s="698"/>
      <c r="DR525" s="698"/>
      <c r="DS525" s="698"/>
      <c r="DT525" s="698"/>
      <c r="DU525" s="698"/>
      <c r="DV525" s="698"/>
      <c r="DW525" s="698"/>
      <c r="DX525" s="699"/>
      <c r="DY525" s="4"/>
      <c r="DZ525" s="4"/>
      <c r="EA525" s="4"/>
      <c r="EB525" s="4"/>
      <c r="EC525" s="4"/>
      <c r="ED525" s="121"/>
      <c r="EE525" s="133"/>
      <c r="EF525" s="133"/>
      <c r="EG525" s="133"/>
      <c r="EH525" s="133"/>
      <c r="EI525" s="133"/>
      <c r="EJ525" s="133"/>
      <c r="EK525" s="133"/>
      <c r="EL525" s="133"/>
      <c r="EM525" s="133"/>
      <c r="EN525" s="133"/>
      <c r="EO525" s="133"/>
      <c r="EP525" s="133"/>
      <c r="EQ525" s="133"/>
      <c r="ER525" s="133"/>
      <c r="ES525" s="133"/>
      <c r="ET525" s="133"/>
      <c r="EU525" s="133"/>
      <c r="EV525" s="133"/>
      <c r="EW525" s="133"/>
      <c r="EX525" s="133"/>
      <c r="EY525" s="133"/>
      <c r="EZ525" s="133"/>
      <c r="FA525" s="133"/>
      <c r="FB525" s="133"/>
      <c r="FC525" s="133"/>
      <c r="FD525" s="133"/>
      <c r="FE525" s="133"/>
      <c r="FF525" s="133"/>
      <c r="FG525" s="133"/>
      <c r="FH525" s="133"/>
      <c r="FI525" s="133"/>
      <c r="FJ525" s="133"/>
      <c r="FK525" s="133"/>
      <c r="FL525" s="133"/>
      <c r="FM525" s="133"/>
      <c r="FN525" s="133"/>
      <c r="FO525" s="133"/>
      <c r="FP525" s="133"/>
      <c r="FQ525" s="133"/>
      <c r="FR525" s="133"/>
      <c r="FS525" s="133"/>
      <c r="FT525" s="133"/>
      <c r="FU525" s="133"/>
      <c r="FV525" s="133"/>
      <c r="FW525" s="133"/>
      <c r="FX525" s="133"/>
      <c r="FY525" s="133"/>
      <c r="FZ525" s="133"/>
      <c r="GA525" s="133"/>
      <c r="GB525" s="133"/>
      <c r="GC525" s="133"/>
      <c r="GD525" s="133"/>
      <c r="GE525" s="133"/>
      <c r="GF525" s="133"/>
      <c r="GG525" s="133"/>
      <c r="GH525" s="133"/>
      <c r="GI525" s="133"/>
      <c r="GJ525" s="133"/>
      <c r="GK525" s="133"/>
      <c r="GL525" s="133"/>
      <c r="GM525" s="133"/>
    </row>
    <row r="526" spans="1:195" s="155" customFormat="1" ht="14.85" customHeight="1" x14ac:dyDescent="0.4">
      <c r="A526" s="4"/>
      <c r="B526" s="16"/>
      <c r="C526" s="16"/>
      <c r="D526" s="16"/>
      <c r="E526" s="689"/>
      <c r="F526" s="689"/>
      <c r="G526" s="689"/>
      <c r="H526" s="689"/>
      <c r="I526" s="689"/>
      <c r="J526" s="689"/>
      <c r="K526" s="689"/>
      <c r="L526" s="689"/>
      <c r="M526" s="689"/>
      <c r="N526" s="689"/>
      <c r="O526" s="689"/>
      <c r="P526" s="689"/>
      <c r="Q526" s="689"/>
      <c r="R526" s="689"/>
      <c r="S526" s="689"/>
      <c r="T526" s="689"/>
      <c r="U526" s="690"/>
      <c r="V526" s="690"/>
      <c r="W526" s="690"/>
      <c r="X526" s="690"/>
      <c r="Y526" s="690"/>
      <c r="Z526" s="690"/>
      <c r="AA526" s="690"/>
      <c r="AB526" s="690"/>
      <c r="AC526" s="690"/>
      <c r="AD526" s="690"/>
      <c r="AE526" s="690"/>
      <c r="AF526" s="690"/>
      <c r="AG526" s="690"/>
      <c r="AH526" s="690"/>
      <c r="AI526" s="690"/>
      <c r="AJ526" s="690"/>
      <c r="AK526" s="694"/>
      <c r="AL526" s="695"/>
      <c r="AM526" s="695"/>
      <c r="AN526" s="695"/>
      <c r="AO526" s="695"/>
      <c r="AP526" s="695"/>
      <c r="AQ526" s="695"/>
      <c r="AR526" s="695"/>
      <c r="AS526" s="695"/>
      <c r="AT526" s="696"/>
      <c r="AU526" s="697" t="s">
        <v>2</v>
      </c>
      <c r="AV526" s="698"/>
      <c r="AW526" s="698"/>
      <c r="AX526" s="698"/>
      <c r="AY526" s="698"/>
      <c r="AZ526" s="699"/>
      <c r="BA526" s="697" t="s">
        <v>3</v>
      </c>
      <c r="BB526" s="698"/>
      <c r="BC526" s="698"/>
      <c r="BD526" s="698"/>
      <c r="BE526" s="698"/>
      <c r="BF526" s="698"/>
      <c r="BG526" s="698"/>
      <c r="BH526" s="698"/>
      <c r="BI526" s="698"/>
      <c r="BJ526" s="699"/>
      <c r="BK526" s="4"/>
      <c r="BL526" s="4"/>
      <c r="BM526" s="4"/>
      <c r="BN526" s="4"/>
      <c r="BO526" s="4"/>
      <c r="BP526" s="4"/>
      <c r="BQ526" s="16"/>
      <c r="BR526" s="16"/>
      <c r="BS526" s="700"/>
      <c r="BT526" s="700"/>
      <c r="BU526" s="700"/>
      <c r="BV526" s="700"/>
      <c r="BW526" s="700"/>
      <c r="BX526" s="700"/>
      <c r="BY526" s="700"/>
      <c r="BZ526" s="700"/>
      <c r="CA526" s="700"/>
      <c r="CB526" s="700"/>
      <c r="CC526" s="700"/>
      <c r="CD526" s="700"/>
      <c r="CE526" s="700"/>
      <c r="CF526" s="700"/>
      <c r="CG526" s="700"/>
      <c r="CH526" s="700"/>
      <c r="CI526" s="690"/>
      <c r="CJ526" s="690"/>
      <c r="CK526" s="690"/>
      <c r="CL526" s="690"/>
      <c r="CM526" s="690"/>
      <c r="CN526" s="690"/>
      <c r="CO526" s="690"/>
      <c r="CP526" s="690"/>
      <c r="CQ526" s="690"/>
      <c r="CR526" s="690"/>
      <c r="CS526" s="690"/>
      <c r="CT526" s="690"/>
      <c r="CU526" s="690"/>
      <c r="CV526" s="690"/>
      <c r="CW526" s="690"/>
      <c r="CX526" s="690"/>
      <c r="CY526" s="694"/>
      <c r="CZ526" s="695"/>
      <c r="DA526" s="695"/>
      <c r="DB526" s="695"/>
      <c r="DC526" s="695"/>
      <c r="DD526" s="695"/>
      <c r="DE526" s="695"/>
      <c r="DF526" s="695"/>
      <c r="DG526" s="695"/>
      <c r="DH526" s="696"/>
      <c r="DI526" s="697" t="s">
        <v>2</v>
      </c>
      <c r="DJ526" s="698"/>
      <c r="DK526" s="698"/>
      <c r="DL526" s="698"/>
      <c r="DM526" s="698"/>
      <c r="DN526" s="699"/>
      <c r="DO526" s="697" t="s">
        <v>3</v>
      </c>
      <c r="DP526" s="698"/>
      <c r="DQ526" s="698"/>
      <c r="DR526" s="698"/>
      <c r="DS526" s="698"/>
      <c r="DT526" s="698"/>
      <c r="DU526" s="698"/>
      <c r="DV526" s="698"/>
      <c r="DW526" s="698"/>
      <c r="DX526" s="699"/>
      <c r="DY526" s="4"/>
      <c r="DZ526" s="4"/>
      <c r="EA526" s="4"/>
      <c r="EB526" s="4"/>
      <c r="EC526" s="4"/>
      <c r="ED526" s="121"/>
      <c r="EE526" s="133"/>
      <c r="EF526" s="133"/>
      <c r="EG526" s="133"/>
      <c r="EH526" s="133"/>
      <c r="EI526" s="133"/>
      <c r="EJ526" s="133"/>
      <c r="EK526" s="133"/>
      <c r="EL526" s="133"/>
      <c r="EM526" s="133"/>
      <c r="EN526" s="133"/>
      <c r="EO526" s="133"/>
      <c r="EP526" s="133"/>
      <c r="EQ526" s="133"/>
      <c r="ER526" s="133"/>
      <c r="ES526" s="133"/>
      <c r="ET526" s="133"/>
      <c r="EU526" s="133"/>
      <c r="EV526" s="133"/>
      <c r="EW526" s="133"/>
      <c r="EX526" s="133"/>
      <c r="EY526" s="133"/>
      <c r="EZ526" s="133"/>
      <c r="FA526" s="133"/>
      <c r="FB526" s="133"/>
      <c r="FC526" s="133"/>
      <c r="FD526" s="133"/>
      <c r="FE526" s="133"/>
      <c r="FF526" s="133"/>
      <c r="FG526" s="133"/>
      <c r="FH526" s="133"/>
      <c r="FI526" s="133"/>
      <c r="FJ526" s="133"/>
      <c r="FK526" s="133"/>
      <c r="FL526" s="133"/>
      <c r="FM526" s="133"/>
      <c r="FN526" s="133"/>
      <c r="FO526" s="133"/>
      <c r="FP526" s="133"/>
      <c r="FQ526" s="133"/>
      <c r="FR526" s="133"/>
      <c r="FS526" s="133"/>
      <c r="FT526" s="133"/>
      <c r="FU526" s="133"/>
      <c r="FV526" s="133"/>
      <c r="FW526" s="133"/>
      <c r="FX526" s="133"/>
      <c r="FY526" s="133"/>
      <c r="FZ526" s="133"/>
      <c r="GA526" s="133"/>
      <c r="GB526" s="133"/>
      <c r="GC526" s="133"/>
      <c r="GD526" s="133"/>
      <c r="GE526" s="133"/>
      <c r="GF526" s="133"/>
      <c r="GG526" s="133"/>
      <c r="GH526" s="133"/>
      <c r="GI526" s="133"/>
      <c r="GJ526" s="133"/>
      <c r="GK526" s="133"/>
      <c r="GL526" s="133"/>
      <c r="GM526" s="133"/>
    </row>
    <row r="527" spans="1:195" s="155" customFormat="1" ht="5.0999999999999996" customHeight="1" thickBot="1" x14ac:dyDescent="0.45">
      <c r="A527" s="4"/>
      <c r="B527" s="55"/>
      <c r="C527" s="55"/>
      <c r="D527" s="55"/>
      <c r="E527" s="725" t="s">
        <v>44</v>
      </c>
      <c r="F527" s="725"/>
      <c r="G527" s="725"/>
      <c r="H527" s="725"/>
      <c r="I527" s="725"/>
      <c r="J527" s="725"/>
      <c r="K527" s="725"/>
      <c r="L527" s="725"/>
      <c r="M527" s="725"/>
      <c r="N527" s="725"/>
      <c r="O527" s="725"/>
      <c r="P527" s="725"/>
      <c r="Q527" s="725"/>
      <c r="R527" s="725"/>
      <c r="S527" s="725"/>
      <c r="T527" s="725"/>
      <c r="U527" s="726"/>
      <c r="V527" s="726"/>
      <c r="W527" s="726"/>
      <c r="X527" s="726"/>
      <c r="Y527" s="726"/>
      <c r="Z527" s="726"/>
      <c r="AA527" s="726"/>
      <c r="AB527" s="726"/>
      <c r="AC527" s="726"/>
      <c r="AD527" s="726"/>
      <c r="AE527" s="726"/>
      <c r="AF527" s="726"/>
      <c r="AG527" s="726"/>
      <c r="AH527" s="726"/>
      <c r="AI527" s="726"/>
      <c r="AJ527" s="726"/>
      <c r="AK527" s="727"/>
      <c r="AL527" s="728"/>
      <c r="AM527" s="728"/>
      <c r="AN527" s="728"/>
      <c r="AO527" s="728"/>
      <c r="AP527" s="728"/>
      <c r="AQ527" s="728"/>
      <c r="AR527" s="728"/>
      <c r="AS527" s="733" t="s">
        <v>198</v>
      </c>
      <c r="AT527" s="734"/>
      <c r="AU527" s="297"/>
      <c r="AV527" s="298"/>
      <c r="AW527" s="298"/>
      <c r="AX527" s="298"/>
      <c r="AY527" s="298"/>
      <c r="AZ527" s="298"/>
      <c r="BA527" s="297"/>
      <c r="BB527" s="298"/>
      <c r="BC527" s="299"/>
      <c r="BD527" s="298"/>
      <c r="BE527" s="738"/>
      <c r="BF527" s="738"/>
      <c r="BG527" s="738"/>
      <c r="BH527" s="733" t="s">
        <v>42</v>
      </c>
      <c r="BI527" s="733"/>
      <c r="BJ527" s="734"/>
      <c r="BK527" s="4"/>
      <c r="BL527" s="4"/>
      <c r="BM527" s="4"/>
      <c r="BN527" s="4"/>
      <c r="BO527" s="4"/>
      <c r="BP527" s="4"/>
      <c r="BQ527" s="55"/>
      <c r="BR527" s="55"/>
      <c r="BS527" s="725" t="s">
        <v>44</v>
      </c>
      <c r="BT527" s="725"/>
      <c r="BU527" s="725"/>
      <c r="BV527" s="725"/>
      <c r="BW527" s="725"/>
      <c r="BX527" s="725"/>
      <c r="BY527" s="725"/>
      <c r="BZ527" s="725"/>
      <c r="CA527" s="725"/>
      <c r="CB527" s="725"/>
      <c r="CC527" s="725"/>
      <c r="CD527" s="725"/>
      <c r="CE527" s="725"/>
      <c r="CF527" s="725"/>
      <c r="CG527" s="725"/>
      <c r="CH527" s="725"/>
      <c r="CI527" s="741" t="s">
        <v>503</v>
      </c>
      <c r="CJ527" s="741"/>
      <c r="CK527" s="741"/>
      <c r="CL527" s="741"/>
      <c r="CM527" s="741"/>
      <c r="CN527" s="741"/>
      <c r="CO527" s="741"/>
      <c r="CP527" s="741"/>
      <c r="CQ527" s="741"/>
      <c r="CR527" s="741"/>
      <c r="CS527" s="741"/>
      <c r="CT527" s="741"/>
      <c r="CU527" s="741"/>
      <c r="CV527" s="741"/>
      <c r="CW527" s="741"/>
      <c r="CX527" s="741"/>
      <c r="CY527" s="742">
        <v>2000</v>
      </c>
      <c r="CZ527" s="743"/>
      <c r="DA527" s="743"/>
      <c r="DB527" s="743"/>
      <c r="DC527" s="743"/>
      <c r="DD527" s="743"/>
      <c r="DE527" s="743"/>
      <c r="DF527" s="743"/>
      <c r="DG527" s="733" t="s">
        <v>198</v>
      </c>
      <c r="DH527" s="734"/>
      <c r="DI527" s="310"/>
      <c r="DJ527" s="311"/>
      <c r="DK527" s="311"/>
      <c r="DL527" s="311"/>
      <c r="DM527" s="311"/>
      <c r="DN527" s="311"/>
      <c r="DO527" s="310"/>
      <c r="DP527" s="311"/>
      <c r="DQ527" s="312"/>
      <c r="DR527" s="311"/>
      <c r="DS527" s="748">
        <v>4</v>
      </c>
      <c r="DT527" s="748"/>
      <c r="DU527" s="748"/>
      <c r="DV527" s="733" t="s">
        <v>42</v>
      </c>
      <c r="DW527" s="733"/>
      <c r="DX527" s="734"/>
      <c r="DY527" s="4"/>
      <c r="DZ527" s="4"/>
      <c r="EA527" s="4"/>
      <c r="EB527" s="4"/>
      <c r="EC527" s="4"/>
      <c r="ED527" s="135"/>
      <c r="EE527" s="135"/>
      <c r="EF527" s="134"/>
      <c r="EG527" s="134"/>
      <c r="EH527" s="134"/>
      <c r="EI527" s="134"/>
      <c r="EJ527" s="134"/>
      <c r="EK527" s="134"/>
      <c r="EL527" s="134"/>
      <c r="EM527" s="134"/>
      <c r="EN527" s="164"/>
      <c r="EO527" s="164"/>
      <c r="EP527" s="164"/>
      <c r="EQ527" s="133"/>
      <c r="ER527" s="165"/>
      <c r="ES527" s="165"/>
      <c r="ET527" s="165"/>
      <c r="EU527" s="133"/>
      <c r="EV527" s="165"/>
      <c r="EW527" s="133"/>
      <c r="EX527" s="133"/>
      <c r="EY527" s="133"/>
      <c r="EZ527" s="133"/>
      <c r="FA527" s="133"/>
      <c r="FB527" s="133"/>
      <c r="FC527" s="133"/>
      <c r="FD527" s="133"/>
      <c r="FE527" s="133"/>
      <c r="FF527" s="133"/>
      <c r="FG527" s="133"/>
      <c r="FH527" s="133"/>
      <c r="FI527" s="133"/>
      <c r="FJ527" s="133"/>
      <c r="FK527" s="133"/>
      <c r="FL527" s="133"/>
      <c r="FM527" s="133"/>
      <c r="FN527" s="133"/>
      <c r="FO527" s="133"/>
      <c r="FP527" s="133"/>
      <c r="FQ527" s="133"/>
      <c r="FR527" s="133"/>
      <c r="FS527" s="133"/>
      <c r="FT527" s="133"/>
      <c r="FU527" s="133"/>
      <c r="FV527" s="133"/>
      <c r="FW527" s="133"/>
      <c r="FX527" s="133"/>
      <c r="FY527" s="133"/>
      <c r="FZ527" s="133"/>
      <c r="GA527" s="133"/>
      <c r="GB527" s="133"/>
      <c r="GC527" s="133"/>
      <c r="GD527" s="133"/>
      <c r="GE527" s="133"/>
      <c r="GF527" s="133"/>
      <c r="GG527" s="133"/>
      <c r="GH527" s="133"/>
      <c r="GI527" s="133"/>
      <c r="GJ527" s="133"/>
      <c r="GK527" s="133"/>
      <c r="GL527" s="133"/>
      <c r="GM527" s="133"/>
    </row>
    <row r="528" spans="1:195" s="155" customFormat="1" ht="15" thickBot="1" x14ac:dyDescent="0.45">
      <c r="A528" s="4"/>
      <c r="B528" s="55"/>
      <c r="C528" s="55"/>
      <c r="D528" s="55"/>
      <c r="E528" s="725"/>
      <c r="F528" s="725"/>
      <c r="G528" s="725"/>
      <c r="H528" s="725"/>
      <c r="I528" s="725"/>
      <c r="J528" s="725"/>
      <c r="K528" s="725"/>
      <c r="L528" s="725"/>
      <c r="M528" s="725"/>
      <c r="N528" s="725"/>
      <c r="O528" s="725"/>
      <c r="P528" s="725"/>
      <c r="Q528" s="725"/>
      <c r="R528" s="725"/>
      <c r="S528" s="725"/>
      <c r="T528" s="725"/>
      <c r="U528" s="726"/>
      <c r="V528" s="726"/>
      <c r="W528" s="726"/>
      <c r="X528" s="726"/>
      <c r="Y528" s="726"/>
      <c r="Z528" s="726"/>
      <c r="AA528" s="726"/>
      <c r="AB528" s="726"/>
      <c r="AC528" s="726"/>
      <c r="AD528" s="726"/>
      <c r="AE528" s="726"/>
      <c r="AF528" s="726"/>
      <c r="AG528" s="726"/>
      <c r="AH528" s="726"/>
      <c r="AI528" s="726"/>
      <c r="AJ528" s="726"/>
      <c r="AK528" s="729"/>
      <c r="AL528" s="730"/>
      <c r="AM528" s="730"/>
      <c r="AN528" s="730"/>
      <c r="AO528" s="730"/>
      <c r="AP528" s="730"/>
      <c r="AQ528" s="730"/>
      <c r="AR528" s="730"/>
      <c r="AS528" s="483"/>
      <c r="AT528" s="735"/>
      <c r="AU528" s="300"/>
      <c r="AV528" s="301"/>
      <c r="AW528" s="721"/>
      <c r="AX528" s="722"/>
      <c r="AY528" s="301"/>
      <c r="AZ528" s="301"/>
      <c r="BA528" s="300"/>
      <c r="BB528" s="302"/>
      <c r="BC528" s="721"/>
      <c r="BD528" s="722"/>
      <c r="BE528" s="739"/>
      <c r="BF528" s="739"/>
      <c r="BG528" s="739"/>
      <c r="BH528" s="483"/>
      <c r="BI528" s="483"/>
      <c r="BJ528" s="735"/>
      <c r="BK528" s="4"/>
      <c r="BL528" s="4"/>
      <c r="BM528" s="4"/>
      <c r="BN528" s="4"/>
      <c r="BO528" s="4"/>
      <c r="BP528" s="4"/>
      <c r="BQ528" s="55"/>
      <c r="BR528" s="55"/>
      <c r="BS528" s="725"/>
      <c r="BT528" s="725"/>
      <c r="BU528" s="725"/>
      <c r="BV528" s="725"/>
      <c r="BW528" s="725"/>
      <c r="BX528" s="725"/>
      <c r="BY528" s="725"/>
      <c r="BZ528" s="725"/>
      <c r="CA528" s="725"/>
      <c r="CB528" s="725"/>
      <c r="CC528" s="725"/>
      <c r="CD528" s="725"/>
      <c r="CE528" s="725"/>
      <c r="CF528" s="725"/>
      <c r="CG528" s="725"/>
      <c r="CH528" s="725"/>
      <c r="CI528" s="741"/>
      <c r="CJ528" s="741"/>
      <c r="CK528" s="741"/>
      <c r="CL528" s="741"/>
      <c r="CM528" s="741"/>
      <c r="CN528" s="741"/>
      <c r="CO528" s="741"/>
      <c r="CP528" s="741"/>
      <c r="CQ528" s="741"/>
      <c r="CR528" s="741"/>
      <c r="CS528" s="741"/>
      <c r="CT528" s="741"/>
      <c r="CU528" s="741"/>
      <c r="CV528" s="741"/>
      <c r="CW528" s="741"/>
      <c r="CX528" s="741"/>
      <c r="CY528" s="744"/>
      <c r="CZ528" s="745"/>
      <c r="DA528" s="745"/>
      <c r="DB528" s="745"/>
      <c r="DC528" s="745"/>
      <c r="DD528" s="745"/>
      <c r="DE528" s="745"/>
      <c r="DF528" s="745"/>
      <c r="DG528" s="483"/>
      <c r="DH528" s="735"/>
      <c r="DI528" s="313"/>
      <c r="DJ528" s="269"/>
      <c r="DK528" s="723"/>
      <c r="DL528" s="724"/>
      <c r="DM528" s="269"/>
      <c r="DN528" s="269"/>
      <c r="DO528" s="313"/>
      <c r="DP528" s="264"/>
      <c r="DQ528" s="723" t="s">
        <v>199</v>
      </c>
      <c r="DR528" s="724"/>
      <c r="DS528" s="749"/>
      <c r="DT528" s="749"/>
      <c r="DU528" s="749"/>
      <c r="DV528" s="483"/>
      <c r="DW528" s="483"/>
      <c r="DX528" s="735"/>
      <c r="DY528" s="4"/>
      <c r="DZ528" s="4"/>
      <c r="EA528" s="4"/>
      <c r="EB528" s="4"/>
      <c r="EC528" s="4"/>
      <c r="ED528" s="135"/>
      <c r="EE528" s="135"/>
      <c r="EF528" s="134"/>
      <c r="EG528" s="134"/>
      <c r="EI528" s="134"/>
      <c r="EJ528" s="134"/>
      <c r="EK528" s="134"/>
      <c r="EL528" s="134"/>
      <c r="EM528" s="134"/>
      <c r="EN528" s="164"/>
      <c r="EO528" s="164"/>
      <c r="EP528" s="133"/>
      <c r="EQ528" s="133"/>
      <c r="ER528" s="165"/>
      <c r="ES528" s="133"/>
      <c r="ET528" s="133"/>
      <c r="EU528" s="165"/>
      <c r="EV528" s="133"/>
      <c r="EW528" s="133"/>
      <c r="EX528" s="133"/>
      <c r="EY528" s="133"/>
      <c r="EZ528" s="133"/>
      <c r="FA528" s="133"/>
      <c r="FB528" s="133"/>
      <c r="FC528" s="133"/>
      <c r="FD528" s="133"/>
      <c r="FE528" s="133"/>
      <c r="FF528" s="133"/>
      <c r="FG528" s="133"/>
      <c r="FH528" s="133"/>
      <c r="FI528" s="133"/>
      <c r="FJ528" s="133"/>
      <c r="FK528" s="133"/>
      <c r="FL528" s="133"/>
      <c r="FM528" s="133"/>
      <c r="FN528" s="133"/>
      <c r="FO528" s="133"/>
      <c r="FP528" s="133"/>
      <c r="FQ528" s="133"/>
      <c r="FR528" s="133"/>
      <c r="FS528" s="133"/>
      <c r="FT528" s="133"/>
      <c r="FU528" s="133"/>
      <c r="FV528" s="133"/>
      <c r="FW528" s="133"/>
      <c r="FX528" s="133"/>
      <c r="FY528" s="133"/>
      <c r="FZ528" s="133"/>
      <c r="GA528" s="133"/>
      <c r="GB528" s="133"/>
      <c r="GC528" s="133"/>
      <c r="GD528" s="133"/>
      <c r="GE528" s="133"/>
      <c r="GF528" s="133"/>
      <c r="GG528" s="133"/>
      <c r="GH528" s="133"/>
      <c r="GI528" s="133"/>
      <c r="GJ528" s="133"/>
      <c r="GK528" s="133"/>
      <c r="GL528" s="133"/>
    </row>
    <row r="529" spans="1:195" s="155" customFormat="1" ht="5.0999999999999996" customHeight="1" x14ac:dyDescent="0.4">
      <c r="A529" s="4"/>
      <c r="B529" s="55"/>
      <c r="C529" s="55"/>
      <c r="D529" s="55"/>
      <c r="E529" s="725"/>
      <c r="F529" s="725"/>
      <c r="G529" s="725"/>
      <c r="H529" s="725"/>
      <c r="I529" s="725"/>
      <c r="J529" s="725"/>
      <c r="K529" s="725"/>
      <c r="L529" s="725"/>
      <c r="M529" s="725"/>
      <c r="N529" s="725"/>
      <c r="O529" s="725"/>
      <c r="P529" s="725"/>
      <c r="Q529" s="725"/>
      <c r="R529" s="725"/>
      <c r="S529" s="725"/>
      <c r="T529" s="725"/>
      <c r="U529" s="726"/>
      <c r="V529" s="726"/>
      <c r="W529" s="726"/>
      <c r="X529" s="726"/>
      <c r="Y529" s="726"/>
      <c r="Z529" s="726"/>
      <c r="AA529" s="726"/>
      <c r="AB529" s="726"/>
      <c r="AC529" s="726"/>
      <c r="AD529" s="726"/>
      <c r="AE529" s="726"/>
      <c r="AF529" s="726"/>
      <c r="AG529" s="726"/>
      <c r="AH529" s="726"/>
      <c r="AI529" s="726"/>
      <c r="AJ529" s="726"/>
      <c r="AK529" s="731"/>
      <c r="AL529" s="732"/>
      <c r="AM529" s="732"/>
      <c r="AN529" s="732"/>
      <c r="AO529" s="732"/>
      <c r="AP529" s="732"/>
      <c r="AQ529" s="732"/>
      <c r="AR529" s="732"/>
      <c r="AS529" s="736"/>
      <c r="AT529" s="737"/>
      <c r="AU529" s="303"/>
      <c r="AV529" s="304"/>
      <c r="AW529" s="304"/>
      <c r="AX529" s="304"/>
      <c r="AY529" s="304"/>
      <c r="AZ529" s="304"/>
      <c r="BA529" s="303"/>
      <c r="BB529" s="305"/>
      <c r="BC529" s="305"/>
      <c r="BD529" s="304"/>
      <c r="BE529" s="740"/>
      <c r="BF529" s="740"/>
      <c r="BG529" s="740"/>
      <c r="BH529" s="736"/>
      <c r="BI529" s="736"/>
      <c r="BJ529" s="737"/>
      <c r="BK529" s="4"/>
      <c r="BL529" s="4"/>
      <c r="BM529" s="4"/>
      <c r="BN529" s="4"/>
      <c r="BO529" s="4"/>
      <c r="BP529" s="4"/>
      <c r="BQ529" s="55"/>
      <c r="BR529" s="55"/>
      <c r="BS529" s="725"/>
      <c r="BT529" s="725"/>
      <c r="BU529" s="725"/>
      <c r="BV529" s="725"/>
      <c r="BW529" s="725"/>
      <c r="BX529" s="725"/>
      <c r="BY529" s="725"/>
      <c r="BZ529" s="725"/>
      <c r="CA529" s="725"/>
      <c r="CB529" s="725"/>
      <c r="CC529" s="725"/>
      <c r="CD529" s="725"/>
      <c r="CE529" s="725"/>
      <c r="CF529" s="725"/>
      <c r="CG529" s="725"/>
      <c r="CH529" s="725"/>
      <c r="CI529" s="741"/>
      <c r="CJ529" s="741"/>
      <c r="CK529" s="741"/>
      <c r="CL529" s="741"/>
      <c r="CM529" s="741"/>
      <c r="CN529" s="741"/>
      <c r="CO529" s="741"/>
      <c r="CP529" s="741"/>
      <c r="CQ529" s="741"/>
      <c r="CR529" s="741"/>
      <c r="CS529" s="741"/>
      <c r="CT529" s="741"/>
      <c r="CU529" s="741"/>
      <c r="CV529" s="741"/>
      <c r="CW529" s="741"/>
      <c r="CX529" s="741"/>
      <c r="CY529" s="746"/>
      <c r="CZ529" s="747"/>
      <c r="DA529" s="747"/>
      <c r="DB529" s="747"/>
      <c r="DC529" s="747"/>
      <c r="DD529" s="747"/>
      <c r="DE529" s="747"/>
      <c r="DF529" s="747"/>
      <c r="DG529" s="736"/>
      <c r="DH529" s="737"/>
      <c r="DI529" s="314"/>
      <c r="DJ529" s="315"/>
      <c r="DK529" s="315"/>
      <c r="DL529" s="315"/>
      <c r="DM529" s="315"/>
      <c r="DN529" s="315"/>
      <c r="DO529" s="314"/>
      <c r="DP529" s="316"/>
      <c r="DQ529" s="316"/>
      <c r="DR529" s="315"/>
      <c r="DS529" s="750"/>
      <c r="DT529" s="750"/>
      <c r="DU529" s="750"/>
      <c r="DV529" s="736"/>
      <c r="DW529" s="736"/>
      <c r="DX529" s="737"/>
      <c r="DY529" s="4"/>
      <c r="DZ529" s="4"/>
      <c r="EA529" s="4"/>
      <c r="EB529" s="4"/>
      <c r="EC529" s="4"/>
      <c r="ED529" s="135"/>
      <c r="EE529" s="135"/>
      <c r="EF529" s="134"/>
      <c r="EG529" s="134"/>
      <c r="EH529" s="134"/>
      <c r="EI529" s="134"/>
      <c r="EJ529" s="134"/>
      <c r="EK529" s="134"/>
      <c r="EL529" s="134"/>
      <c r="EM529" s="134"/>
      <c r="EN529" s="164"/>
      <c r="EO529" s="164"/>
      <c r="EP529" s="164"/>
      <c r="EQ529" s="133"/>
      <c r="ER529" s="133"/>
      <c r="ES529" s="165"/>
      <c r="ET529" s="133"/>
      <c r="EU529" s="133"/>
      <c r="EV529" s="165"/>
      <c r="EW529" s="133"/>
      <c r="EX529" s="133"/>
      <c r="EY529" s="133"/>
      <c r="EZ529" s="133"/>
      <c r="FA529" s="133"/>
      <c r="FB529" s="133"/>
      <c r="FC529" s="133"/>
      <c r="FD529" s="133"/>
      <c r="FE529" s="133"/>
      <c r="FF529" s="133"/>
      <c r="FG529" s="133"/>
      <c r="FH529" s="133"/>
      <c r="FI529" s="133"/>
      <c r="FJ529" s="133"/>
      <c r="FK529" s="133"/>
      <c r="FL529" s="133"/>
      <c r="FM529" s="133"/>
      <c r="FN529" s="133"/>
      <c r="FO529" s="133"/>
      <c r="FP529" s="133"/>
      <c r="FQ529" s="133"/>
      <c r="FR529" s="133"/>
      <c r="FS529" s="133"/>
      <c r="FT529" s="133"/>
      <c r="FU529" s="133"/>
      <c r="FV529" s="133"/>
      <c r="FW529" s="133"/>
      <c r="FX529" s="133"/>
      <c r="FY529" s="133"/>
      <c r="FZ529" s="133"/>
      <c r="GA529" s="133"/>
      <c r="GB529" s="133"/>
      <c r="GC529" s="133"/>
      <c r="GD529" s="133"/>
      <c r="GE529" s="133"/>
      <c r="GF529" s="133"/>
      <c r="GG529" s="133"/>
      <c r="GH529" s="133"/>
      <c r="GI529" s="133"/>
      <c r="GJ529" s="133"/>
      <c r="GK529" s="133"/>
      <c r="GL529" s="133"/>
      <c r="GM529" s="133"/>
    </row>
    <row r="530" spans="1:195" s="155" customFormat="1" ht="5.0999999999999996" customHeight="1" thickBot="1" x14ac:dyDescent="0.45">
      <c r="A530" s="4"/>
      <c r="B530" s="55"/>
      <c r="C530" s="55"/>
      <c r="D530" s="55"/>
      <c r="E530" s="725" t="s">
        <v>118</v>
      </c>
      <c r="F530" s="725"/>
      <c r="G530" s="725"/>
      <c r="H530" s="725"/>
      <c r="I530" s="725"/>
      <c r="J530" s="725"/>
      <c r="K530" s="725"/>
      <c r="L530" s="725"/>
      <c r="M530" s="725"/>
      <c r="N530" s="725"/>
      <c r="O530" s="725"/>
      <c r="P530" s="725"/>
      <c r="Q530" s="725"/>
      <c r="R530" s="725"/>
      <c r="S530" s="725"/>
      <c r="T530" s="725"/>
      <c r="U530" s="726"/>
      <c r="V530" s="726"/>
      <c r="W530" s="726"/>
      <c r="X530" s="726"/>
      <c r="Y530" s="726"/>
      <c r="Z530" s="726"/>
      <c r="AA530" s="726"/>
      <c r="AB530" s="726"/>
      <c r="AC530" s="726"/>
      <c r="AD530" s="726"/>
      <c r="AE530" s="726"/>
      <c r="AF530" s="726"/>
      <c r="AG530" s="726"/>
      <c r="AH530" s="726"/>
      <c r="AI530" s="726"/>
      <c r="AJ530" s="726"/>
      <c r="AK530" s="727"/>
      <c r="AL530" s="728"/>
      <c r="AM530" s="728"/>
      <c r="AN530" s="728"/>
      <c r="AO530" s="728"/>
      <c r="AP530" s="728"/>
      <c r="AQ530" s="728"/>
      <c r="AR530" s="728"/>
      <c r="AS530" s="733" t="s">
        <v>198</v>
      </c>
      <c r="AT530" s="734"/>
      <c r="AU530" s="297"/>
      <c r="AV530" s="298"/>
      <c r="AW530" s="298"/>
      <c r="AX530" s="298"/>
      <c r="AY530" s="298"/>
      <c r="AZ530" s="298"/>
      <c r="BA530" s="297"/>
      <c r="BB530" s="298"/>
      <c r="BC530" s="299"/>
      <c r="BD530" s="298"/>
      <c r="BE530" s="738"/>
      <c r="BF530" s="738"/>
      <c r="BG530" s="738"/>
      <c r="BH530" s="733" t="s">
        <v>42</v>
      </c>
      <c r="BI530" s="733"/>
      <c r="BJ530" s="734"/>
      <c r="BK530" s="4"/>
      <c r="BL530" s="4"/>
      <c r="BM530" s="4"/>
      <c r="BN530" s="4"/>
      <c r="BO530" s="4"/>
      <c r="BP530" s="4"/>
      <c r="BQ530" s="55"/>
      <c r="BR530" s="55"/>
      <c r="BS530" s="725" t="s">
        <v>118</v>
      </c>
      <c r="BT530" s="725"/>
      <c r="BU530" s="725"/>
      <c r="BV530" s="725"/>
      <c r="BW530" s="725"/>
      <c r="BX530" s="725"/>
      <c r="BY530" s="725"/>
      <c r="BZ530" s="725"/>
      <c r="CA530" s="725"/>
      <c r="CB530" s="725"/>
      <c r="CC530" s="725"/>
      <c r="CD530" s="725"/>
      <c r="CE530" s="725"/>
      <c r="CF530" s="725"/>
      <c r="CG530" s="725"/>
      <c r="CH530" s="725"/>
      <c r="CI530" s="741" t="s">
        <v>503</v>
      </c>
      <c r="CJ530" s="741"/>
      <c r="CK530" s="741"/>
      <c r="CL530" s="741"/>
      <c r="CM530" s="741"/>
      <c r="CN530" s="741"/>
      <c r="CO530" s="741"/>
      <c r="CP530" s="741"/>
      <c r="CQ530" s="741"/>
      <c r="CR530" s="741"/>
      <c r="CS530" s="741"/>
      <c r="CT530" s="741"/>
      <c r="CU530" s="741"/>
      <c r="CV530" s="741"/>
      <c r="CW530" s="741"/>
      <c r="CX530" s="741"/>
      <c r="CY530" s="742">
        <v>2000</v>
      </c>
      <c r="CZ530" s="743"/>
      <c r="DA530" s="743"/>
      <c r="DB530" s="743"/>
      <c r="DC530" s="743"/>
      <c r="DD530" s="743"/>
      <c r="DE530" s="743"/>
      <c r="DF530" s="743"/>
      <c r="DG530" s="733" t="s">
        <v>198</v>
      </c>
      <c r="DH530" s="734"/>
      <c r="DI530" s="310"/>
      <c r="DJ530" s="311"/>
      <c r="DK530" s="311"/>
      <c r="DL530" s="311"/>
      <c r="DM530" s="311"/>
      <c r="DN530" s="311"/>
      <c r="DO530" s="310"/>
      <c r="DP530" s="311"/>
      <c r="DQ530" s="312"/>
      <c r="DR530" s="311"/>
      <c r="DS530" s="748">
        <v>4</v>
      </c>
      <c r="DT530" s="748"/>
      <c r="DU530" s="748"/>
      <c r="DV530" s="733" t="s">
        <v>42</v>
      </c>
      <c r="DW530" s="733"/>
      <c r="DX530" s="734"/>
      <c r="DY530" s="4"/>
      <c r="DZ530" s="4"/>
      <c r="EA530" s="4"/>
      <c r="EB530" s="4"/>
      <c r="EC530" s="4"/>
      <c r="ED530" s="135"/>
      <c r="EE530" s="135"/>
      <c r="EF530" s="134"/>
      <c r="EG530" s="134"/>
      <c r="EH530" s="134"/>
      <c r="EI530" s="134"/>
      <c r="EJ530" s="134"/>
      <c r="EK530" s="134"/>
      <c r="EL530" s="134"/>
      <c r="EM530" s="134"/>
      <c r="EN530" s="164"/>
      <c r="EO530" s="164"/>
      <c r="EP530" s="164"/>
      <c r="EQ530" s="133"/>
      <c r="ER530" s="165"/>
      <c r="ES530" s="165"/>
      <c r="ET530" s="165"/>
      <c r="EU530" s="133"/>
      <c r="EV530" s="165"/>
      <c r="EW530" s="133"/>
      <c r="EX530" s="133"/>
      <c r="EY530" s="133"/>
      <c r="EZ530" s="133"/>
      <c r="FA530" s="133"/>
      <c r="FB530" s="133"/>
      <c r="FC530" s="133"/>
      <c r="FD530" s="133"/>
      <c r="FE530" s="133"/>
      <c r="FF530" s="133"/>
      <c r="FG530" s="133"/>
      <c r="FH530" s="133"/>
      <c r="FI530" s="133"/>
      <c r="FJ530" s="133"/>
      <c r="FK530" s="133"/>
      <c r="FL530" s="133"/>
      <c r="FM530" s="133"/>
      <c r="FN530" s="133"/>
      <c r="FO530" s="133"/>
      <c r="FP530" s="133"/>
      <c r="FQ530" s="133"/>
      <c r="FR530" s="133"/>
      <c r="FS530" s="133"/>
      <c r="FT530" s="133"/>
      <c r="FU530" s="133"/>
      <c r="FV530" s="133"/>
      <c r="FW530" s="133"/>
      <c r="FX530" s="133"/>
      <c r="FY530" s="133"/>
      <c r="FZ530" s="133"/>
      <c r="GA530" s="133"/>
      <c r="GB530" s="133"/>
      <c r="GC530" s="133"/>
      <c r="GD530" s="133"/>
      <c r="GE530" s="133"/>
      <c r="GF530" s="133"/>
      <c r="GG530" s="133"/>
      <c r="GH530" s="133"/>
      <c r="GI530" s="133"/>
      <c r="GJ530" s="133"/>
      <c r="GK530" s="133"/>
      <c r="GL530" s="133"/>
      <c r="GM530" s="133"/>
    </row>
    <row r="531" spans="1:195" s="155" customFormat="1" ht="14.25" customHeight="1" thickBot="1" x14ac:dyDescent="0.45">
      <c r="A531" s="4"/>
      <c r="B531" s="55"/>
      <c r="C531" s="55"/>
      <c r="D531" s="55"/>
      <c r="E531" s="725"/>
      <c r="F531" s="725"/>
      <c r="G531" s="725"/>
      <c r="H531" s="725"/>
      <c r="I531" s="725"/>
      <c r="J531" s="725"/>
      <c r="K531" s="725"/>
      <c r="L531" s="725"/>
      <c r="M531" s="725"/>
      <c r="N531" s="725"/>
      <c r="O531" s="725"/>
      <c r="P531" s="725"/>
      <c r="Q531" s="725"/>
      <c r="R531" s="725"/>
      <c r="S531" s="725"/>
      <c r="T531" s="725"/>
      <c r="U531" s="726"/>
      <c r="V531" s="726"/>
      <c r="W531" s="726"/>
      <c r="X531" s="726"/>
      <c r="Y531" s="726"/>
      <c r="Z531" s="726"/>
      <c r="AA531" s="726"/>
      <c r="AB531" s="726"/>
      <c r="AC531" s="726"/>
      <c r="AD531" s="726"/>
      <c r="AE531" s="726"/>
      <c r="AF531" s="726"/>
      <c r="AG531" s="726"/>
      <c r="AH531" s="726"/>
      <c r="AI531" s="726"/>
      <c r="AJ531" s="726"/>
      <c r="AK531" s="729"/>
      <c r="AL531" s="730"/>
      <c r="AM531" s="730"/>
      <c r="AN531" s="730"/>
      <c r="AO531" s="730"/>
      <c r="AP531" s="730"/>
      <c r="AQ531" s="730"/>
      <c r="AR531" s="730"/>
      <c r="AS531" s="483"/>
      <c r="AT531" s="735"/>
      <c r="AU531" s="300"/>
      <c r="AV531" s="301"/>
      <c r="AW531" s="721"/>
      <c r="AX531" s="722"/>
      <c r="AY531" s="301"/>
      <c r="AZ531" s="301"/>
      <c r="BA531" s="300"/>
      <c r="BB531" s="302"/>
      <c r="BC531" s="721"/>
      <c r="BD531" s="722"/>
      <c r="BE531" s="739"/>
      <c r="BF531" s="739"/>
      <c r="BG531" s="739"/>
      <c r="BH531" s="483"/>
      <c r="BI531" s="483"/>
      <c r="BJ531" s="735"/>
      <c r="BK531" s="4"/>
      <c r="BL531" s="4"/>
      <c r="BM531" s="4"/>
      <c r="BN531" s="4"/>
      <c r="BO531" s="4"/>
      <c r="BP531" s="4"/>
      <c r="BQ531" s="55"/>
      <c r="BR531" s="55"/>
      <c r="BS531" s="725"/>
      <c r="BT531" s="725"/>
      <c r="BU531" s="725"/>
      <c r="BV531" s="725"/>
      <c r="BW531" s="725"/>
      <c r="BX531" s="725"/>
      <c r="BY531" s="725"/>
      <c r="BZ531" s="725"/>
      <c r="CA531" s="725"/>
      <c r="CB531" s="725"/>
      <c r="CC531" s="725"/>
      <c r="CD531" s="725"/>
      <c r="CE531" s="725"/>
      <c r="CF531" s="725"/>
      <c r="CG531" s="725"/>
      <c r="CH531" s="725"/>
      <c r="CI531" s="741"/>
      <c r="CJ531" s="741"/>
      <c r="CK531" s="741"/>
      <c r="CL531" s="741"/>
      <c r="CM531" s="741"/>
      <c r="CN531" s="741"/>
      <c r="CO531" s="741"/>
      <c r="CP531" s="741"/>
      <c r="CQ531" s="741"/>
      <c r="CR531" s="741"/>
      <c r="CS531" s="741"/>
      <c r="CT531" s="741"/>
      <c r="CU531" s="741"/>
      <c r="CV531" s="741"/>
      <c r="CW531" s="741"/>
      <c r="CX531" s="741"/>
      <c r="CY531" s="744"/>
      <c r="CZ531" s="745"/>
      <c r="DA531" s="745"/>
      <c r="DB531" s="745"/>
      <c r="DC531" s="745"/>
      <c r="DD531" s="745"/>
      <c r="DE531" s="745"/>
      <c r="DF531" s="745"/>
      <c r="DG531" s="483"/>
      <c r="DH531" s="735"/>
      <c r="DI531" s="313"/>
      <c r="DJ531" s="269"/>
      <c r="DK531" s="723"/>
      <c r="DL531" s="724"/>
      <c r="DM531" s="269"/>
      <c r="DN531" s="269"/>
      <c r="DO531" s="313"/>
      <c r="DP531" s="264"/>
      <c r="DQ531" s="723" t="s">
        <v>199</v>
      </c>
      <c r="DR531" s="724"/>
      <c r="DS531" s="749"/>
      <c r="DT531" s="749"/>
      <c r="DU531" s="749"/>
      <c r="DV531" s="483"/>
      <c r="DW531" s="483"/>
      <c r="DX531" s="735"/>
      <c r="DY531" s="4"/>
      <c r="DZ531" s="4"/>
      <c r="EA531" s="4"/>
      <c r="EB531" s="4"/>
      <c r="EC531" s="4"/>
      <c r="ED531" s="135"/>
      <c r="EE531" s="135"/>
      <c r="EF531" s="134"/>
      <c r="EG531" s="134"/>
      <c r="EH531" s="134"/>
      <c r="EI531" s="134"/>
      <c r="EJ531" s="134"/>
      <c r="EK531" s="134"/>
      <c r="EL531" s="134"/>
      <c r="EM531" s="134"/>
      <c r="EN531" s="164"/>
      <c r="EO531" s="164"/>
      <c r="EP531" s="164"/>
      <c r="EQ531" s="133"/>
      <c r="ER531" s="133"/>
      <c r="ES531" s="165"/>
      <c r="ET531" s="133"/>
      <c r="EU531" s="133"/>
      <c r="EV531" s="165"/>
      <c r="EW531" s="133"/>
      <c r="EX531" s="133"/>
      <c r="EY531" s="133"/>
      <c r="EZ531" s="133"/>
      <c r="FA531" s="133"/>
      <c r="FB531" s="133"/>
      <c r="FC531" s="133"/>
      <c r="FD531" s="133"/>
      <c r="FE531" s="133"/>
      <c r="FF531" s="133"/>
      <c r="FG531" s="133"/>
      <c r="FH531" s="133"/>
      <c r="FI531" s="133"/>
      <c r="FJ531" s="133"/>
      <c r="FK531" s="133"/>
      <c r="FL531" s="133"/>
      <c r="FM531" s="133"/>
      <c r="FN531" s="133"/>
      <c r="FO531" s="133"/>
      <c r="FP531" s="133"/>
      <c r="FQ531" s="133"/>
      <c r="FR531" s="133"/>
      <c r="FS531" s="133"/>
      <c r="FT531" s="133"/>
      <c r="FU531" s="133"/>
      <c r="FV531" s="133"/>
      <c r="FW531" s="133"/>
      <c r="FX531" s="133"/>
      <c r="FY531" s="133"/>
      <c r="FZ531" s="133"/>
      <c r="GA531" s="133"/>
      <c r="GB531" s="133"/>
      <c r="GC531" s="133"/>
      <c r="GD531" s="133"/>
      <c r="GE531" s="133"/>
      <c r="GF531" s="133"/>
      <c r="GG531" s="133"/>
      <c r="GH531" s="133"/>
      <c r="GI531" s="133"/>
      <c r="GJ531" s="133"/>
      <c r="GK531" s="133"/>
      <c r="GL531" s="133"/>
      <c r="GM531" s="133"/>
    </row>
    <row r="532" spans="1:195" s="155" customFormat="1" ht="5.0999999999999996" customHeight="1" x14ac:dyDescent="0.4">
      <c r="A532" s="4"/>
      <c r="B532" s="55"/>
      <c r="C532" s="55"/>
      <c r="D532" s="55"/>
      <c r="E532" s="725"/>
      <c r="F532" s="725"/>
      <c r="G532" s="725"/>
      <c r="H532" s="725"/>
      <c r="I532" s="725"/>
      <c r="J532" s="725"/>
      <c r="K532" s="725"/>
      <c r="L532" s="725"/>
      <c r="M532" s="725"/>
      <c r="N532" s="725"/>
      <c r="O532" s="725"/>
      <c r="P532" s="725"/>
      <c r="Q532" s="725"/>
      <c r="R532" s="725"/>
      <c r="S532" s="725"/>
      <c r="T532" s="725"/>
      <c r="U532" s="726"/>
      <c r="V532" s="726"/>
      <c r="W532" s="726"/>
      <c r="X532" s="726"/>
      <c r="Y532" s="726"/>
      <c r="Z532" s="726"/>
      <c r="AA532" s="726"/>
      <c r="AB532" s="726"/>
      <c r="AC532" s="726"/>
      <c r="AD532" s="726"/>
      <c r="AE532" s="726"/>
      <c r="AF532" s="726"/>
      <c r="AG532" s="726"/>
      <c r="AH532" s="726"/>
      <c r="AI532" s="726"/>
      <c r="AJ532" s="726"/>
      <c r="AK532" s="731"/>
      <c r="AL532" s="732"/>
      <c r="AM532" s="732"/>
      <c r="AN532" s="732"/>
      <c r="AO532" s="732"/>
      <c r="AP532" s="732"/>
      <c r="AQ532" s="732"/>
      <c r="AR532" s="732"/>
      <c r="AS532" s="736"/>
      <c r="AT532" s="737"/>
      <c r="AU532" s="303"/>
      <c r="AV532" s="304"/>
      <c r="AW532" s="304"/>
      <c r="AX532" s="304"/>
      <c r="AY532" s="304"/>
      <c r="AZ532" s="304"/>
      <c r="BA532" s="303"/>
      <c r="BB532" s="305"/>
      <c r="BC532" s="305"/>
      <c r="BD532" s="304"/>
      <c r="BE532" s="740"/>
      <c r="BF532" s="740"/>
      <c r="BG532" s="740"/>
      <c r="BH532" s="736"/>
      <c r="BI532" s="736"/>
      <c r="BJ532" s="737"/>
      <c r="BK532" s="4"/>
      <c r="BL532" s="4"/>
      <c r="BM532" s="4"/>
      <c r="BN532" s="4"/>
      <c r="BO532" s="4"/>
      <c r="BP532" s="4"/>
      <c r="BQ532" s="55"/>
      <c r="BR532" s="55"/>
      <c r="BS532" s="725"/>
      <c r="BT532" s="725"/>
      <c r="BU532" s="725"/>
      <c r="BV532" s="725"/>
      <c r="BW532" s="725"/>
      <c r="BX532" s="725"/>
      <c r="BY532" s="725"/>
      <c r="BZ532" s="725"/>
      <c r="CA532" s="725"/>
      <c r="CB532" s="725"/>
      <c r="CC532" s="725"/>
      <c r="CD532" s="725"/>
      <c r="CE532" s="725"/>
      <c r="CF532" s="725"/>
      <c r="CG532" s="725"/>
      <c r="CH532" s="725"/>
      <c r="CI532" s="741"/>
      <c r="CJ532" s="741"/>
      <c r="CK532" s="741"/>
      <c r="CL532" s="741"/>
      <c r="CM532" s="741"/>
      <c r="CN532" s="741"/>
      <c r="CO532" s="741"/>
      <c r="CP532" s="741"/>
      <c r="CQ532" s="741"/>
      <c r="CR532" s="741"/>
      <c r="CS532" s="741"/>
      <c r="CT532" s="741"/>
      <c r="CU532" s="741"/>
      <c r="CV532" s="741"/>
      <c r="CW532" s="741"/>
      <c r="CX532" s="741"/>
      <c r="CY532" s="746"/>
      <c r="CZ532" s="747"/>
      <c r="DA532" s="747"/>
      <c r="DB532" s="747"/>
      <c r="DC532" s="747"/>
      <c r="DD532" s="747"/>
      <c r="DE532" s="747"/>
      <c r="DF532" s="747"/>
      <c r="DG532" s="736"/>
      <c r="DH532" s="737"/>
      <c r="DI532" s="314"/>
      <c r="DJ532" s="315"/>
      <c r="DK532" s="315"/>
      <c r="DL532" s="315"/>
      <c r="DM532" s="315"/>
      <c r="DN532" s="315"/>
      <c r="DO532" s="314"/>
      <c r="DP532" s="316"/>
      <c r="DQ532" s="316"/>
      <c r="DR532" s="315"/>
      <c r="DS532" s="750"/>
      <c r="DT532" s="750"/>
      <c r="DU532" s="750"/>
      <c r="DV532" s="736"/>
      <c r="DW532" s="736"/>
      <c r="DX532" s="737"/>
      <c r="DY532" s="4"/>
      <c r="DZ532" s="4"/>
      <c r="EA532" s="4"/>
      <c r="EB532" s="4"/>
      <c r="EC532" s="4"/>
      <c r="ED532" s="135"/>
      <c r="EE532" s="135"/>
      <c r="EF532" s="134"/>
      <c r="EG532" s="134"/>
      <c r="EH532" s="134"/>
      <c r="EI532" s="134"/>
      <c r="EJ532" s="134"/>
      <c r="EK532" s="134"/>
      <c r="EL532" s="134"/>
      <c r="EM532" s="134"/>
      <c r="EN532" s="164"/>
      <c r="EO532" s="164"/>
      <c r="EP532" s="164"/>
      <c r="EQ532" s="133"/>
      <c r="ER532" s="133"/>
      <c r="ES532" s="165"/>
      <c r="ET532" s="133"/>
      <c r="EU532" s="133"/>
      <c r="EV532" s="165"/>
      <c r="EW532" s="133"/>
      <c r="EX532" s="133"/>
      <c r="EY532" s="133"/>
      <c r="EZ532" s="133"/>
      <c r="FA532" s="133"/>
      <c r="FB532" s="133"/>
      <c r="FC532" s="133"/>
      <c r="FD532" s="133"/>
      <c r="FE532" s="133"/>
      <c r="FF532" s="133"/>
      <c r="FG532" s="133"/>
      <c r="FH532" s="133"/>
      <c r="FI532" s="133"/>
      <c r="FJ532" s="133"/>
      <c r="FK532" s="133"/>
      <c r="FL532" s="133"/>
      <c r="FM532" s="133"/>
      <c r="FN532" s="133"/>
      <c r="FO532" s="133"/>
      <c r="FP532" s="133"/>
      <c r="FQ532" s="133"/>
      <c r="FR532" s="133"/>
      <c r="FS532" s="133"/>
      <c r="FT532" s="133"/>
      <c r="FU532" s="133"/>
      <c r="FV532" s="133"/>
      <c r="FW532" s="133"/>
      <c r="FX532" s="133"/>
      <c r="FY532" s="133"/>
      <c r="FZ532" s="133"/>
      <c r="GA532" s="133"/>
      <c r="GB532" s="133"/>
      <c r="GC532" s="133"/>
      <c r="GD532" s="133"/>
      <c r="GE532" s="133"/>
      <c r="GF532" s="133"/>
      <c r="GG532" s="133"/>
      <c r="GH532" s="133"/>
      <c r="GI532" s="133"/>
      <c r="GJ532" s="133"/>
      <c r="GK532" s="133"/>
      <c r="GL532" s="133"/>
      <c r="GM532" s="133"/>
    </row>
    <row r="533" spans="1:195" s="155" customFormat="1" ht="5.0999999999999996" customHeight="1" thickBot="1" x14ac:dyDescent="0.45">
      <c r="A533" s="4"/>
      <c r="B533" s="55"/>
      <c r="C533" s="55"/>
      <c r="D533" s="55"/>
      <c r="E533" s="725" t="s">
        <v>119</v>
      </c>
      <c r="F533" s="725"/>
      <c r="G533" s="725"/>
      <c r="H533" s="725"/>
      <c r="I533" s="725"/>
      <c r="J533" s="725"/>
      <c r="K533" s="725"/>
      <c r="L533" s="725"/>
      <c r="M533" s="725"/>
      <c r="N533" s="725"/>
      <c r="O533" s="725"/>
      <c r="P533" s="725"/>
      <c r="Q533" s="725"/>
      <c r="R533" s="725"/>
      <c r="S533" s="725"/>
      <c r="T533" s="725"/>
      <c r="U533" s="726"/>
      <c r="V533" s="726"/>
      <c r="W533" s="726"/>
      <c r="X533" s="726"/>
      <c r="Y533" s="726"/>
      <c r="Z533" s="726"/>
      <c r="AA533" s="726"/>
      <c r="AB533" s="726"/>
      <c r="AC533" s="726"/>
      <c r="AD533" s="726"/>
      <c r="AE533" s="726"/>
      <c r="AF533" s="726"/>
      <c r="AG533" s="726"/>
      <c r="AH533" s="726"/>
      <c r="AI533" s="726"/>
      <c r="AJ533" s="726"/>
      <c r="AK533" s="727"/>
      <c r="AL533" s="728"/>
      <c r="AM533" s="728"/>
      <c r="AN533" s="728"/>
      <c r="AO533" s="728"/>
      <c r="AP533" s="728"/>
      <c r="AQ533" s="728"/>
      <c r="AR533" s="728"/>
      <c r="AS533" s="733" t="s">
        <v>198</v>
      </c>
      <c r="AT533" s="734"/>
      <c r="AU533" s="297"/>
      <c r="AV533" s="298"/>
      <c r="AW533" s="298"/>
      <c r="AX533" s="298"/>
      <c r="AY533" s="298"/>
      <c r="AZ533" s="298"/>
      <c r="BA533" s="297"/>
      <c r="BB533" s="298"/>
      <c r="BC533" s="299"/>
      <c r="BD533" s="298"/>
      <c r="BE533" s="738"/>
      <c r="BF533" s="738"/>
      <c r="BG533" s="738"/>
      <c r="BH533" s="733" t="s">
        <v>42</v>
      </c>
      <c r="BI533" s="733"/>
      <c r="BJ533" s="734"/>
      <c r="BK533" s="4"/>
      <c r="BL533" s="4"/>
      <c r="BM533" s="4"/>
      <c r="BN533" s="4"/>
      <c r="BO533" s="4"/>
      <c r="BP533" s="4"/>
      <c r="BQ533" s="55"/>
      <c r="BR533" s="55"/>
      <c r="BS533" s="725" t="s">
        <v>119</v>
      </c>
      <c r="BT533" s="725"/>
      <c r="BU533" s="725"/>
      <c r="BV533" s="725"/>
      <c r="BW533" s="725"/>
      <c r="BX533" s="725"/>
      <c r="BY533" s="725"/>
      <c r="BZ533" s="725"/>
      <c r="CA533" s="725"/>
      <c r="CB533" s="725"/>
      <c r="CC533" s="725"/>
      <c r="CD533" s="725"/>
      <c r="CE533" s="725"/>
      <c r="CF533" s="725"/>
      <c r="CG533" s="725"/>
      <c r="CH533" s="725"/>
      <c r="CI533" s="741" t="s">
        <v>503</v>
      </c>
      <c r="CJ533" s="741"/>
      <c r="CK533" s="741"/>
      <c r="CL533" s="741"/>
      <c r="CM533" s="741"/>
      <c r="CN533" s="741"/>
      <c r="CO533" s="741"/>
      <c r="CP533" s="741"/>
      <c r="CQ533" s="741"/>
      <c r="CR533" s="741"/>
      <c r="CS533" s="741"/>
      <c r="CT533" s="741"/>
      <c r="CU533" s="741"/>
      <c r="CV533" s="741"/>
      <c r="CW533" s="741"/>
      <c r="CX533" s="741"/>
      <c r="CY533" s="742">
        <v>2000</v>
      </c>
      <c r="CZ533" s="743"/>
      <c r="DA533" s="743"/>
      <c r="DB533" s="743"/>
      <c r="DC533" s="743"/>
      <c r="DD533" s="743"/>
      <c r="DE533" s="743"/>
      <c r="DF533" s="743"/>
      <c r="DG533" s="733" t="s">
        <v>198</v>
      </c>
      <c r="DH533" s="734"/>
      <c r="DI533" s="310"/>
      <c r="DJ533" s="311"/>
      <c r="DK533" s="311"/>
      <c r="DL533" s="311"/>
      <c r="DM533" s="311"/>
      <c r="DN533" s="311"/>
      <c r="DO533" s="310"/>
      <c r="DP533" s="311"/>
      <c r="DQ533" s="312"/>
      <c r="DR533" s="311"/>
      <c r="DS533" s="748">
        <v>4</v>
      </c>
      <c r="DT533" s="748"/>
      <c r="DU533" s="748"/>
      <c r="DV533" s="733" t="s">
        <v>42</v>
      </c>
      <c r="DW533" s="733"/>
      <c r="DX533" s="734"/>
      <c r="DY533" s="4"/>
      <c r="DZ533" s="4"/>
      <c r="EA533" s="4"/>
      <c r="EB533" s="4"/>
      <c r="EC533" s="4"/>
      <c r="ED533" s="135"/>
      <c r="EE533" s="135"/>
      <c r="EF533" s="134"/>
      <c r="EG533" s="134"/>
      <c r="EH533" s="134"/>
      <c r="EI533" s="134"/>
      <c r="EJ533" s="134"/>
      <c r="EK533" s="134"/>
      <c r="EL533" s="134"/>
      <c r="EM533" s="134"/>
      <c r="EN533" s="164"/>
      <c r="EO533" s="164"/>
      <c r="EP533" s="164"/>
      <c r="EQ533" s="133"/>
      <c r="ER533" s="165"/>
      <c r="ES533" s="165"/>
      <c r="ET533" s="165"/>
      <c r="EU533" s="133"/>
      <c r="EV533" s="165"/>
      <c r="EW533" s="133"/>
      <c r="EX533" s="133"/>
      <c r="EY533" s="133"/>
      <c r="EZ533" s="133"/>
      <c r="FA533" s="133"/>
      <c r="FB533" s="133"/>
      <c r="FC533" s="133"/>
      <c r="FD533" s="133"/>
      <c r="FE533" s="133"/>
      <c r="FF533" s="133"/>
      <c r="FG533" s="133"/>
      <c r="FH533" s="133"/>
      <c r="FI533" s="133"/>
      <c r="FJ533" s="133"/>
      <c r="FK533" s="133"/>
      <c r="FL533" s="133"/>
      <c r="FM533" s="133"/>
      <c r="FN533" s="133"/>
      <c r="FO533" s="133"/>
      <c r="FP533" s="133"/>
      <c r="FQ533" s="133"/>
      <c r="FR533" s="133"/>
      <c r="FS533" s="133"/>
      <c r="FT533" s="133"/>
      <c r="FU533" s="133"/>
      <c r="FV533" s="133"/>
      <c r="FW533" s="133"/>
      <c r="FX533" s="133"/>
      <c r="FY533" s="133"/>
      <c r="FZ533" s="133"/>
      <c r="GA533" s="133"/>
      <c r="GB533" s="133"/>
      <c r="GC533" s="133"/>
      <c r="GD533" s="133"/>
      <c r="GE533" s="133"/>
      <c r="GF533" s="133"/>
      <c r="GG533" s="133"/>
      <c r="GH533" s="133"/>
      <c r="GI533" s="133"/>
      <c r="GJ533" s="133"/>
      <c r="GK533" s="133"/>
      <c r="GL533" s="133"/>
      <c r="GM533" s="133"/>
    </row>
    <row r="534" spans="1:195" s="155" customFormat="1" ht="14.25" customHeight="1" thickBot="1" x14ac:dyDescent="0.45">
      <c r="A534" s="4"/>
      <c r="B534" s="55"/>
      <c r="C534" s="55"/>
      <c r="D534" s="55"/>
      <c r="E534" s="725"/>
      <c r="F534" s="725"/>
      <c r="G534" s="725"/>
      <c r="H534" s="725"/>
      <c r="I534" s="725"/>
      <c r="J534" s="725"/>
      <c r="K534" s="725"/>
      <c r="L534" s="725"/>
      <c r="M534" s="725"/>
      <c r="N534" s="725"/>
      <c r="O534" s="725"/>
      <c r="P534" s="725"/>
      <c r="Q534" s="725"/>
      <c r="R534" s="725"/>
      <c r="S534" s="725"/>
      <c r="T534" s="725"/>
      <c r="U534" s="726"/>
      <c r="V534" s="726"/>
      <c r="W534" s="726"/>
      <c r="X534" s="726"/>
      <c r="Y534" s="726"/>
      <c r="Z534" s="726"/>
      <c r="AA534" s="726"/>
      <c r="AB534" s="726"/>
      <c r="AC534" s="726"/>
      <c r="AD534" s="726"/>
      <c r="AE534" s="726"/>
      <c r="AF534" s="726"/>
      <c r="AG534" s="726"/>
      <c r="AH534" s="726"/>
      <c r="AI534" s="726"/>
      <c r="AJ534" s="726"/>
      <c r="AK534" s="729"/>
      <c r="AL534" s="730"/>
      <c r="AM534" s="730"/>
      <c r="AN534" s="730"/>
      <c r="AO534" s="730"/>
      <c r="AP534" s="730"/>
      <c r="AQ534" s="730"/>
      <c r="AR534" s="730"/>
      <c r="AS534" s="483"/>
      <c r="AT534" s="735"/>
      <c r="AU534" s="300"/>
      <c r="AV534" s="301"/>
      <c r="AW534" s="721"/>
      <c r="AX534" s="722"/>
      <c r="AY534" s="301"/>
      <c r="AZ534" s="301"/>
      <c r="BA534" s="300"/>
      <c r="BB534" s="302"/>
      <c r="BC534" s="721"/>
      <c r="BD534" s="722"/>
      <c r="BE534" s="739"/>
      <c r="BF534" s="739"/>
      <c r="BG534" s="739"/>
      <c r="BH534" s="483"/>
      <c r="BI534" s="483"/>
      <c r="BJ534" s="735"/>
      <c r="BK534" s="4"/>
      <c r="BL534" s="4"/>
      <c r="BM534" s="4"/>
      <c r="BN534" s="4"/>
      <c r="BO534" s="4"/>
      <c r="BP534" s="4"/>
      <c r="BQ534" s="55"/>
      <c r="BR534" s="55"/>
      <c r="BS534" s="725"/>
      <c r="BT534" s="725"/>
      <c r="BU534" s="725"/>
      <c r="BV534" s="725"/>
      <c r="BW534" s="725"/>
      <c r="BX534" s="725"/>
      <c r="BY534" s="725"/>
      <c r="BZ534" s="725"/>
      <c r="CA534" s="725"/>
      <c r="CB534" s="725"/>
      <c r="CC534" s="725"/>
      <c r="CD534" s="725"/>
      <c r="CE534" s="725"/>
      <c r="CF534" s="725"/>
      <c r="CG534" s="725"/>
      <c r="CH534" s="725"/>
      <c r="CI534" s="741"/>
      <c r="CJ534" s="741"/>
      <c r="CK534" s="741"/>
      <c r="CL534" s="741"/>
      <c r="CM534" s="741"/>
      <c r="CN534" s="741"/>
      <c r="CO534" s="741"/>
      <c r="CP534" s="741"/>
      <c r="CQ534" s="741"/>
      <c r="CR534" s="741"/>
      <c r="CS534" s="741"/>
      <c r="CT534" s="741"/>
      <c r="CU534" s="741"/>
      <c r="CV534" s="741"/>
      <c r="CW534" s="741"/>
      <c r="CX534" s="741"/>
      <c r="CY534" s="744"/>
      <c r="CZ534" s="745"/>
      <c r="DA534" s="745"/>
      <c r="DB534" s="745"/>
      <c r="DC534" s="745"/>
      <c r="DD534" s="745"/>
      <c r="DE534" s="745"/>
      <c r="DF534" s="745"/>
      <c r="DG534" s="483"/>
      <c r="DH534" s="735"/>
      <c r="DI534" s="313"/>
      <c r="DJ534" s="269"/>
      <c r="DK534" s="723"/>
      <c r="DL534" s="724"/>
      <c r="DM534" s="269"/>
      <c r="DN534" s="269"/>
      <c r="DO534" s="313"/>
      <c r="DP534" s="264"/>
      <c r="DQ534" s="723" t="s">
        <v>199</v>
      </c>
      <c r="DR534" s="724"/>
      <c r="DS534" s="749"/>
      <c r="DT534" s="749"/>
      <c r="DU534" s="749"/>
      <c r="DV534" s="483"/>
      <c r="DW534" s="483"/>
      <c r="DX534" s="735"/>
      <c r="DY534" s="4"/>
      <c r="DZ534" s="4"/>
      <c r="EA534" s="4"/>
      <c r="EB534" s="4"/>
      <c r="EC534" s="4"/>
      <c r="ED534" s="135"/>
      <c r="EE534" s="135"/>
      <c r="EF534" s="134"/>
      <c r="EG534" s="134"/>
      <c r="EH534" s="134"/>
      <c r="EI534" s="134"/>
      <c r="EJ534" s="134"/>
      <c r="EK534" s="134"/>
      <c r="EL534" s="134"/>
      <c r="EM534" s="134"/>
      <c r="EN534" s="164"/>
      <c r="EO534" s="164"/>
      <c r="EP534" s="164"/>
      <c r="EQ534" s="133"/>
      <c r="ER534" s="133"/>
      <c r="ES534" s="165"/>
      <c r="ET534" s="133"/>
      <c r="EU534" s="133"/>
      <c r="EV534" s="165"/>
      <c r="EW534" s="133"/>
      <c r="EX534" s="133"/>
      <c r="EY534" s="133"/>
      <c r="EZ534" s="133"/>
      <c r="FA534" s="133"/>
      <c r="FB534" s="133"/>
      <c r="FC534" s="133"/>
      <c r="FD534" s="133"/>
      <c r="FE534" s="133"/>
      <c r="FF534" s="133"/>
      <c r="FG534" s="133"/>
      <c r="FH534" s="133"/>
      <c r="FI534" s="133"/>
      <c r="FJ534" s="133"/>
      <c r="FK534" s="133"/>
      <c r="FL534" s="133"/>
      <c r="FM534" s="133"/>
      <c r="FN534" s="133"/>
      <c r="FO534" s="133"/>
      <c r="FP534" s="133"/>
      <c r="FQ534" s="133"/>
      <c r="FR534" s="133"/>
      <c r="FS534" s="133"/>
      <c r="FT534" s="133"/>
      <c r="FU534" s="133"/>
      <c r="FV534" s="133"/>
      <c r="FW534" s="133"/>
      <c r="FX534" s="133"/>
      <c r="FY534" s="133"/>
      <c r="FZ534" s="133"/>
      <c r="GA534" s="133"/>
      <c r="GB534" s="133"/>
      <c r="GC534" s="133"/>
      <c r="GD534" s="133"/>
      <c r="GE534" s="133"/>
      <c r="GF534" s="133"/>
      <c r="GG534" s="133"/>
      <c r="GH534" s="133"/>
      <c r="GI534" s="133"/>
      <c r="GJ534" s="133"/>
      <c r="GK534" s="133"/>
      <c r="GL534" s="133"/>
      <c r="GM534" s="133"/>
    </row>
    <row r="535" spans="1:195" s="155" customFormat="1" ht="5.0999999999999996" customHeight="1" x14ac:dyDescent="0.4">
      <c r="A535" s="4"/>
      <c r="B535" s="55"/>
      <c r="C535" s="55"/>
      <c r="D535" s="55"/>
      <c r="E535" s="725"/>
      <c r="F535" s="725"/>
      <c r="G535" s="725"/>
      <c r="H535" s="725"/>
      <c r="I535" s="725"/>
      <c r="J535" s="725"/>
      <c r="K535" s="725"/>
      <c r="L535" s="725"/>
      <c r="M535" s="725"/>
      <c r="N535" s="725"/>
      <c r="O535" s="725"/>
      <c r="P535" s="725"/>
      <c r="Q535" s="725"/>
      <c r="R535" s="725"/>
      <c r="S535" s="725"/>
      <c r="T535" s="725"/>
      <c r="U535" s="726"/>
      <c r="V535" s="726"/>
      <c r="W535" s="726"/>
      <c r="X535" s="726"/>
      <c r="Y535" s="726"/>
      <c r="Z535" s="726"/>
      <c r="AA535" s="726"/>
      <c r="AB535" s="726"/>
      <c r="AC535" s="726"/>
      <c r="AD535" s="726"/>
      <c r="AE535" s="726"/>
      <c r="AF535" s="726"/>
      <c r="AG535" s="726"/>
      <c r="AH535" s="726"/>
      <c r="AI535" s="726"/>
      <c r="AJ535" s="726"/>
      <c r="AK535" s="731"/>
      <c r="AL535" s="732"/>
      <c r="AM535" s="732"/>
      <c r="AN535" s="732"/>
      <c r="AO535" s="732"/>
      <c r="AP535" s="732"/>
      <c r="AQ535" s="732"/>
      <c r="AR535" s="732"/>
      <c r="AS535" s="736"/>
      <c r="AT535" s="737"/>
      <c r="AU535" s="303"/>
      <c r="AV535" s="304"/>
      <c r="AW535" s="304"/>
      <c r="AX535" s="304"/>
      <c r="AY535" s="304"/>
      <c r="AZ535" s="304"/>
      <c r="BA535" s="303"/>
      <c r="BB535" s="305"/>
      <c r="BC535" s="305"/>
      <c r="BD535" s="304"/>
      <c r="BE535" s="740"/>
      <c r="BF535" s="740"/>
      <c r="BG535" s="740"/>
      <c r="BH535" s="736"/>
      <c r="BI535" s="736"/>
      <c r="BJ535" s="737"/>
      <c r="BK535" s="4"/>
      <c r="BL535" s="4"/>
      <c r="BM535" s="4"/>
      <c r="BN535" s="4"/>
      <c r="BO535" s="4"/>
      <c r="BP535" s="4"/>
      <c r="BQ535" s="55"/>
      <c r="BR535" s="55"/>
      <c r="BS535" s="725"/>
      <c r="BT535" s="725"/>
      <c r="BU535" s="725"/>
      <c r="BV535" s="725"/>
      <c r="BW535" s="725"/>
      <c r="BX535" s="725"/>
      <c r="BY535" s="725"/>
      <c r="BZ535" s="725"/>
      <c r="CA535" s="725"/>
      <c r="CB535" s="725"/>
      <c r="CC535" s="725"/>
      <c r="CD535" s="725"/>
      <c r="CE535" s="725"/>
      <c r="CF535" s="725"/>
      <c r="CG535" s="725"/>
      <c r="CH535" s="725"/>
      <c r="CI535" s="741"/>
      <c r="CJ535" s="741"/>
      <c r="CK535" s="741"/>
      <c r="CL535" s="741"/>
      <c r="CM535" s="741"/>
      <c r="CN535" s="741"/>
      <c r="CO535" s="741"/>
      <c r="CP535" s="741"/>
      <c r="CQ535" s="741"/>
      <c r="CR535" s="741"/>
      <c r="CS535" s="741"/>
      <c r="CT535" s="741"/>
      <c r="CU535" s="741"/>
      <c r="CV535" s="741"/>
      <c r="CW535" s="741"/>
      <c r="CX535" s="741"/>
      <c r="CY535" s="746"/>
      <c r="CZ535" s="747"/>
      <c r="DA535" s="747"/>
      <c r="DB535" s="747"/>
      <c r="DC535" s="747"/>
      <c r="DD535" s="747"/>
      <c r="DE535" s="747"/>
      <c r="DF535" s="747"/>
      <c r="DG535" s="736"/>
      <c r="DH535" s="737"/>
      <c r="DI535" s="314"/>
      <c r="DJ535" s="315"/>
      <c r="DK535" s="315"/>
      <c r="DL535" s="315"/>
      <c r="DM535" s="315"/>
      <c r="DN535" s="315"/>
      <c r="DO535" s="314"/>
      <c r="DP535" s="316"/>
      <c r="DQ535" s="316"/>
      <c r="DR535" s="315"/>
      <c r="DS535" s="750"/>
      <c r="DT535" s="750"/>
      <c r="DU535" s="750"/>
      <c r="DV535" s="736"/>
      <c r="DW535" s="736"/>
      <c r="DX535" s="737"/>
      <c r="DY535" s="4"/>
      <c r="DZ535" s="4"/>
      <c r="EA535" s="4"/>
      <c r="EB535" s="4"/>
      <c r="EC535" s="4"/>
      <c r="ED535" s="135"/>
      <c r="EE535" s="135"/>
      <c r="EF535" s="134"/>
      <c r="EG535" s="134"/>
      <c r="EH535" s="134"/>
      <c r="EI535" s="134"/>
      <c r="EJ535" s="134"/>
      <c r="EK535" s="134"/>
      <c r="EL535" s="134"/>
      <c r="EM535" s="134"/>
      <c r="EN535" s="164"/>
      <c r="EO535" s="164"/>
      <c r="EP535" s="164"/>
      <c r="EQ535" s="133"/>
      <c r="ER535" s="133"/>
      <c r="ES535" s="165"/>
      <c r="ET535" s="133"/>
      <c r="EU535" s="133"/>
      <c r="EV535" s="165"/>
      <c r="EW535" s="133"/>
      <c r="EX535" s="133"/>
      <c r="EY535" s="133"/>
      <c r="EZ535" s="133"/>
      <c r="FA535" s="133"/>
      <c r="FB535" s="133"/>
      <c r="FC535" s="133"/>
      <c r="FD535" s="133"/>
      <c r="FE535" s="133"/>
      <c r="FF535" s="133"/>
      <c r="FG535" s="133"/>
      <c r="FH535" s="133"/>
      <c r="FI535" s="133"/>
      <c r="FJ535" s="133"/>
      <c r="FK535" s="133"/>
      <c r="FL535" s="133"/>
      <c r="FM535" s="133"/>
      <c r="FN535" s="133"/>
      <c r="FO535" s="133"/>
      <c r="FP535" s="133"/>
      <c r="FQ535" s="133"/>
      <c r="FR535" s="133"/>
      <c r="FS535" s="133"/>
      <c r="FT535" s="133"/>
      <c r="FU535" s="133"/>
      <c r="FV535" s="133"/>
      <c r="FW535" s="133"/>
      <c r="FX535" s="133"/>
      <c r="FY535" s="133"/>
      <c r="FZ535" s="133"/>
      <c r="GA535" s="133"/>
      <c r="GB535" s="133"/>
      <c r="GC535" s="133"/>
      <c r="GD535" s="133"/>
      <c r="GE535" s="133"/>
      <c r="GF535" s="133"/>
      <c r="GG535" s="133"/>
      <c r="GH535" s="133"/>
      <c r="GI535" s="133"/>
      <c r="GJ535" s="133"/>
      <c r="GK535" s="133"/>
      <c r="GL535" s="133"/>
      <c r="GM535" s="133"/>
    </row>
    <row r="536" spans="1:195" s="155" customFormat="1" ht="5.0999999999999996" customHeight="1" thickBot="1" x14ac:dyDescent="0.45">
      <c r="A536" s="4"/>
      <c r="B536" s="55"/>
      <c r="C536" s="55"/>
      <c r="D536" s="55"/>
      <c r="E536" s="725" t="s">
        <v>120</v>
      </c>
      <c r="F536" s="725"/>
      <c r="G536" s="725"/>
      <c r="H536" s="725"/>
      <c r="I536" s="725"/>
      <c r="J536" s="725"/>
      <c r="K536" s="725"/>
      <c r="L536" s="725"/>
      <c r="M536" s="725"/>
      <c r="N536" s="725"/>
      <c r="O536" s="725"/>
      <c r="P536" s="725"/>
      <c r="Q536" s="725"/>
      <c r="R536" s="725"/>
      <c r="S536" s="725"/>
      <c r="T536" s="725"/>
      <c r="U536" s="726"/>
      <c r="V536" s="726"/>
      <c r="W536" s="726"/>
      <c r="X536" s="726"/>
      <c r="Y536" s="726"/>
      <c r="Z536" s="726"/>
      <c r="AA536" s="726"/>
      <c r="AB536" s="726"/>
      <c r="AC536" s="726"/>
      <c r="AD536" s="726"/>
      <c r="AE536" s="726"/>
      <c r="AF536" s="726"/>
      <c r="AG536" s="726"/>
      <c r="AH536" s="726"/>
      <c r="AI536" s="726"/>
      <c r="AJ536" s="726"/>
      <c r="AK536" s="727"/>
      <c r="AL536" s="728"/>
      <c r="AM536" s="728"/>
      <c r="AN536" s="728"/>
      <c r="AO536" s="728"/>
      <c r="AP536" s="728"/>
      <c r="AQ536" s="728"/>
      <c r="AR536" s="728"/>
      <c r="AS536" s="733" t="s">
        <v>198</v>
      </c>
      <c r="AT536" s="734"/>
      <c r="AU536" s="297"/>
      <c r="AV536" s="298"/>
      <c r="AW536" s="298"/>
      <c r="AX536" s="298"/>
      <c r="AY536" s="298"/>
      <c r="AZ536" s="298"/>
      <c r="BA536" s="297"/>
      <c r="BB536" s="298"/>
      <c r="BC536" s="299"/>
      <c r="BD536" s="298"/>
      <c r="BE536" s="738"/>
      <c r="BF536" s="738"/>
      <c r="BG536" s="738"/>
      <c r="BH536" s="733" t="s">
        <v>42</v>
      </c>
      <c r="BI536" s="733"/>
      <c r="BJ536" s="734"/>
      <c r="BK536" s="4"/>
      <c r="BL536" s="4"/>
      <c r="BM536" s="4"/>
      <c r="BN536" s="4"/>
      <c r="BO536" s="4"/>
      <c r="BP536" s="4"/>
      <c r="BQ536" s="55"/>
      <c r="BR536" s="55"/>
      <c r="BS536" s="725" t="s">
        <v>120</v>
      </c>
      <c r="BT536" s="725"/>
      <c r="BU536" s="725"/>
      <c r="BV536" s="725"/>
      <c r="BW536" s="725"/>
      <c r="BX536" s="725"/>
      <c r="BY536" s="725"/>
      <c r="BZ536" s="725"/>
      <c r="CA536" s="725"/>
      <c r="CB536" s="725"/>
      <c r="CC536" s="725"/>
      <c r="CD536" s="725"/>
      <c r="CE536" s="725"/>
      <c r="CF536" s="725"/>
      <c r="CG536" s="725"/>
      <c r="CH536" s="725"/>
      <c r="CI536" s="741" t="s">
        <v>289</v>
      </c>
      <c r="CJ536" s="741"/>
      <c r="CK536" s="741"/>
      <c r="CL536" s="741"/>
      <c r="CM536" s="741"/>
      <c r="CN536" s="741"/>
      <c r="CO536" s="741"/>
      <c r="CP536" s="741"/>
      <c r="CQ536" s="741"/>
      <c r="CR536" s="741"/>
      <c r="CS536" s="741"/>
      <c r="CT536" s="741"/>
      <c r="CU536" s="741"/>
      <c r="CV536" s="741"/>
      <c r="CW536" s="741"/>
      <c r="CX536" s="741"/>
      <c r="CY536" s="742">
        <v>300</v>
      </c>
      <c r="CZ536" s="743"/>
      <c r="DA536" s="743"/>
      <c r="DB536" s="743"/>
      <c r="DC536" s="743"/>
      <c r="DD536" s="743"/>
      <c r="DE536" s="743"/>
      <c r="DF536" s="743"/>
      <c r="DG536" s="733" t="s">
        <v>198</v>
      </c>
      <c r="DH536" s="734"/>
      <c r="DI536" s="310"/>
      <c r="DJ536" s="311"/>
      <c r="DK536" s="311"/>
      <c r="DL536" s="311"/>
      <c r="DM536" s="311"/>
      <c r="DN536" s="311"/>
      <c r="DO536" s="310"/>
      <c r="DP536" s="311"/>
      <c r="DQ536" s="312"/>
      <c r="DR536" s="311"/>
      <c r="DS536" s="748">
        <v>4</v>
      </c>
      <c r="DT536" s="748"/>
      <c r="DU536" s="748"/>
      <c r="DV536" s="733" t="s">
        <v>42</v>
      </c>
      <c r="DW536" s="733"/>
      <c r="DX536" s="734"/>
      <c r="DY536" s="4"/>
      <c r="DZ536" s="4"/>
      <c r="EA536" s="4"/>
      <c r="EB536" s="4"/>
      <c r="EC536" s="4"/>
      <c r="ED536" s="135"/>
      <c r="EE536" s="135"/>
      <c r="EF536" s="134"/>
      <c r="EG536" s="134"/>
      <c r="EH536" s="134"/>
      <c r="EI536" s="134"/>
      <c r="EJ536" s="134"/>
      <c r="EK536" s="134"/>
      <c r="EL536" s="134"/>
      <c r="EM536" s="134"/>
      <c r="EN536" s="164"/>
      <c r="EO536" s="164"/>
      <c r="EP536" s="164"/>
      <c r="EQ536" s="133"/>
      <c r="ER536" s="165"/>
      <c r="ES536" s="165"/>
      <c r="ET536" s="165"/>
      <c r="EU536" s="133"/>
      <c r="EV536" s="165"/>
      <c r="EW536" s="133"/>
      <c r="EX536" s="133"/>
      <c r="EY536" s="133"/>
      <c r="EZ536" s="133"/>
      <c r="FA536" s="133"/>
      <c r="FB536" s="133"/>
      <c r="FC536" s="133"/>
      <c r="FD536" s="133"/>
      <c r="FE536" s="133"/>
      <c r="FF536" s="133"/>
      <c r="FG536" s="133"/>
      <c r="FH536" s="133"/>
      <c r="FI536" s="133"/>
      <c r="FJ536" s="133"/>
      <c r="FK536" s="133"/>
      <c r="FL536" s="133"/>
      <c r="FM536" s="133"/>
      <c r="FN536" s="133"/>
      <c r="FO536" s="133"/>
      <c r="FP536" s="133"/>
      <c r="FQ536" s="133"/>
      <c r="FR536" s="133"/>
      <c r="FS536" s="133"/>
      <c r="FT536" s="133"/>
      <c r="FU536" s="133"/>
      <c r="FV536" s="133"/>
      <c r="FW536" s="133"/>
      <c r="FX536" s="133"/>
      <c r="FY536" s="133"/>
      <c r="FZ536" s="133"/>
      <c r="GA536" s="133"/>
      <c r="GB536" s="133"/>
      <c r="GC536" s="133"/>
      <c r="GD536" s="133"/>
      <c r="GE536" s="133"/>
      <c r="GF536" s="133"/>
      <c r="GG536" s="133"/>
      <c r="GH536" s="133"/>
      <c r="GI536" s="133"/>
      <c r="GJ536" s="133"/>
      <c r="GK536" s="133"/>
      <c r="GL536" s="133"/>
      <c r="GM536" s="133"/>
    </row>
    <row r="537" spans="1:195" s="155" customFormat="1" ht="14.25" customHeight="1" thickBot="1" x14ac:dyDescent="0.45">
      <c r="A537" s="4"/>
      <c r="B537" s="55"/>
      <c r="C537" s="55"/>
      <c r="D537" s="55"/>
      <c r="E537" s="725"/>
      <c r="F537" s="725"/>
      <c r="G537" s="725"/>
      <c r="H537" s="725"/>
      <c r="I537" s="725"/>
      <c r="J537" s="725"/>
      <c r="K537" s="725"/>
      <c r="L537" s="725"/>
      <c r="M537" s="725"/>
      <c r="N537" s="725"/>
      <c r="O537" s="725"/>
      <c r="P537" s="725"/>
      <c r="Q537" s="725"/>
      <c r="R537" s="725"/>
      <c r="S537" s="725"/>
      <c r="T537" s="725"/>
      <c r="U537" s="726"/>
      <c r="V537" s="726"/>
      <c r="W537" s="726"/>
      <c r="X537" s="726"/>
      <c r="Y537" s="726"/>
      <c r="Z537" s="726"/>
      <c r="AA537" s="726"/>
      <c r="AB537" s="726"/>
      <c r="AC537" s="726"/>
      <c r="AD537" s="726"/>
      <c r="AE537" s="726"/>
      <c r="AF537" s="726"/>
      <c r="AG537" s="726"/>
      <c r="AH537" s="726"/>
      <c r="AI537" s="726"/>
      <c r="AJ537" s="726"/>
      <c r="AK537" s="729"/>
      <c r="AL537" s="730"/>
      <c r="AM537" s="730"/>
      <c r="AN537" s="730"/>
      <c r="AO537" s="730"/>
      <c r="AP537" s="730"/>
      <c r="AQ537" s="730"/>
      <c r="AR537" s="730"/>
      <c r="AS537" s="483"/>
      <c r="AT537" s="735"/>
      <c r="AU537" s="300"/>
      <c r="AV537" s="301"/>
      <c r="AW537" s="721"/>
      <c r="AX537" s="722"/>
      <c r="AY537" s="301"/>
      <c r="AZ537" s="301"/>
      <c r="BA537" s="300"/>
      <c r="BB537" s="302"/>
      <c r="BC537" s="721"/>
      <c r="BD537" s="722"/>
      <c r="BE537" s="739"/>
      <c r="BF537" s="739"/>
      <c r="BG537" s="739"/>
      <c r="BH537" s="483"/>
      <c r="BI537" s="483"/>
      <c r="BJ537" s="735"/>
      <c r="BK537" s="4"/>
      <c r="BL537" s="4"/>
      <c r="BM537" s="4"/>
      <c r="BN537" s="4"/>
      <c r="BO537" s="4"/>
      <c r="BP537" s="4"/>
      <c r="BQ537" s="55"/>
      <c r="BR537" s="55"/>
      <c r="BS537" s="725"/>
      <c r="BT537" s="725"/>
      <c r="BU537" s="725"/>
      <c r="BV537" s="725"/>
      <c r="BW537" s="725"/>
      <c r="BX537" s="725"/>
      <c r="BY537" s="725"/>
      <c r="BZ537" s="725"/>
      <c r="CA537" s="725"/>
      <c r="CB537" s="725"/>
      <c r="CC537" s="725"/>
      <c r="CD537" s="725"/>
      <c r="CE537" s="725"/>
      <c r="CF537" s="725"/>
      <c r="CG537" s="725"/>
      <c r="CH537" s="725"/>
      <c r="CI537" s="741"/>
      <c r="CJ537" s="741"/>
      <c r="CK537" s="741"/>
      <c r="CL537" s="741"/>
      <c r="CM537" s="741"/>
      <c r="CN537" s="741"/>
      <c r="CO537" s="741"/>
      <c r="CP537" s="741"/>
      <c r="CQ537" s="741"/>
      <c r="CR537" s="741"/>
      <c r="CS537" s="741"/>
      <c r="CT537" s="741"/>
      <c r="CU537" s="741"/>
      <c r="CV537" s="741"/>
      <c r="CW537" s="741"/>
      <c r="CX537" s="741"/>
      <c r="CY537" s="744"/>
      <c r="CZ537" s="745"/>
      <c r="DA537" s="745"/>
      <c r="DB537" s="745"/>
      <c r="DC537" s="745"/>
      <c r="DD537" s="745"/>
      <c r="DE537" s="745"/>
      <c r="DF537" s="745"/>
      <c r="DG537" s="483"/>
      <c r="DH537" s="735"/>
      <c r="DI537" s="313"/>
      <c r="DJ537" s="269"/>
      <c r="DK537" s="723" t="s">
        <v>199</v>
      </c>
      <c r="DL537" s="724"/>
      <c r="DM537" s="269"/>
      <c r="DN537" s="269"/>
      <c r="DO537" s="313"/>
      <c r="DP537" s="264"/>
      <c r="DQ537" s="723" t="s">
        <v>199</v>
      </c>
      <c r="DR537" s="724"/>
      <c r="DS537" s="749"/>
      <c r="DT537" s="749"/>
      <c r="DU537" s="749"/>
      <c r="DV537" s="483"/>
      <c r="DW537" s="483"/>
      <c r="DX537" s="735"/>
      <c r="DY537" s="4"/>
      <c r="DZ537" s="4"/>
      <c r="EA537" s="4"/>
      <c r="EB537" s="4"/>
      <c r="EC537" s="4"/>
      <c r="ED537" s="135"/>
      <c r="EE537" s="135"/>
      <c r="EF537" s="134"/>
      <c r="EG537" s="134"/>
      <c r="EH537" s="134"/>
      <c r="EI537" s="134"/>
      <c r="EJ537" s="134"/>
      <c r="EK537" s="134"/>
      <c r="EL537" s="134"/>
      <c r="EM537" s="134"/>
      <c r="EN537" s="164"/>
      <c r="EO537" s="164"/>
      <c r="EP537" s="164"/>
      <c r="EQ537" s="133"/>
      <c r="ER537" s="133"/>
      <c r="ES537" s="165"/>
      <c r="ET537" s="133"/>
      <c r="EU537" s="133"/>
      <c r="EV537" s="165"/>
      <c r="EW537" s="133"/>
      <c r="EX537" s="133"/>
      <c r="EY537" s="133"/>
      <c r="EZ537" s="133"/>
      <c r="FA537" s="133"/>
      <c r="FB537" s="133"/>
      <c r="FC537" s="133"/>
      <c r="FD537" s="133"/>
      <c r="FE537" s="133"/>
      <c r="FF537" s="133"/>
      <c r="FG537" s="133"/>
      <c r="FH537" s="133"/>
      <c r="FI537" s="133"/>
      <c r="FJ537" s="133"/>
      <c r="FK537" s="133"/>
      <c r="FL537" s="133"/>
      <c r="FM537" s="133"/>
      <c r="FN537" s="133"/>
      <c r="FO537" s="133"/>
      <c r="FP537" s="133"/>
      <c r="FQ537" s="133"/>
      <c r="FR537" s="133"/>
      <c r="FS537" s="133"/>
      <c r="FT537" s="133"/>
      <c r="FU537" s="133"/>
      <c r="FV537" s="133"/>
      <c r="FW537" s="133"/>
      <c r="FX537" s="133"/>
      <c r="FY537" s="133"/>
      <c r="FZ537" s="133"/>
      <c r="GA537" s="133"/>
      <c r="GB537" s="133"/>
      <c r="GC537" s="133"/>
      <c r="GD537" s="133"/>
      <c r="GE537" s="133"/>
      <c r="GF537" s="133"/>
      <c r="GG537" s="133"/>
      <c r="GH537" s="133"/>
      <c r="GI537" s="133"/>
      <c r="GJ537" s="133"/>
      <c r="GK537" s="133"/>
      <c r="GL537" s="133"/>
      <c r="GM537" s="133"/>
    </row>
    <row r="538" spans="1:195" s="155" customFormat="1" ht="5.0999999999999996" customHeight="1" x14ac:dyDescent="0.4">
      <c r="A538" s="4"/>
      <c r="B538" s="55"/>
      <c r="C538" s="55"/>
      <c r="D538" s="55"/>
      <c r="E538" s="725"/>
      <c r="F538" s="725"/>
      <c r="G538" s="725"/>
      <c r="H538" s="725"/>
      <c r="I538" s="725"/>
      <c r="J538" s="725"/>
      <c r="K538" s="725"/>
      <c r="L538" s="725"/>
      <c r="M538" s="725"/>
      <c r="N538" s="725"/>
      <c r="O538" s="725"/>
      <c r="P538" s="725"/>
      <c r="Q538" s="725"/>
      <c r="R538" s="725"/>
      <c r="S538" s="725"/>
      <c r="T538" s="725"/>
      <c r="U538" s="726"/>
      <c r="V538" s="726"/>
      <c r="W538" s="726"/>
      <c r="X538" s="726"/>
      <c r="Y538" s="726"/>
      <c r="Z538" s="726"/>
      <c r="AA538" s="726"/>
      <c r="AB538" s="726"/>
      <c r="AC538" s="726"/>
      <c r="AD538" s="726"/>
      <c r="AE538" s="726"/>
      <c r="AF538" s="726"/>
      <c r="AG538" s="726"/>
      <c r="AH538" s="726"/>
      <c r="AI538" s="726"/>
      <c r="AJ538" s="726"/>
      <c r="AK538" s="731"/>
      <c r="AL538" s="732"/>
      <c r="AM538" s="732"/>
      <c r="AN538" s="732"/>
      <c r="AO538" s="732"/>
      <c r="AP538" s="732"/>
      <c r="AQ538" s="732"/>
      <c r="AR538" s="732"/>
      <c r="AS538" s="736"/>
      <c r="AT538" s="737"/>
      <c r="AU538" s="303"/>
      <c r="AV538" s="304"/>
      <c r="AW538" s="304"/>
      <c r="AX538" s="304"/>
      <c r="AY538" s="304"/>
      <c r="AZ538" s="304"/>
      <c r="BA538" s="303"/>
      <c r="BB538" s="305"/>
      <c r="BC538" s="305"/>
      <c r="BD538" s="304"/>
      <c r="BE538" s="740"/>
      <c r="BF538" s="740"/>
      <c r="BG538" s="740"/>
      <c r="BH538" s="736"/>
      <c r="BI538" s="736"/>
      <c r="BJ538" s="737"/>
      <c r="BK538" s="4"/>
      <c r="BL538" s="4"/>
      <c r="BM538" s="4"/>
      <c r="BN538" s="4"/>
      <c r="BO538" s="4"/>
      <c r="BP538" s="4"/>
      <c r="BQ538" s="55"/>
      <c r="BR538" s="55"/>
      <c r="BS538" s="725"/>
      <c r="BT538" s="725"/>
      <c r="BU538" s="725"/>
      <c r="BV538" s="725"/>
      <c r="BW538" s="725"/>
      <c r="BX538" s="725"/>
      <c r="BY538" s="725"/>
      <c r="BZ538" s="725"/>
      <c r="CA538" s="725"/>
      <c r="CB538" s="725"/>
      <c r="CC538" s="725"/>
      <c r="CD538" s="725"/>
      <c r="CE538" s="725"/>
      <c r="CF538" s="725"/>
      <c r="CG538" s="725"/>
      <c r="CH538" s="725"/>
      <c r="CI538" s="741"/>
      <c r="CJ538" s="741"/>
      <c r="CK538" s="741"/>
      <c r="CL538" s="741"/>
      <c r="CM538" s="741"/>
      <c r="CN538" s="741"/>
      <c r="CO538" s="741"/>
      <c r="CP538" s="741"/>
      <c r="CQ538" s="741"/>
      <c r="CR538" s="741"/>
      <c r="CS538" s="741"/>
      <c r="CT538" s="741"/>
      <c r="CU538" s="741"/>
      <c r="CV538" s="741"/>
      <c r="CW538" s="741"/>
      <c r="CX538" s="741"/>
      <c r="CY538" s="746"/>
      <c r="CZ538" s="747"/>
      <c r="DA538" s="747"/>
      <c r="DB538" s="747"/>
      <c r="DC538" s="747"/>
      <c r="DD538" s="747"/>
      <c r="DE538" s="747"/>
      <c r="DF538" s="747"/>
      <c r="DG538" s="736"/>
      <c r="DH538" s="737"/>
      <c r="DI538" s="314"/>
      <c r="DJ538" s="315"/>
      <c r="DK538" s="315"/>
      <c r="DL538" s="315"/>
      <c r="DM538" s="315"/>
      <c r="DN538" s="315"/>
      <c r="DO538" s="314"/>
      <c r="DP538" s="316"/>
      <c r="DQ538" s="316"/>
      <c r="DR538" s="315"/>
      <c r="DS538" s="750"/>
      <c r="DT538" s="750"/>
      <c r="DU538" s="750"/>
      <c r="DV538" s="736"/>
      <c r="DW538" s="736"/>
      <c r="DX538" s="737"/>
      <c r="DY538" s="4"/>
      <c r="DZ538" s="4"/>
      <c r="EA538" s="4"/>
      <c r="EB538" s="4"/>
      <c r="EC538" s="4"/>
      <c r="ED538" s="135"/>
      <c r="EE538" s="135"/>
      <c r="EF538" s="134"/>
      <c r="EG538" s="134"/>
      <c r="EH538" s="134"/>
      <c r="EI538" s="134"/>
      <c r="EJ538" s="134"/>
      <c r="EK538" s="134"/>
      <c r="EL538" s="134"/>
      <c r="EM538" s="134"/>
      <c r="EN538" s="164"/>
      <c r="EO538" s="164"/>
      <c r="EP538" s="164"/>
      <c r="EQ538" s="133"/>
      <c r="ER538" s="133"/>
      <c r="ES538" s="165"/>
      <c r="ET538" s="133"/>
      <c r="EU538" s="133"/>
      <c r="EV538" s="165"/>
      <c r="EW538" s="133"/>
      <c r="EX538" s="133"/>
      <c r="EY538" s="133"/>
      <c r="EZ538" s="133"/>
      <c r="FA538" s="133"/>
      <c r="FB538" s="133"/>
      <c r="FC538" s="133"/>
      <c r="FD538" s="133"/>
      <c r="FE538" s="133"/>
      <c r="FF538" s="133"/>
      <c r="FG538" s="133"/>
      <c r="FH538" s="133"/>
      <c r="FI538" s="133"/>
      <c r="FJ538" s="133"/>
      <c r="FK538" s="133"/>
      <c r="FL538" s="133"/>
      <c r="FM538" s="133"/>
      <c r="FN538" s="133"/>
      <c r="FO538" s="133"/>
      <c r="FP538" s="133"/>
      <c r="FQ538" s="133"/>
      <c r="FR538" s="133"/>
      <c r="FS538" s="133"/>
      <c r="FT538" s="133"/>
      <c r="FU538" s="133"/>
      <c r="FV538" s="133"/>
      <c r="FW538" s="133"/>
      <c r="FX538" s="133"/>
      <c r="FY538" s="133"/>
      <c r="FZ538" s="133"/>
      <c r="GA538" s="133"/>
      <c r="GB538" s="133"/>
      <c r="GC538" s="133"/>
      <c r="GD538" s="133"/>
      <c r="GE538" s="133"/>
      <c r="GF538" s="133"/>
      <c r="GG538" s="133"/>
      <c r="GH538" s="133"/>
      <c r="GI538" s="133"/>
      <c r="GJ538" s="133"/>
      <c r="GK538" s="133"/>
      <c r="GL538" s="133"/>
      <c r="GM538" s="133"/>
    </row>
    <row r="539" spans="1:195" s="155" customFormat="1" ht="5.0999999999999996" customHeight="1" thickBot="1" x14ac:dyDescent="0.45">
      <c r="A539" s="4"/>
      <c r="B539" s="55"/>
      <c r="C539" s="55"/>
      <c r="D539" s="55"/>
      <c r="E539" s="725" t="s">
        <v>121</v>
      </c>
      <c r="F539" s="725"/>
      <c r="G539" s="725"/>
      <c r="H539" s="725"/>
      <c r="I539" s="725"/>
      <c r="J539" s="725"/>
      <c r="K539" s="725"/>
      <c r="L539" s="725"/>
      <c r="M539" s="725"/>
      <c r="N539" s="725"/>
      <c r="O539" s="725"/>
      <c r="P539" s="725"/>
      <c r="Q539" s="725"/>
      <c r="R539" s="725"/>
      <c r="S539" s="725"/>
      <c r="T539" s="725"/>
      <c r="U539" s="726"/>
      <c r="V539" s="726"/>
      <c r="W539" s="726"/>
      <c r="X539" s="726"/>
      <c r="Y539" s="726"/>
      <c r="Z539" s="726"/>
      <c r="AA539" s="726"/>
      <c r="AB539" s="726"/>
      <c r="AC539" s="726"/>
      <c r="AD539" s="726"/>
      <c r="AE539" s="726"/>
      <c r="AF539" s="726"/>
      <c r="AG539" s="726"/>
      <c r="AH539" s="726"/>
      <c r="AI539" s="726"/>
      <c r="AJ539" s="726"/>
      <c r="AK539" s="727"/>
      <c r="AL539" s="728"/>
      <c r="AM539" s="728"/>
      <c r="AN539" s="728"/>
      <c r="AO539" s="728"/>
      <c r="AP539" s="728"/>
      <c r="AQ539" s="728"/>
      <c r="AR539" s="728"/>
      <c r="AS539" s="733" t="s">
        <v>198</v>
      </c>
      <c r="AT539" s="734"/>
      <c r="AU539" s="297"/>
      <c r="AV539" s="298"/>
      <c r="AW539" s="298"/>
      <c r="AX539" s="298"/>
      <c r="AY539" s="298"/>
      <c r="AZ539" s="298"/>
      <c r="BA539" s="297"/>
      <c r="BB539" s="298"/>
      <c r="BC539" s="299"/>
      <c r="BD539" s="298"/>
      <c r="BE539" s="738"/>
      <c r="BF539" s="738"/>
      <c r="BG539" s="738"/>
      <c r="BH539" s="733" t="s">
        <v>42</v>
      </c>
      <c r="BI539" s="733"/>
      <c r="BJ539" s="734"/>
      <c r="BK539" s="4"/>
      <c r="BL539" s="4"/>
      <c r="BM539" s="4"/>
      <c r="BN539" s="4"/>
      <c r="BO539" s="4"/>
      <c r="BP539" s="4"/>
      <c r="BQ539" s="55"/>
      <c r="BR539" s="55"/>
      <c r="BS539" s="725" t="s">
        <v>121</v>
      </c>
      <c r="BT539" s="725"/>
      <c r="BU539" s="725"/>
      <c r="BV539" s="725"/>
      <c r="BW539" s="725"/>
      <c r="BX539" s="725"/>
      <c r="BY539" s="725"/>
      <c r="BZ539" s="725"/>
      <c r="CA539" s="725"/>
      <c r="CB539" s="725"/>
      <c r="CC539" s="725"/>
      <c r="CD539" s="725"/>
      <c r="CE539" s="725"/>
      <c r="CF539" s="725"/>
      <c r="CG539" s="725"/>
      <c r="CH539" s="725"/>
      <c r="CI539" s="741" t="s">
        <v>290</v>
      </c>
      <c r="CJ539" s="741"/>
      <c r="CK539" s="741"/>
      <c r="CL539" s="741"/>
      <c r="CM539" s="741"/>
      <c r="CN539" s="741"/>
      <c r="CO539" s="741"/>
      <c r="CP539" s="741"/>
      <c r="CQ539" s="741"/>
      <c r="CR539" s="741"/>
      <c r="CS539" s="741"/>
      <c r="CT539" s="741"/>
      <c r="CU539" s="741"/>
      <c r="CV539" s="741"/>
      <c r="CW539" s="741"/>
      <c r="CX539" s="741"/>
      <c r="CY539" s="742">
        <v>500</v>
      </c>
      <c r="CZ539" s="743"/>
      <c r="DA539" s="743"/>
      <c r="DB539" s="743"/>
      <c r="DC539" s="743"/>
      <c r="DD539" s="743"/>
      <c r="DE539" s="743"/>
      <c r="DF539" s="743"/>
      <c r="DG539" s="733" t="s">
        <v>198</v>
      </c>
      <c r="DH539" s="734"/>
      <c r="DI539" s="310"/>
      <c r="DJ539" s="311"/>
      <c r="DK539" s="311"/>
      <c r="DL539" s="311"/>
      <c r="DM539" s="311"/>
      <c r="DN539" s="311"/>
      <c r="DO539" s="310"/>
      <c r="DP539" s="311"/>
      <c r="DQ539" s="312"/>
      <c r="DR539" s="311"/>
      <c r="DS539" s="748">
        <v>4</v>
      </c>
      <c r="DT539" s="748"/>
      <c r="DU539" s="748"/>
      <c r="DV539" s="733" t="s">
        <v>42</v>
      </c>
      <c r="DW539" s="733"/>
      <c r="DX539" s="734"/>
      <c r="DY539" s="4"/>
      <c r="DZ539" s="4"/>
      <c r="EA539" s="4"/>
      <c r="EB539" s="4"/>
      <c r="EC539" s="4"/>
      <c r="ED539" s="135"/>
      <c r="EE539" s="135"/>
      <c r="EF539" s="134"/>
      <c r="EG539" s="134"/>
      <c r="EH539" s="134"/>
      <c r="EI539" s="134"/>
      <c r="EJ539" s="134"/>
      <c r="EK539" s="134"/>
      <c r="EL539" s="134"/>
      <c r="EM539" s="134"/>
      <c r="EN539" s="164"/>
      <c r="EO539" s="164"/>
      <c r="EP539" s="164"/>
      <c r="EQ539" s="133"/>
      <c r="ER539" s="165"/>
      <c r="ES539" s="165"/>
      <c r="ET539" s="165"/>
      <c r="EU539" s="133"/>
      <c r="EV539" s="165"/>
      <c r="EW539" s="133"/>
      <c r="EX539" s="133"/>
      <c r="EY539" s="133"/>
      <c r="EZ539" s="133"/>
      <c r="FA539" s="133"/>
      <c r="FB539" s="133"/>
      <c r="FC539" s="133"/>
      <c r="FD539" s="133"/>
      <c r="FE539" s="133"/>
      <c r="FF539" s="133"/>
      <c r="FG539" s="133"/>
      <c r="FH539" s="133"/>
      <c r="FI539" s="133"/>
      <c r="FJ539" s="133"/>
      <c r="FK539" s="133"/>
      <c r="FL539" s="133"/>
      <c r="FM539" s="133"/>
      <c r="FN539" s="133"/>
      <c r="FO539" s="133"/>
      <c r="FP539" s="133"/>
      <c r="FQ539" s="133"/>
      <c r="FR539" s="133"/>
      <c r="FS539" s="133"/>
      <c r="FT539" s="133"/>
      <c r="FU539" s="133"/>
      <c r="FV539" s="133"/>
      <c r="FW539" s="133"/>
      <c r="FX539" s="133"/>
      <c r="FY539" s="133"/>
      <c r="FZ539" s="133"/>
      <c r="GA539" s="133"/>
      <c r="GB539" s="133"/>
      <c r="GC539" s="133"/>
      <c r="GD539" s="133"/>
      <c r="GE539" s="133"/>
      <c r="GF539" s="133"/>
      <c r="GG539" s="133"/>
      <c r="GH539" s="133"/>
      <c r="GI539" s="133"/>
      <c r="GJ539" s="133"/>
      <c r="GK539" s="133"/>
      <c r="GL539" s="133"/>
      <c r="GM539" s="133"/>
    </row>
    <row r="540" spans="1:195" s="155" customFormat="1" ht="20.100000000000001" customHeight="1" thickBot="1" x14ac:dyDescent="0.45">
      <c r="A540" s="4"/>
      <c r="B540" s="55"/>
      <c r="C540" s="55"/>
      <c r="D540" s="55"/>
      <c r="E540" s="725"/>
      <c r="F540" s="725"/>
      <c r="G540" s="725"/>
      <c r="H540" s="725"/>
      <c r="I540" s="725"/>
      <c r="J540" s="725"/>
      <c r="K540" s="725"/>
      <c r="L540" s="725"/>
      <c r="M540" s="725"/>
      <c r="N540" s="725"/>
      <c r="O540" s="725"/>
      <c r="P540" s="725"/>
      <c r="Q540" s="725"/>
      <c r="R540" s="725"/>
      <c r="S540" s="725"/>
      <c r="T540" s="725"/>
      <c r="U540" s="726"/>
      <c r="V540" s="726"/>
      <c r="W540" s="726"/>
      <c r="X540" s="726"/>
      <c r="Y540" s="726"/>
      <c r="Z540" s="726"/>
      <c r="AA540" s="726"/>
      <c r="AB540" s="726"/>
      <c r="AC540" s="726"/>
      <c r="AD540" s="726"/>
      <c r="AE540" s="726"/>
      <c r="AF540" s="726"/>
      <c r="AG540" s="726"/>
      <c r="AH540" s="726"/>
      <c r="AI540" s="726"/>
      <c r="AJ540" s="726"/>
      <c r="AK540" s="729"/>
      <c r="AL540" s="730"/>
      <c r="AM540" s="730"/>
      <c r="AN540" s="730"/>
      <c r="AO540" s="730"/>
      <c r="AP540" s="730"/>
      <c r="AQ540" s="730"/>
      <c r="AR540" s="730"/>
      <c r="AS540" s="483"/>
      <c r="AT540" s="735"/>
      <c r="AU540" s="300"/>
      <c r="AV540" s="301"/>
      <c r="AW540" s="721"/>
      <c r="AX540" s="722"/>
      <c r="AY540" s="301"/>
      <c r="AZ540" s="301"/>
      <c r="BA540" s="300"/>
      <c r="BB540" s="302"/>
      <c r="BC540" s="721"/>
      <c r="BD540" s="722"/>
      <c r="BE540" s="739"/>
      <c r="BF540" s="739"/>
      <c r="BG540" s="739"/>
      <c r="BH540" s="483"/>
      <c r="BI540" s="483"/>
      <c r="BJ540" s="735"/>
      <c r="BK540" s="4"/>
      <c r="BL540" s="4"/>
      <c r="BM540" s="4"/>
      <c r="BN540" s="4"/>
      <c r="BO540" s="4"/>
      <c r="BP540" s="4"/>
      <c r="BQ540" s="55"/>
      <c r="BR540" s="55"/>
      <c r="BS540" s="725"/>
      <c r="BT540" s="725"/>
      <c r="BU540" s="725"/>
      <c r="BV540" s="725"/>
      <c r="BW540" s="725"/>
      <c r="BX540" s="725"/>
      <c r="BY540" s="725"/>
      <c r="BZ540" s="725"/>
      <c r="CA540" s="725"/>
      <c r="CB540" s="725"/>
      <c r="CC540" s="725"/>
      <c r="CD540" s="725"/>
      <c r="CE540" s="725"/>
      <c r="CF540" s="725"/>
      <c r="CG540" s="725"/>
      <c r="CH540" s="725"/>
      <c r="CI540" s="741"/>
      <c r="CJ540" s="741"/>
      <c r="CK540" s="741"/>
      <c r="CL540" s="741"/>
      <c r="CM540" s="741"/>
      <c r="CN540" s="741"/>
      <c r="CO540" s="741"/>
      <c r="CP540" s="741"/>
      <c r="CQ540" s="741"/>
      <c r="CR540" s="741"/>
      <c r="CS540" s="741"/>
      <c r="CT540" s="741"/>
      <c r="CU540" s="741"/>
      <c r="CV540" s="741"/>
      <c r="CW540" s="741"/>
      <c r="CX540" s="741"/>
      <c r="CY540" s="744"/>
      <c r="CZ540" s="745"/>
      <c r="DA540" s="745"/>
      <c r="DB540" s="745"/>
      <c r="DC540" s="745"/>
      <c r="DD540" s="745"/>
      <c r="DE540" s="745"/>
      <c r="DF540" s="745"/>
      <c r="DG540" s="483"/>
      <c r="DH540" s="735"/>
      <c r="DI540" s="313"/>
      <c r="DJ540" s="269"/>
      <c r="DK540" s="723" t="s">
        <v>199</v>
      </c>
      <c r="DL540" s="724"/>
      <c r="DM540" s="269"/>
      <c r="DN540" s="269"/>
      <c r="DO540" s="313"/>
      <c r="DP540" s="264"/>
      <c r="DQ540" s="723" t="s">
        <v>199</v>
      </c>
      <c r="DR540" s="724"/>
      <c r="DS540" s="749"/>
      <c r="DT540" s="749"/>
      <c r="DU540" s="749"/>
      <c r="DV540" s="483"/>
      <c r="DW540" s="483"/>
      <c r="DX540" s="735"/>
      <c r="DY540" s="4"/>
      <c r="DZ540" s="4"/>
      <c r="EA540" s="4"/>
      <c r="EB540" s="4"/>
      <c r="EC540" s="4"/>
      <c r="ED540" s="135"/>
      <c r="EE540" s="135"/>
      <c r="EF540" s="134"/>
      <c r="EG540" s="134"/>
      <c r="EH540" s="134"/>
      <c r="EI540" s="134"/>
      <c r="EJ540" s="134"/>
      <c r="EK540" s="134"/>
      <c r="EL540" s="134"/>
      <c r="EM540" s="134"/>
      <c r="EN540" s="164"/>
      <c r="EO540" s="164"/>
      <c r="EP540" s="164"/>
      <c r="EQ540" s="133"/>
      <c r="ER540" s="133"/>
      <c r="ES540" s="165"/>
      <c r="ET540" s="133"/>
      <c r="EU540" s="133"/>
      <c r="EV540" s="165"/>
      <c r="EW540" s="133"/>
      <c r="EX540" s="133"/>
      <c r="EY540" s="133"/>
      <c r="EZ540" s="133"/>
      <c r="FA540" s="133"/>
      <c r="FB540" s="133"/>
      <c r="FC540" s="133"/>
      <c r="FD540" s="133"/>
      <c r="FE540" s="133"/>
      <c r="FF540" s="133"/>
      <c r="FG540" s="133"/>
      <c r="FH540" s="133"/>
      <c r="FI540" s="133"/>
      <c r="FJ540" s="133"/>
      <c r="FK540" s="133"/>
      <c r="FL540" s="133"/>
      <c r="FM540" s="133"/>
      <c r="FN540" s="133"/>
      <c r="FO540" s="133"/>
      <c r="FP540" s="133"/>
      <c r="FQ540" s="133"/>
      <c r="FR540" s="133"/>
      <c r="FS540" s="133"/>
      <c r="FT540" s="133"/>
      <c r="FU540" s="133"/>
      <c r="FV540" s="133"/>
      <c r="FW540" s="133"/>
      <c r="FX540" s="133"/>
      <c r="FY540" s="133"/>
      <c r="FZ540" s="133"/>
      <c r="GA540" s="133"/>
      <c r="GB540" s="133"/>
      <c r="GC540" s="133"/>
      <c r="GD540" s="133"/>
      <c r="GE540" s="133"/>
      <c r="GF540" s="133"/>
      <c r="GG540" s="133"/>
      <c r="GH540" s="133"/>
      <c r="GI540" s="133"/>
      <c r="GJ540" s="133"/>
      <c r="GK540" s="133"/>
      <c r="GL540" s="133"/>
      <c r="GM540" s="133"/>
    </row>
    <row r="541" spans="1:195" s="155" customFormat="1" ht="6.95" customHeight="1" x14ac:dyDescent="0.4">
      <c r="A541" s="4"/>
      <c r="B541" s="55"/>
      <c r="C541" s="55"/>
      <c r="D541" s="55"/>
      <c r="E541" s="725"/>
      <c r="F541" s="725"/>
      <c r="G541" s="725"/>
      <c r="H541" s="725"/>
      <c r="I541" s="725"/>
      <c r="J541" s="725"/>
      <c r="K541" s="725"/>
      <c r="L541" s="725"/>
      <c r="M541" s="725"/>
      <c r="N541" s="725"/>
      <c r="O541" s="725"/>
      <c r="P541" s="725"/>
      <c r="Q541" s="725"/>
      <c r="R541" s="725"/>
      <c r="S541" s="725"/>
      <c r="T541" s="725"/>
      <c r="U541" s="726"/>
      <c r="V541" s="726"/>
      <c r="W541" s="726"/>
      <c r="X541" s="726"/>
      <c r="Y541" s="726"/>
      <c r="Z541" s="726"/>
      <c r="AA541" s="726"/>
      <c r="AB541" s="726"/>
      <c r="AC541" s="726"/>
      <c r="AD541" s="726"/>
      <c r="AE541" s="726"/>
      <c r="AF541" s="726"/>
      <c r="AG541" s="726"/>
      <c r="AH541" s="726"/>
      <c r="AI541" s="726"/>
      <c r="AJ541" s="726"/>
      <c r="AK541" s="731"/>
      <c r="AL541" s="732"/>
      <c r="AM541" s="732"/>
      <c r="AN541" s="732"/>
      <c r="AO541" s="732"/>
      <c r="AP541" s="732"/>
      <c r="AQ541" s="732"/>
      <c r="AR541" s="732"/>
      <c r="AS541" s="736"/>
      <c r="AT541" s="737"/>
      <c r="AU541" s="303"/>
      <c r="AV541" s="304"/>
      <c r="AW541" s="304"/>
      <c r="AX541" s="304"/>
      <c r="AY541" s="304"/>
      <c r="AZ541" s="304"/>
      <c r="BA541" s="303"/>
      <c r="BB541" s="305"/>
      <c r="BC541" s="305"/>
      <c r="BD541" s="304"/>
      <c r="BE541" s="740"/>
      <c r="BF541" s="740"/>
      <c r="BG541" s="740"/>
      <c r="BH541" s="736"/>
      <c r="BI541" s="736"/>
      <c r="BJ541" s="737"/>
      <c r="BK541" s="4"/>
      <c r="BL541" s="4"/>
      <c r="BM541" s="4"/>
      <c r="BN541" s="4"/>
      <c r="BO541" s="4"/>
      <c r="BP541" s="4"/>
      <c r="BQ541" s="55"/>
      <c r="BR541" s="55"/>
      <c r="BS541" s="725"/>
      <c r="BT541" s="725"/>
      <c r="BU541" s="725"/>
      <c r="BV541" s="725"/>
      <c r="BW541" s="725"/>
      <c r="BX541" s="725"/>
      <c r="BY541" s="725"/>
      <c r="BZ541" s="725"/>
      <c r="CA541" s="725"/>
      <c r="CB541" s="725"/>
      <c r="CC541" s="725"/>
      <c r="CD541" s="725"/>
      <c r="CE541" s="725"/>
      <c r="CF541" s="725"/>
      <c r="CG541" s="725"/>
      <c r="CH541" s="725"/>
      <c r="CI541" s="741"/>
      <c r="CJ541" s="741"/>
      <c r="CK541" s="741"/>
      <c r="CL541" s="741"/>
      <c r="CM541" s="741"/>
      <c r="CN541" s="741"/>
      <c r="CO541" s="741"/>
      <c r="CP541" s="741"/>
      <c r="CQ541" s="741"/>
      <c r="CR541" s="741"/>
      <c r="CS541" s="741"/>
      <c r="CT541" s="741"/>
      <c r="CU541" s="741"/>
      <c r="CV541" s="741"/>
      <c r="CW541" s="741"/>
      <c r="CX541" s="741"/>
      <c r="CY541" s="746"/>
      <c r="CZ541" s="747"/>
      <c r="DA541" s="747"/>
      <c r="DB541" s="747"/>
      <c r="DC541" s="747"/>
      <c r="DD541" s="747"/>
      <c r="DE541" s="747"/>
      <c r="DF541" s="747"/>
      <c r="DG541" s="736"/>
      <c r="DH541" s="737"/>
      <c r="DI541" s="314"/>
      <c r="DJ541" s="315"/>
      <c r="DK541" s="315"/>
      <c r="DL541" s="315"/>
      <c r="DM541" s="315"/>
      <c r="DN541" s="315"/>
      <c r="DO541" s="314"/>
      <c r="DP541" s="316"/>
      <c r="DQ541" s="316"/>
      <c r="DR541" s="315"/>
      <c r="DS541" s="750"/>
      <c r="DT541" s="750"/>
      <c r="DU541" s="750"/>
      <c r="DV541" s="736"/>
      <c r="DW541" s="736"/>
      <c r="DX541" s="737"/>
      <c r="DY541" s="4"/>
      <c r="DZ541" s="4"/>
      <c r="EA541" s="4"/>
      <c r="EB541" s="4"/>
      <c r="EC541" s="4"/>
      <c r="ED541" s="135"/>
      <c r="EE541" s="135"/>
      <c r="EF541" s="134"/>
      <c r="EG541" s="134"/>
      <c r="EH541" s="134"/>
      <c r="EI541" s="134"/>
      <c r="EJ541" s="134"/>
      <c r="EK541" s="134"/>
      <c r="EL541" s="134"/>
      <c r="EM541" s="134"/>
      <c r="EN541" s="164"/>
      <c r="EO541" s="164"/>
      <c r="EP541" s="164"/>
      <c r="EQ541" s="133"/>
      <c r="ER541" s="133"/>
      <c r="ES541" s="165"/>
      <c r="ET541" s="133"/>
      <c r="EU541" s="133"/>
      <c r="EV541" s="165"/>
      <c r="EW541" s="133"/>
      <c r="EX541" s="133"/>
      <c r="EY541" s="133"/>
      <c r="EZ541" s="133"/>
      <c r="FA541" s="133"/>
      <c r="FB541" s="133"/>
      <c r="FC541" s="133"/>
      <c r="FD541" s="133"/>
      <c r="FE541" s="133"/>
      <c r="FF541" s="133"/>
      <c r="FG541" s="133"/>
      <c r="FH541" s="133"/>
      <c r="FI541" s="133"/>
      <c r="FJ541" s="133"/>
      <c r="FK541" s="133"/>
      <c r="FL541" s="133"/>
      <c r="FM541" s="133"/>
      <c r="FN541" s="133"/>
      <c r="FO541" s="133"/>
      <c r="FP541" s="133"/>
      <c r="FQ541" s="133"/>
      <c r="FR541" s="133"/>
      <c r="FS541" s="133"/>
      <c r="FT541" s="133"/>
      <c r="FU541" s="133"/>
      <c r="FV541" s="133"/>
      <c r="FW541" s="133"/>
      <c r="FX541" s="133"/>
      <c r="FY541" s="133"/>
      <c r="FZ541" s="133"/>
      <c r="GA541" s="133"/>
      <c r="GB541" s="133"/>
      <c r="GC541" s="133"/>
      <c r="GD541" s="133"/>
      <c r="GE541" s="133"/>
      <c r="GF541" s="133"/>
      <c r="GG541" s="133"/>
      <c r="GH541" s="133"/>
      <c r="GI541" s="133"/>
      <c r="GJ541" s="133"/>
      <c r="GK541" s="133"/>
      <c r="GL541" s="133"/>
      <c r="GM541" s="133"/>
    </row>
    <row r="542" spans="1:195" s="155" customFormat="1" ht="12" customHeight="1" x14ac:dyDescent="0.4">
      <c r="A542" s="4"/>
      <c r="B542" s="16"/>
      <c r="C542" s="16"/>
      <c r="D542" s="16"/>
      <c r="E542" s="16"/>
      <c r="F542" s="16"/>
      <c r="G542" s="16"/>
      <c r="H542" s="16"/>
      <c r="I542" s="16"/>
      <c r="J542" s="16"/>
      <c r="K542" s="16"/>
      <c r="L542" s="16"/>
      <c r="M542" s="16"/>
      <c r="N542" s="16"/>
      <c r="O542" s="16"/>
      <c r="P542" s="16"/>
      <c r="Q542" s="16"/>
      <c r="R542" s="16"/>
      <c r="S542" s="16"/>
      <c r="T542" s="16"/>
      <c r="U542" s="16"/>
      <c r="V542" s="104"/>
      <c r="W542" s="104"/>
      <c r="X542" s="104"/>
      <c r="Y542" s="104"/>
      <c r="Z542" s="104"/>
      <c r="AA542" s="104"/>
      <c r="AB542" s="104"/>
      <c r="AC542" s="104"/>
      <c r="AD542" s="104"/>
      <c r="AE542" s="104"/>
      <c r="AF542" s="104"/>
      <c r="AG542" s="104"/>
      <c r="AH542" s="104"/>
      <c r="AI542" s="104"/>
      <c r="AJ542" s="104"/>
      <c r="AK542" s="104"/>
      <c r="AL542" s="16"/>
      <c r="AM542" s="104"/>
      <c r="AN542" s="16"/>
      <c r="AO542" s="104"/>
      <c r="AP542" s="104"/>
      <c r="AQ542" s="104"/>
      <c r="AR542" s="16"/>
      <c r="AS542" s="4"/>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55"/>
      <c r="BT542" s="55"/>
      <c r="BU542" s="55"/>
      <c r="BV542" s="55"/>
      <c r="BW542" s="55"/>
      <c r="BX542" s="55"/>
      <c r="BY542" s="55"/>
      <c r="BZ542" s="55"/>
      <c r="CA542" s="55"/>
      <c r="CB542" s="55"/>
      <c r="CC542" s="55"/>
      <c r="CD542" s="55"/>
      <c r="CE542" s="55"/>
      <c r="CF542" s="55"/>
      <c r="CG542" s="55"/>
      <c r="CH542" s="55"/>
      <c r="CI542" s="55"/>
      <c r="CJ542" s="55"/>
      <c r="CK542" s="55"/>
      <c r="CL542" s="55"/>
      <c r="CM542" s="55"/>
      <c r="CN542" s="55"/>
      <c r="CO542" s="55"/>
      <c r="CP542" s="55"/>
      <c r="CQ542" s="55"/>
      <c r="CR542" s="55"/>
      <c r="CS542" s="55"/>
      <c r="CT542" s="55"/>
      <c r="CU542" s="55"/>
      <c r="CV542" s="55"/>
      <c r="CW542" s="55"/>
      <c r="CX542" s="55"/>
      <c r="CY542" s="55"/>
      <c r="CZ542" s="55"/>
      <c r="DA542" s="55"/>
      <c r="DB542" s="55"/>
      <c r="DC542" s="55"/>
      <c r="DD542" s="55"/>
      <c r="DE542" s="55"/>
      <c r="DF542" s="55"/>
      <c r="DG542" s="55"/>
      <c r="DH542" s="55"/>
      <c r="DI542" s="55"/>
      <c r="DJ542" s="55"/>
      <c r="DK542" s="55"/>
      <c r="DL542" s="55"/>
      <c r="DM542" s="55"/>
      <c r="DN542" s="55"/>
      <c r="DO542" s="55"/>
      <c r="DP542" s="55"/>
      <c r="DQ542" s="55"/>
      <c r="DR542" s="55"/>
      <c r="DS542" s="55"/>
      <c r="DT542" s="55"/>
      <c r="DU542" s="55"/>
      <c r="DV542" s="55"/>
      <c r="DW542" s="55"/>
      <c r="DX542" s="55"/>
      <c r="DY542" s="4"/>
      <c r="DZ542" s="4"/>
      <c r="EA542" s="4"/>
      <c r="EB542" s="4"/>
      <c r="EC542" s="4"/>
      <c r="ED542" s="121"/>
      <c r="EE542" s="133"/>
      <c r="EF542" s="133"/>
      <c r="EG542" s="133"/>
      <c r="EH542" s="133"/>
      <c r="EI542" s="133"/>
      <c r="EJ542" s="133"/>
      <c r="EK542" s="133"/>
      <c r="EL542" s="133"/>
      <c r="EM542" s="133"/>
      <c r="EN542" s="133"/>
      <c r="EO542" s="133"/>
      <c r="EP542" s="133"/>
      <c r="EQ542" s="133"/>
      <c r="ER542" s="133"/>
      <c r="ES542" s="133"/>
      <c r="ET542" s="133"/>
      <c r="EU542" s="133"/>
      <c r="EV542" s="133"/>
      <c r="EW542" s="133"/>
      <c r="EX542" s="133"/>
      <c r="EY542" s="133"/>
      <c r="EZ542" s="133"/>
      <c r="FA542" s="133"/>
      <c r="FB542" s="133"/>
      <c r="FC542" s="133"/>
      <c r="FD542" s="133"/>
      <c r="FE542" s="133"/>
      <c r="FF542" s="133"/>
      <c r="FG542" s="133"/>
      <c r="FH542" s="133"/>
      <c r="FI542" s="133"/>
      <c r="FJ542" s="133"/>
      <c r="FK542" s="133"/>
      <c r="FL542" s="133"/>
      <c r="FM542" s="133"/>
      <c r="FN542" s="133"/>
      <c r="FO542" s="133"/>
      <c r="FP542" s="133"/>
      <c r="FQ542" s="133"/>
      <c r="FR542" s="133"/>
      <c r="FS542" s="133"/>
      <c r="FT542" s="133"/>
      <c r="FU542" s="133"/>
      <c r="FV542" s="133"/>
      <c r="FW542" s="133"/>
      <c r="FX542" s="133"/>
      <c r="FY542" s="133"/>
      <c r="FZ542" s="133"/>
      <c r="GA542" s="133"/>
      <c r="GB542" s="133"/>
      <c r="GC542" s="133"/>
      <c r="GD542" s="133"/>
      <c r="GE542" s="133"/>
      <c r="GF542" s="133"/>
      <c r="GG542" s="133"/>
      <c r="GH542" s="133"/>
      <c r="GI542" s="133"/>
      <c r="GJ542" s="133"/>
      <c r="GK542" s="133"/>
      <c r="GL542" s="133"/>
      <c r="GM542" s="133"/>
    </row>
    <row r="543" spans="1:195" s="155" customFormat="1" ht="18.75" customHeight="1" x14ac:dyDescent="0.4">
      <c r="A543" s="4"/>
      <c r="B543" s="4"/>
      <c r="C543" s="4"/>
      <c r="D543" s="4"/>
      <c r="E543" s="172" t="s">
        <v>340</v>
      </c>
      <c r="F543" s="4"/>
      <c r="G543" s="4"/>
      <c r="H543" s="4"/>
      <c r="I543" s="4"/>
      <c r="J543" s="4"/>
      <c r="K543" s="4"/>
      <c r="L543" s="4"/>
      <c r="M543" s="4"/>
      <c r="N543" s="4"/>
      <c r="O543" s="4"/>
      <c r="P543" s="4"/>
      <c r="Q543" s="4"/>
      <c r="R543" s="4"/>
      <c r="S543" s="4"/>
      <c r="T543" s="4"/>
      <c r="U543" s="4"/>
      <c r="V543" s="101"/>
      <c r="W543" s="101"/>
      <c r="X543" s="101"/>
      <c r="Y543" s="101"/>
      <c r="Z543" s="101"/>
      <c r="AA543" s="101"/>
      <c r="AB543" s="101"/>
      <c r="AC543" s="101"/>
      <c r="AD543" s="101"/>
      <c r="AE543" s="101"/>
      <c r="AF543" s="101"/>
      <c r="AG543" s="101"/>
      <c r="AH543" s="101"/>
      <c r="AI543" s="101"/>
      <c r="AJ543" s="101"/>
      <c r="AK543" s="101"/>
      <c r="AL543" s="4"/>
      <c r="AM543" s="101"/>
      <c r="AN543" s="4"/>
      <c r="AO543" s="101"/>
      <c r="AP543" s="101"/>
      <c r="AQ543" s="101"/>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172" t="s">
        <v>340</v>
      </c>
      <c r="BT543" s="4"/>
      <c r="BU543" s="4"/>
      <c r="BV543" s="4"/>
      <c r="BW543" s="4"/>
      <c r="BX543" s="4"/>
      <c r="BY543" s="4"/>
      <c r="BZ543" s="4"/>
      <c r="CA543" s="4"/>
      <c r="CB543" s="4"/>
      <c r="CC543" s="4"/>
      <c r="CD543" s="4"/>
      <c r="CE543" s="4"/>
      <c r="CF543" s="4"/>
      <c r="CG543" s="4"/>
      <c r="CH543" s="4"/>
      <c r="CI543" s="4"/>
      <c r="CJ543" s="4"/>
      <c r="CK543" s="4"/>
      <c r="CL543" s="4"/>
      <c r="CM543" s="101"/>
      <c r="CN543" s="101"/>
      <c r="CO543" s="101"/>
      <c r="CP543" s="101"/>
      <c r="CQ543" s="101"/>
      <c r="CR543" s="101"/>
      <c r="CS543" s="101"/>
      <c r="CT543" s="101"/>
      <c r="CU543" s="101"/>
      <c r="CV543" s="101"/>
      <c r="CW543" s="101"/>
      <c r="CX543" s="101"/>
      <c r="CY543" s="4"/>
      <c r="CZ543" s="101"/>
      <c r="DA543" s="4"/>
      <c r="DB543" s="101"/>
      <c r="DC543" s="101"/>
      <c r="DD543" s="101"/>
      <c r="DE543" s="4"/>
      <c r="DF543" s="4"/>
      <c r="DG543" s="4"/>
      <c r="DH543" s="4"/>
      <c r="DI543" s="4"/>
      <c r="DJ543" s="4"/>
      <c r="DK543" s="4"/>
      <c r="DL543" s="4"/>
      <c r="DM543" s="4"/>
      <c r="DN543" s="4"/>
      <c r="DO543" s="4"/>
      <c r="DP543" s="4"/>
      <c r="DQ543" s="4"/>
      <c r="DR543" s="4"/>
      <c r="DS543" s="4"/>
      <c r="DT543" s="4"/>
      <c r="DU543" s="4"/>
      <c r="DV543" s="4"/>
      <c r="DW543" s="4"/>
      <c r="DX543" s="4"/>
      <c r="DY543" s="4"/>
      <c r="DZ543" s="4"/>
      <c r="EA543" s="4"/>
      <c r="EB543" s="4"/>
      <c r="EC543" s="4"/>
      <c r="ED543" s="121"/>
      <c r="EE543" s="133"/>
      <c r="EF543" s="133"/>
      <c r="EG543" s="133"/>
      <c r="EH543" s="133"/>
      <c r="EI543" s="133"/>
      <c r="EJ543" s="133"/>
      <c r="EK543" s="133"/>
      <c r="EL543" s="133"/>
      <c r="EM543" s="133"/>
      <c r="EN543" s="133"/>
      <c r="EO543" s="133"/>
      <c r="EP543" s="133"/>
      <c r="EQ543" s="133"/>
      <c r="ER543" s="133"/>
      <c r="ES543" s="133"/>
      <c r="ET543" s="133"/>
      <c r="EU543" s="133"/>
      <c r="EV543" s="133"/>
      <c r="EW543" s="133"/>
      <c r="EX543" s="133"/>
      <c r="EY543" s="133"/>
      <c r="EZ543" s="133"/>
      <c r="FA543" s="133"/>
      <c r="FB543" s="133"/>
      <c r="FC543" s="133"/>
      <c r="FD543" s="133"/>
      <c r="FE543" s="133"/>
      <c r="FF543" s="133"/>
      <c r="FG543" s="133"/>
      <c r="FH543" s="133"/>
      <c r="FI543" s="133"/>
      <c r="FJ543" s="133"/>
      <c r="FK543" s="133"/>
      <c r="FL543" s="133"/>
      <c r="FM543" s="133"/>
      <c r="FN543" s="133"/>
      <c r="FO543" s="133"/>
      <c r="FP543" s="133"/>
      <c r="FQ543" s="133"/>
      <c r="FR543" s="133"/>
      <c r="FS543" s="133"/>
      <c r="FT543" s="133"/>
      <c r="FU543" s="133"/>
      <c r="FV543" s="133"/>
      <c r="FW543" s="133"/>
      <c r="FX543" s="133"/>
      <c r="FY543" s="133"/>
      <c r="FZ543" s="133"/>
      <c r="GA543" s="133"/>
      <c r="GB543" s="133"/>
      <c r="GC543" s="133"/>
      <c r="GD543" s="133"/>
      <c r="GE543" s="133"/>
      <c r="GF543" s="133"/>
      <c r="GG543" s="133"/>
      <c r="GH543" s="133"/>
      <c r="GI543" s="133"/>
      <c r="GJ543" s="133"/>
      <c r="GK543" s="133"/>
      <c r="GL543" s="133"/>
      <c r="GM543" s="133"/>
    </row>
    <row r="544" spans="1:195" s="155" customFormat="1" ht="14.25" x14ac:dyDescent="0.4">
      <c r="A544" s="4"/>
      <c r="B544" s="16"/>
      <c r="C544" s="16"/>
      <c r="D544" s="16"/>
      <c r="E544" s="689"/>
      <c r="F544" s="689"/>
      <c r="G544" s="689"/>
      <c r="H544" s="689"/>
      <c r="I544" s="689"/>
      <c r="J544" s="689"/>
      <c r="K544" s="689"/>
      <c r="L544" s="689"/>
      <c r="M544" s="689"/>
      <c r="N544" s="689"/>
      <c r="O544" s="689"/>
      <c r="P544" s="689"/>
      <c r="Q544" s="689"/>
      <c r="R544" s="689"/>
      <c r="S544" s="689"/>
      <c r="T544" s="689"/>
      <c r="U544" s="690" t="s">
        <v>45</v>
      </c>
      <c r="V544" s="690"/>
      <c r="W544" s="690"/>
      <c r="X544" s="690"/>
      <c r="Y544" s="690"/>
      <c r="Z544" s="690"/>
      <c r="AA544" s="690"/>
      <c r="AB544" s="690"/>
      <c r="AC544" s="690"/>
      <c r="AD544" s="690"/>
      <c r="AE544" s="690"/>
      <c r="AF544" s="690"/>
      <c r="AG544" s="690"/>
      <c r="AH544" s="690"/>
      <c r="AI544" s="690"/>
      <c r="AJ544" s="690"/>
      <c r="AK544" s="691" t="s">
        <v>0</v>
      </c>
      <c r="AL544" s="692"/>
      <c r="AM544" s="692"/>
      <c r="AN544" s="692"/>
      <c r="AO544" s="692"/>
      <c r="AP544" s="692"/>
      <c r="AQ544" s="692"/>
      <c r="AR544" s="692"/>
      <c r="AS544" s="692"/>
      <c r="AT544" s="693"/>
      <c r="AU544" s="697" t="s">
        <v>1</v>
      </c>
      <c r="AV544" s="698"/>
      <c r="AW544" s="698"/>
      <c r="AX544" s="698"/>
      <c r="AY544" s="698"/>
      <c r="AZ544" s="698"/>
      <c r="BA544" s="698"/>
      <c r="BB544" s="698"/>
      <c r="BC544" s="698"/>
      <c r="BD544" s="698"/>
      <c r="BE544" s="698"/>
      <c r="BF544" s="698"/>
      <c r="BG544" s="698"/>
      <c r="BH544" s="698"/>
      <c r="BI544" s="698"/>
      <c r="BJ544" s="699"/>
      <c r="BK544" s="4"/>
      <c r="BL544" s="4"/>
      <c r="BM544" s="4"/>
      <c r="BN544" s="4"/>
      <c r="BO544" s="4"/>
      <c r="BP544" s="4"/>
      <c r="BQ544" s="4"/>
      <c r="BR544" s="4"/>
      <c r="BS544" s="700"/>
      <c r="BT544" s="700"/>
      <c r="BU544" s="700"/>
      <c r="BV544" s="700"/>
      <c r="BW544" s="700"/>
      <c r="BX544" s="700"/>
      <c r="BY544" s="700"/>
      <c r="BZ544" s="700"/>
      <c r="CA544" s="700"/>
      <c r="CB544" s="700"/>
      <c r="CC544" s="700"/>
      <c r="CD544" s="700"/>
      <c r="CE544" s="700"/>
      <c r="CF544" s="700"/>
      <c r="CG544" s="700"/>
      <c r="CH544" s="700"/>
      <c r="CI544" s="690" t="s">
        <v>45</v>
      </c>
      <c r="CJ544" s="690"/>
      <c r="CK544" s="690"/>
      <c r="CL544" s="690"/>
      <c r="CM544" s="690"/>
      <c r="CN544" s="690"/>
      <c r="CO544" s="690"/>
      <c r="CP544" s="690"/>
      <c r="CQ544" s="690"/>
      <c r="CR544" s="690"/>
      <c r="CS544" s="690"/>
      <c r="CT544" s="690"/>
      <c r="CU544" s="690"/>
      <c r="CV544" s="690"/>
      <c r="CW544" s="690"/>
      <c r="CX544" s="690"/>
      <c r="CY544" s="691" t="s">
        <v>0</v>
      </c>
      <c r="CZ544" s="692"/>
      <c r="DA544" s="692"/>
      <c r="DB544" s="692"/>
      <c r="DC544" s="692"/>
      <c r="DD544" s="692"/>
      <c r="DE544" s="692"/>
      <c r="DF544" s="692"/>
      <c r="DG544" s="692"/>
      <c r="DH544" s="693"/>
      <c r="DI544" s="697" t="s">
        <v>1</v>
      </c>
      <c r="DJ544" s="698"/>
      <c r="DK544" s="698"/>
      <c r="DL544" s="698"/>
      <c r="DM544" s="698"/>
      <c r="DN544" s="698"/>
      <c r="DO544" s="698"/>
      <c r="DP544" s="698"/>
      <c r="DQ544" s="698"/>
      <c r="DR544" s="698"/>
      <c r="DS544" s="698"/>
      <c r="DT544" s="698"/>
      <c r="DU544" s="698"/>
      <c r="DV544" s="698"/>
      <c r="DW544" s="698"/>
      <c r="DX544" s="699"/>
      <c r="DY544" s="4"/>
      <c r="DZ544" s="4"/>
      <c r="EA544" s="4"/>
      <c r="EB544" s="4"/>
      <c r="EC544" s="4"/>
      <c r="ED544" s="121"/>
      <c r="EE544" s="133"/>
      <c r="EF544" s="133"/>
      <c r="EG544" s="133"/>
      <c r="EH544" s="133"/>
      <c r="EI544" s="133"/>
      <c r="EJ544" s="133"/>
      <c r="EK544" s="133"/>
      <c r="EL544" s="133"/>
      <c r="EM544" s="133"/>
      <c r="EN544" s="133"/>
      <c r="EO544" s="133"/>
      <c r="EP544" s="133"/>
      <c r="EQ544" s="133"/>
      <c r="ER544" s="133"/>
      <c r="ES544" s="133"/>
      <c r="ET544" s="133"/>
      <c r="EU544" s="133"/>
      <c r="EV544" s="133"/>
      <c r="EW544" s="133"/>
      <c r="EX544" s="133"/>
      <c r="EY544" s="133"/>
      <c r="EZ544" s="133"/>
      <c r="FA544" s="133"/>
      <c r="FB544" s="133"/>
      <c r="FC544" s="133"/>
      <c r="FD544" s="133"/>
      <c r="FE544" s="133"/>
      <c r="FF544" s="133"/>
      <c r="FG544" s="133"/>
      <c r="FH544" s="133"/>
      <c r="FI544" s="133"/>
      <c r="FJ544" s="133"/>
      <c r="FK544" s="133"/>
      <c r="FL544" s="133"/>
      <c r="FM544" s="133"/>
      <c r="FN544" s="133"/>
      <c r="FO544" s="133"/>
      <c r="FP544" s="133"/>
      <c r="FQ544" s="133"/>
      <c r="FR544" s="133"/>
      <c r="FS544" s="133"/>
      <c r="FT544" s="133"/>
      <c r="FU544" s="133"/>
      <c r="FV544" s="133"/>
      <c r="FW544" s="133"/>
      <c r="FX544" s="133"/>
      <c r="FY544" s="133"/>
      <c r="FZ544" s="133"/>
      <c r="GA544" s="133"/>
      <c r="GB544" s="133"/>
      <c r="GC544" s="133"/>
      <c r="GD544" s="133"/>
      <c r="GE544" s="133"/>
      <c r="GF544" s="133"/>
      <c r="GG544" s="133"/>
      <c r="GH544" s="133"/>
      <c r="GI544" s="133"/>
      <c r="GJ544" s="133"/>
      <c r="GK544" s="133"/>
      <c r="GL544" s="133"/>
      <c r="GM544" s="133"/>
    </row>
    <row r="545" spans="1:195" s="155" customFormat="1" ht="14.25" x14ac:dyDescent="0.4">
      <c r="A545" s="4"/>
      <c r="B545" s="16"/>
      <c r="C545" s="16"/>
      <c r="D545" s="16"/>
      <c r="E545" s="689"/>
      <c r="F545" s="689"/>
      <c r="G545" s="689"/>
      <c r="H545" s="689"/>
      <c r="I545" s="689"/>
      <c r="J545" s="689"/>
      <c r="K545" s="689"/>
      <c r="L545" s="689"/>
      <c r="M545" s="689"/>
      <c r="N545" s="689"/>
      <c r="O545" s="689"/>
      <c r="P545" s="689"/>
      <c r="Q545" s="689"/>
      <c r="R545" s="689"/>
      <c r="S545" s="689"/>
      <c r="T545" s="689"/>
      <c r="U545" s="690"/>
      <c r="V545" s="690"/>
      <c r="W545" s="690"/>
      <c r="X545" s="690"/>
      <c r="Y545" s="690"/>
      <c r="Z545" s="690"/>
      <c r="AA545" s="690"/>
      <c r="AB545" s="690"/>
      <c r="AC545" s="690"/>
      <c r="AD545" s="690"/>
      <c r="AE545" s="690"/>
      <c r="AF545" s="690"/>
      <c r="AG545" s="690"/>
      <c r="AH545" s="690"/>
      <c r="AI545" s="690"/>
      <c r="AJ545" s="690"/>
      <c r="AK545" s="694"/>
      <c r="AL545" s="695"/>
      <c r="AM545" s="695"/>
      <c r="AN545" s="695"/>
      <c r="AO545" s="695"/>
      <c r="AP545" s="695"/>
      <c r="AQ545" s="695"/>
      <c r="AR545" s="695"/>
      <c r="AS545" s="695"/>
      <c r="AT545" s="696"/>
      <c r="AU545" s="697" t="s">
        <v>2</v>
      </c>
      <c r="AV545" s="698"/>
      <c r="AW545" s="698"/>
      <c r="AX545" s="698"/>
      <c r="AY545" s="698"/>
      <c r="AZ545" s="699"/>
      <c r="BA545" s="697" t="s">
        <v>3</v>
      </c>
      <c r="BB545" s="698"/>
      <c r="BC545" s="698"/>
      <c r="BD545" s="698"/>
      <c r="BE545" s="698"/>
      <c r="BF545" s="698"/>
      <c r="BG545" s="698"/>
      <c r="BH545" s="698"/>
      <c r="BI545" s="698"/>
      <c r="BJ545" s="699"/>
      <c r="BK545" s="4"/>
      <c r="BL545" s="4"/>
      <c r="BM545" s="4"/>
      <c r="BN545" s="4"/>
      <c r="BO545" s="4"/>
      <c r="BP545" s="4"/>
      <c r="BQ545" s="4"/>
      <c r="BR545" s="4"/>
      <c r="BS545" s="700"/>
      <c r="BT545" s="700"/>
      <c r="BU545" s="700"/>
      <c r="BV545" s="700"/>
      <c r="BW545" s="700"/>
      <c r="BX545" s="700"/>
      <c r="BY545" s="700"/>
      <c r="BZ545" s="700"/>
      <c r="CA545" s="700"/>
      <c r="CB545" s="700"/>
      <c r="CC545" s="700"/>
      <c r="CD545" s="700"/>
      <c r="CE545" s="700"/>
      <c r="CF545" s="700"/>
      <c r="CG545" s="700"/>
      <c r="CH545" s="700"/>
      <c r="CI545" s="690"/>
      <c r="CJ545" s="690"/>
      <c r="CK545" s="690"/>
      <c r="CL545" s="690"/>
      <c r="CM545" s="690"/>
      <c r="CN545" s="690"/>
      <c r="CO545" s="690"/>
      <c r="CP545" s="690"/>
      <c r="CQ545" s="690"/>
      <c r="CR545" s="690"/>
      <c r="CS545" s="690"/>
      <c r="CT545" s="690"/>
      <c r="CU545" s="690"/>
      <c r="CV545" s="690"/>
      <c r="CW545" s="690"/>
      <c r="CX545" s="690"/>
      <c r="CY545" s="694"/>
      <c r="CZ545" s="695"/>
      <c r="DA545" s="695"/>
      <c r="DB545" s="695"/>
      <c r="DC545" s="695"/>
      <c r="DD545" s="695"/>
      <c r="DE545" s="695"/>
      <c r="DF545" s="695"/>
      <c r="DG545" s="695"/>
      <c r="DH545" s="696"/>
      <c r="DI545" s="697" t="s">
        <v>2</v>
      </c>
      <c r="DJ545" s="698"/>
      <c r="DK545" s="698"/>
      <c r="DL545" s="698"/>
      <c r="DM545" s="698"/>
      <c r="DN545" s="699"/>
      <c r="DO545" s="697" t="s">
        <v>3</v>
      </c>
      <c r="DP545" s="698"/>
      <c r="DQ545" s="698"/>
      <c r="DR545" s="698"/>
      <c r="DS545" s="698"/>
      <c r="DT545" s="698"/>
      <c r="DU545" s="698"/>
      <c r="DV545" s="698"/>
      <c r="DW545" s="698"/>
      <c r="DX545" s="699"/>
      <c r="DY545" s="4"/>
      <c r="DZ545" s="4"/>
      <c r="EA545" s="4"/>
      <c r="EB545" s="4"/>
      <c r="EC545" s="4"/>
      <c r="ED545" s="121"/>
      <c r="EE545" s="133"/>
      <c r="EF545" s="133"/>
      <c r="EG545" s="133"/>
      <c r="EH545" s="133"/>
      <c r="EI545" s="133"/>
      <c r="EJ545" s="133"/>
      <c r="EK545" s="133"/>
      <c r="EL545" s="133"/>
      <c r="EM545" s="133"/>
      <c r="EN545" s="133"/>
      <c r="EO545" s="133"/>
      <c r="EP545" s="133"/>
      <c r="EQ545" s="133"/>
      <c r="ER545" s="133"/>
      <c r="ES545" s="133"/>
      <c r="ET545" s="133"/>
      <c r="EU545" s="133"/>
      <c r="EV545" s="133"/>
      <c r="EW545" s="133"/>
      <c r="EX545" s="133"/>
      <c r="EY545" s="133"/>
      <c r="EZ545" s="133"/>
      <c r="FA545" s="133"/>
      <c r="FB545" s="133"/>
      <c r="FC545" s="133"/>
      <c r="FD545" s="133"/>
      <c r="FE545" s="133"/>
      <c r="FF545" s="133"/>
      <c r="FG545" s="133"/>
      <c r="FH545" s="133"/>
      <c r="FI545" s="133"/>
      <c r="FJ545" s="133"/>
      <c r="FK545" s="133"/>
      <c r="FL545" s="133"/>
      <c r="FM545" s="133"/>
      <c r="FN545" s="133"/>
      <c r="FO545" s="133"/>
      <c r="FP545" s="133"/>
      <c r="FQ545" s="133"/>
      <c r="FR545" s="133"/>
      <c r="FS545" s="133"/>
      <c r="FT545" s="133"/>
      <c r="FU545" s="133"/>
      <c r="FV545" s="133"/>
      <c r="FW545" s="133"/>
      <c r="FX545" s="133"/>
      <c r="FY545" s="133"/>
      <c r="FZ545" s="133"/>
      <c r="GA545" s="133"/>
      <c r="GB545" s="133"/>
      <c r="GC545" s="133"/>
      <c r="GD545" s="133"/>
      <c r="GE545" s="133"/>
      <c r="GF545" s="133"/>
      <c r="GG545" s="133"/>
      <c r="GH545" s="133"/>
      <c r="GI545" s="133"/>
      <c r="GJ545" s="133"/>
      <c r="GK545" s="133"/>
      <c r="GL545" s="133"/>
      <c r="GM545" s="133"/>
    </row>
    <row r="546" spans="1:195" s="155" customFormat="1" ht="5.0999999999999996" customHeight="1" thickBot="1" x14ac:dyDescent="0.45">
      <c r="A546" s="4"/>
      <c r="B546" s="16"/>
      <c r="C546" s="16"/>
      <c r="D546" s="16"/>
      <c r="E546" s="725" t="s">
        <v>44</v>
      </c>
      <c r="F546" s="725"/>
      <c r="G546" s="725"/>
      <c r="H546" s="725"/>
      <c r="I546" s="725"/>
      <c r="J546" s="725"/>
      <c r="K546" s="725"/>
      <c r="L546" s="725"/>
      <c r="M546" s="725"/>
      <c r="N546" s="725"/>
      <c r="O546" s="725"/>
      <c r="P546" s="725"/>
      <c r="Q546" s="725"/>
      <c r="R546" s="725"/>
      <c r="S546" s="725"/>
      <c r="T546" s="725"/>
      <c r="U546" s="751"/>
      <c r="V546" s="752"/>
      <c r="W546" s="752"/>
      <c r="X546" s="752"/>
      <c r="Y546" s="752"/>
      <c r="Z546" s="752"/>
      <c r="AA546" s="752"/>
      <c r="AB546" s="752"/>
      <c r="AC546" s="752"/>
      <c r="AD546" s="752"/>
      <c r="AE546" s="752"/>
      <c r="AF546" s="752"/>
      <c r="AG546" s="752"/>
      <c r="AH546" s="752"/>
      <c r="AI546" s="752"/>
      <c r="AJ546" s="753"/>
      <c r="AK546" s="727"/>
      <c r="AL546" s="728"/>
      <c r="AM546" s="728"/>
      <c r="AN546" s="728"/>
      <c r="AO546" s="728"/>
      <c r="AP546" s="728"/>
      <c r="AQ546" s="728"/>
      <c r="AR546" s="728"/>
      <c r="AS546" s="733" t="s">
        <v>198</v>
      </c>
      <c r="AT546" s="734"/>
      <c r="AU546" s="297"/>
      <c r="AV546" s="298"/>
      <c r="AW546" s="298"/>
      <c r="AX546" s="298"/>
      <c r="AY546" s="298"/>
      <c r="AZ546" s="298"/>
      <c r="BA546" s="297"/>
      <c r="BB546" s="298"/>
      <c r="BC546" s="299"/>
      <c r="BD546" s="298"/>
      <c r="BE546" s="738"/>
      <c r="BF546" s="738"/>
      <c r="BG546" s="738"/>
      <c r="BH546" s="733" t="s">
        <v>42</v>
      </c>
      <c r="BI546" s="733"/>
      <c r="BJ546" s="734"/>
      <c r="BK546" s="4"/>
      <c r="BL546" s="4"/>
      <c r="BM546" s="4"/>
      <c r="BN546" s="4"/>
      <c r="BO546" s="4"/>
      <c r="BP546" s="4"/>
      <c r="BQ546" s="4"/>
      <c r="BR546" s="4"/>
      <c r="BS546" s="725" t="s">
        <v>44</v>
      </c>
      <c r="BT546" s="725"/>
      <c r="BU546" s="725"/>
      <c r="BV546" s="725"/>
      <c r="BW546" s="725"/>
      <c r="BX546" s="725"/>
      <c r="BY546" s="725"/>
      <c r="BZ546" s="725"/>
      <c r="CA546" s="725"/>
      <c r="CB546" s="725"/>
      <c r="CC546" s="725"/>
      <c r="CD546" s="725"/>
      <c r="CE546" s="725"/>
      <c r="CF546" s="725"/>
      <c r="CG546" s="725"/>
      <c r="CH546" s="725"/>
      <c r="CI546" s="741" t="s">
        <v>290</v>
      </c>
      <c r="CJ546" s="741"/>
      <c r="CK546" s="741"/>
      <c r="CL546" s="741"/>
      <c r="CM546" s="741"/>
      <c r="CN546" s="741"/>
      <c r="CO546" s="741"/>
      <c r="CP546" s="741"/>
      <c r="CQ546" s="741"/>
      <c r="CR546" s="741"/>
      <c r="CS546" s="741"/>
      <c r="CT546" s="741"/>
      <c r="CU546" s="741"/>
      <c r="CV546" s="741"/>
      <c r="CW546" s="741"/>
      <c r="CX546" s="741"/>
      <c r="CY546" s="742">
        <v>500</v>
      </c>
      <c r="CZ546" s="743"/>
      <c r="DA546" s="743"/>
      <c r="DB546" s="743"/>
      <c r="DC546" s="743"/>
      <c r="DD546" s="743"/>
      <c r="DE546" s="743"/>
      <c r="DF546" s="743"/>
      <c r="DG546" s="733" t="s">
        <v>198</v>
      </c>
      <c r="DH546" s="734"/>
      <c r="DI546" s="310"/>
      <c r="DJ546" s="311"/>
      <c r="DK546" s="311"/>
      <c r="DL546" s="311"/>
      <c r="DM546" s="311"/>
      <c r="DN546" s="311"/>
      <c r="DO546" s="310"/>
      <c r="DP546" s="311"/>
      <c r="DQ546" s="312"/>
      <c r="DR546" s="311"/>
      <c r="DS546" s="748">
        <v>4</v>
      </c>
      <c r="DT546" s="748"/>
      <c r="DU546" s="748"/>
      <c r="DV546" s="733" t="s">
        <v>42</v>
      </c>
      <c r="DW546" s="733"/>
      <c r="DX546" s="734"/>
      <c r="DY546" s="4"/>
      <c r="DZ546" s="4"/>
      <c r="EA546" s="4"/>
      <c r="EB546" s="4"/>
      <c r="EC546" s="4"/>
      <c r="ED546" s="135"/>
      <c r="EE546" s="135"/>
      <c r="EF546" s="134"/>
      <c r="EG546" s="134"/>
      <c r="EH546" s="134"/>
      <c r="EI546" s="134"/>
      <c r="EJ546" s="134"/>
      <c r="EK546" s="134"/>
      <c r="EL546" s="134"/>
      <c r="EM546" s="134"/>
      <c r="EN546" s="164"/>
      <c r="EO546" s="164"/>
      <c r="EP546" s="164"/>
      <c r="EQ546" s="133"/>
      <c r="ER546" s="165"/>
      <c r="ES546" s="165"/>
      <c r="ET546" s="165"/>
      <c r="EU546" s="133"/>
      <c r="EV546" s="165"/>
      <c r="EW546" s="133"/>
      <c r="EX546" s="133"/>
      <c r="EY546" s="133"/>
      <c r="EZ546" s="133"/>
      <c r="FA546" s="133"/>
      <c r="FB546" s="133"/>
      <c r="FC546" s="133"/>
      <c r="FD546" s="133"/>
      <c r="FE546" s="133"/>
      <c r="FF546" s="133"/>
      <c r="FG546" s="133"/>
      <c r="FH546" s="133"/>
      <c r="FI546" s="133"/>
      <c r="FJ546" s="133"/>
      <c r="FK546" s="133"/>
      <c r="FL546" s="133"/>
      <c r="FM546" s="133"/>
      <c r="FN546" s="133"/>
      <c r="FO546" s="133"/>
      <c r="FP546" s="133"/>
      <c r="FQ546" s="133"/>
      <c r="FR546" s="133"/>
      <c r="FS546" s="133"/>
      <c r="FT546" s="133"/>
      <c r="FU546" s="133"/>
      <c r="FV546" s="133"/>
      <c r="FW546" s="133"/>
      <c r="FX546" s="133"/>
      <c r="FY546" s="133"/>
      <c r="FZ546" s="133"/>
      <c r="GA546" s="133"/>
      <c r="GB546" s="133"/>
      <c r="GC546" s="133"/>
      <c r="GD546" s="133"/>
      <c r="GE546" s="133"/>
      <c r="GF546" s="133"/>
      <c r="GG546" s="133"/>
      <c r="GH546" s="133"/>
      <c r="GI546" s="133"/>
      <c r="GJ546" s="133"/>
      <c r="GK546" s="133"/>
      <c r="GL546" s="133"/>
      <c r="GM546" s="133"/>
    </row>
    <row r="547" spans="1:195" s="155" customFormat="1" ht="15" thickBot="1" x14ac:dyDescent="0.45">
      <c r="A547" s="4"/>
      <c r="B547" s="16"/>
      <c r="C547" s="16"/>
      <c r="D547" s="16"/>
      <c r="E547" s="725"/>
      <c r="F547" s="725"/>
      <c r="G547" s="725"/>
      <c r="H547" s="725"/>
      <c r="I547" s="725"/>
      <c r="J547" s="725"/>
      <c r="K547" s="725"/>
      <c r="L547" s="725"/>
      <c r="M547" s="725"/>
      <c r="N547" s="725"/>
      <c r="O547" s="725"/>
      <c r="P547" s="725"/>
      <c r="Q547" s="725"/>
      <c r="R547" s="725"/>
      <c r="S547" s="725"/>
      <c r="T547" s="725"/>
      <c r="U547" s="754"/>
      <c r="V547" s="755"/>
      <c r="W547" s="755"/>
      <c r="X547" s="755"/>
      <c r="Y547" s="755"/>
      <c r="Z547" s="755"/>
      <c r="AA547" s="755"/>
      <c r="AB547" s="755"/>
      <c r="AC547" s="755"/>
      <c r="AD547" s="755"/>
      <c r="AE547" s="755"/>
      <c r="AF547" s="755"/>
      <c r="AG547" s="755"/>
      <c r="AH547" s="755"/>
      <c r="AI547" s="755"/>
      <c r="AJ547" s="756"/>
      <c r="AK547" s="729"/>
      <c r="AL547" s="760"/>
      <c r="AM547" s="760"/>
      <c r="AN547" s="760"/>
      <c r="AO547" s="760"/>
      <c r="AP547" s="760"/>
      <c r="AQ547" s="760"/>
      <c r="AR547" s="760"/>
      <c r="AS547" s="761"/>
      <c r="AT547" s="735"/>
      <c r="AU547" s="300"/>
      <c r="AV547" s="301"/>
      <c r="AW547" s="721"/>
      <c r="AX547" s="722"/>
      <c r="AY547" s="301"/>
      <c r="AZ547" s="301"/>
      <c r="BA547" s="300"/>
      <c r="BB547" s="302"/>
      <c r="BC547" s="721"/>
      <c r="BD547" s="722"/>
      <c r="BE547" s="762"/>
      <c r="BF547" s="762"/>
      <c r="BG547" s="762"/>
      <c r="BH547" s="761"/>
      <c r="BI547" s="761"/>
      <c r="BJ547" s="735"/>
      <c r="BK547" s="4"/>
      <c r="BL547" s="4"/>
      <c r="BM547" s="4"/>
      <c r="BN547" s="4"/>
      <c r="BO547" s="4"/>
      <c r="BP547" s="4"/>
      <c r="BQ547" s="4"/>
      <c r="BR547" s="4"/>
      <c r="BS547" s="725"/>
      <c r="BT547" s="725"/>
      <c r="BU547" s="725"/>
      <c r="BV547" s="725"/>
      <c r="BW547" s="725"/>
      <c r="BX547" s="725"/>
      <c r="BY547" s="725"/>
      <c r="BZ547" s="725"/>
      <c r="CA547" s="725"/>
      <c r="CB547" s="725"/>
      <c r="CC547" s="725"/>
      <c r="CD547" s="725"/>
      <c r="CE547" s="725"/>
      <c r="CF547" s="725"/>
      <c r="CG547" s="725"/>
      <c r="CH547" s="725"/>
      <c r="CI547" s="741"/>
      <c r="CJ547" s="741"/>
      <c r="CK547" s="741"/>
      <c r="CL547" s="741"/>
      <c r="CM547" s="741"/>
      <c r="CN547" s="741"/>
      <c r="CO547" s="741"/>
      <c r="CP547" s="741"/>
      <c r="CQ547" s="741"/>
      <c r="CR547" s="741"/>
      <c r="CS547" s="741"/>
      <c r="CT547" s="741"/>
      <c r="CU547" s="741"/>
      <c r="CV547" s="741"/>
      <c r="CW547" s="741"/>
      <c r="CX547" s="741"/>
      <c r="CY547" s="744"/>
      <c r="CZ547" s="745"/>
      <c r="DA547" s="745"/>
      <c r="DB547" s="745"/>
      <c r="DC547" s="745"/>
      <c r="DD547" s="745"/>
      <c r="DE547" s="745"/>
      <c r="DF547" s="745"/>
      <c r="DG547" s="483"/>
      <c r="DH547" s="735"/>
      <c r="DI547" s="313"/>
      <c r="DJ547" s="269"/>
      <c r="DK547" s="723" t="s">
        <v>199</v>
      </c>
      <c r="DL547" s="724"/>
      <c r="DM547" s="269"/>
      <c r="DN547" s="269"/>
      <c r="DO547" s="313"/>
      <c r="DP547" s="264"/>
      <c r="DQ547" s="723" t="s">
        <v>199</v>
      </c>
      <c r="DR547" s="724"/>
      <c r="DS547" s="749"/>
      <c r="DT547" s="749"/>
      <c r="DU547" s="749"/>
      <c r="DV547" s="483"/>
      <c r="DW547" s="483"/>
      <c r="DX547" s="735"/>
      <c r="DY547" s="4"/>
      <c r="DZ547" s="4"/>
      <c r="EA547" s="4"/>
      <c r="EB547" s="4"/>
      <c r="EC547" s="4"/>
      <c r="ED547" s="135"/>
      <c r="EE547" s="135"/>
      <c r="EF547" s="134"/>
      <c r="EG547" s="134"/>
      <c r="EI547" s="134"/>
      <c r="EJ547" s="134"/>
      <c r="EK547" s="134"/>
      <c r="EL547" s="134"/>
      <c r="EM547" s="134"/>
      <c r="EN547" s="164"/>
      <c r="EO547" s="164"/>
      <c r="EP547" s="164"/>
      <c r="EQ547" s="133"/>
      <c r="ER547" s="133"/>
      <c r="ES547" s="165"/>
      <c r="ET547" s="133"/>
      <c r="EU547" s="133"/>
      <c r="EV547" s="165"/>
      <c r="EW547" s="133"/>
      <c r="EX547" s="133"/>
      <c r="EY547" s="133"/>
      <c r="EZ547" s="133"/>
      <c r="FA547" s="133"/>
      <c r="FB547" s="133"/>
      <c r="FC547" s="133"/>
      <c r="FD547" s="133"/>
      <c r="FE547" s="133"/>
      <c r="FF547" s="133"/>
      <c r="FG547" s="133"/>
      <c r="FH547" s="133"/>
      <c r="FI547" s="133"/>
      <c r="FJ547" s="133"/>
      <c r="FK547" s="133"/>
      <c r="FL547" s="133"/>
      <c r="FM547" s="133"/>
      <c r="FN547" s="133"/>
      <c r="FO547" s="133"/>
      <c r="FP547" s="133"/>
      <c r="FQ547" s="133"/>
      <c r="FR547" s="133"/>
      <c r="FS547" s="133"/>
      <c r="FT547" s="133"/>
      <c r="FU547" s="133"/>
      <c r="FV547" s="133"/>
      <c r="FW547" s="133"/>
      <c r="FX547" s="133"/>
      <c r="FY547" s="133"/>
      <c r="FZ547" s="133"/>
      <c r="GA547" s="133"/>
      <c r="GB547" s="133"/>
      <c r="GC547" s="133"/>
      <c r="GD547" s="133"/>
      <c r="GE547" s="133"/>
      <c r="GF547" s="133"/>
      <c r="GG547" s="133"/>
      <c r="GH547" s="133"/>
      <c r="GI547" s="133"/>
      <c r="GJ547" s="133"/>
      <c r="GK547" s="133"/>
      <c r="GL547" s="133"/>
      <c r="GM547" s="133"/>
    </row>
    <row r="548" spans="1:195" s="155" customFormat="1" ht="5.0999999999999996" customHeight="1" x14ac:dyDescent="0.4">
      <c r="A548" s="4"/>
      <c r="B548" s="16"/>
      <c r="C548" s="16"/>
      <c r="D548" s="16"/>
      <c r="E548" s="725"/>
      <c r="F548" s="725"/>
      <c r="G548" s="725"/>
      <c r="H548" s="725"/>
      <c r="I548" s="725"/>
      <c r="J548" s="725"/>
      <c r="K548" s="725"/>
      <c r="L548" s="725"/>
      <c r="M548" s="725"/>
      <c r="N548" s="725"/>
      <c r="O548" s="725"/>
      <c r="P548" s="725"/>
      <c r="Q548" s="725"/>
      <c r="R548" s="725"/>
      <c r="S548" s="725"/>
      <c r="T548" s="725"/>
      <c r="U548" s="757"/>
      <c r="V548" s="758"/>
      <c r="W548" s="758"/>
      <c r="X548" s="758"/>
      <c r="Y548" s="758"/>
      <c r="Z548" s="758"/>
      <c r="AA548" s="758"/>
      <c r="AB548" s="758"/>
      <c r="AC548" s="758"/>
      <c r="AD548" s="758"/>
      <c r="AE548" s="758"/>
      <c r="AF548" s="758"/>
      <c r="AG548" s="758"/>
      <c r="AH548" s="758"/>
      <c r="AI548" s="758"/>
      <c r="AJ548" s="759"/>
      <c r="AK548" s="731"/>
      <c r="AL548" s="732"/>
      <c r="AM548" s="732"/>
      <c r="AN548" s="732"/>
      <c r="AO548" s="732"/>
      <c r="AP548" s="732"/>
      <c r="AQ548" s="732"/>
      <c r="AR548" s="732"/>
      <c r="AS548" s="736"/>
      <c r="AT548" s="737"/>
      <c r="AU548" s="303"/>
      <c r="AV548" s="304"/>
      <c r="AW548" s="304"/>
      <c r="AX548" s="304"/>
      <c r="AY548" s="304"/>
      <c r="AZ548" s="304"/>
      <c r="BA548" s="303"/>
      <c r="BB548" s="305"/>
      <c r="BC548" s="305"/>
      <c r="BD548" s="304"/>
      <c r="BE548" s="740"/>
      <c r="BF548" s="740"/>
      <c r="BG548" s="740"/>
      <c r="BH548" s="736"/>
      <c r="BI548" s="736"/>
      <c r="BJ548" s="737"/>
      <c r="BK548" s="4"/>
      <c r="BL548" s="4"/>
      <c r="BM548" s="4"/>
      <c r="BN548" s="4"/>
      <c r="BO548" s="4"/>
      <c r="BP548" s="4"/>
      <c r="BQ548" s="4"/>
      <c r="BR548" s="4"/>
      <c r="BS548" s="725"/>
      <c r="BT548" s="725"/>
      <c r="BU548" s="725"/>
      <c r="BV548" s="725"/>
      <c r="BW548" s="725"/>
      <c r="BX548" s="725"/>
      <c r="BY548" s="725"/>
      <c r="BZ548" s="725"/>
      <c r="CA548" s="725"/>
      <c r="CB548" s="725"/>
      <c r="CC548" s="725"/>
      <c r="CD548" s="725"/>
      <c r="CE548" s="725"/>
      <c r="CF548" s="725"/>
      <c r="CG548" s="725"/>
      <c r="CH548" s="725"/>
      <c r="CI548" s="741"/>
      <c r="CJ548" s="741"/>
      <c r="CK548" s="741"/>
      <c r="CL548" s="741"/>
      <c r="CM548" s="741"/>
      <c r="CN548" s="741"/>
      <c r="CO548" s="741"/>
      <c r="CP548" s="741"/>
      <c r="CQ548" s="741"/>
      <c r="CR548" s="741"/>
      <c r="CS548" s="741"/>
      <c r="CT548" s="741"/>
      <c r="CU548" s="741"/>
      <c r="CV548" s="741"/>
      <c r="CW548" s="741"/>
      <c r="CX548" s="741"/>
      <c r="CY548" s="746"/>
      <c r="CZ548" s="747"/>
      <c r="DA548" s="747"/>
      <c r="DB548" s="747"/>
      <c r="DC548" s="747"/>
      <c r="DD548" s="747"/>
      <c r="DE548" s="747"/>
      <c r="DF548" s="747"/>
      <c r="DG548" s="736"/>
      <c r="DH548" s="737"/>
      <c r="DI548" s="314"/>
      <c r="DJ548" s="315"/>
      <c r="DK548" s="315"/>
      <c r="DL548" s="315"/>
      <c r="DM548" s="315"/>
      <c r="DN548" s="315"/>
      <c r="DO548" s="314"/>
      <c r="DP548" s="316"/>
      <c r="DQ548" s="316"/>
      <c r="DR548" s="315"/>
      <c r="DS548" s="750"/>
      <c r="DT548" s="750"/>
      <c r="DU548" s="750"/>
      <c r="DV548" s="736"/>
      <c r="DW548" s="736"/>
      <c r="DX548" s="737"/>
      <c r="DY548" s="4"/>
      <c r="DZ548" s="4"/>
      <c r="EA548" s="4"/>
      <c r="EB548" s="4"/>
      <c r="EC548" s="4"/>
      <c r="ED548" s="135"/>
      <c r="EE548" s="135"/>
      <c r="EF548" s="134"/>
      <c r="EG548" s="134"/>
      <c r="EH548" s="134"/>
      <c r="EI548" s="134"/>
      <c r="EJ548" s="134"/>
      <c r="EK548" s="134"/>
      <c r="EL548" s="134"/>
      <c r="EM548" s="134"/>
      <c r="EN548" s="164"/>
      <c r="EO548" s="164"/>
      <c r="EP548" s="164"/>
      <c r="EQ548" s="133"/>
      <c r="ER548" s="133"/>
      <c r="ES548" s="165"/>
      <c r="ET548" s="133"/>
      <c r="EU548" s="133"/>
      <c r="EV548" s="165"/>
      <c r="EW548" s="133"/>
      <c r="EX548" s="133"/>
      <c r="EY548" s="133"/>
      <c r="EZ548" s="133"/>
      <c r="FA548" s="133"/>
      <c r="FB548" s="133"/>
      <c r="FC548" s="133"/>
      <c r="FD548" s="133"/>
      <c r="FE548" s="133"/>
      <c r="FF548" s="133"/>
      <c r="FG548" s="133"/>
      <c r="FH548" s="133"/>
      <c r="FI548" s="133"/>
      <c r="FJ548" s="133"/>
      <c r="FK548" s="133"/>
      <c r="FL548" s="133"/>
      <c r="FM548" s="133"/>
      <c r="FN548" s="133"/>
      <c r="FO548" s="133"/>
      <c r="FP548" s="133"/>
      <c r="FQ548" s="133"/>
      <c r="FR548" s="133"/>
      <c r="FS548" s="133"/>
      <c r="FT548" s="133"/>
      <c r="FU548" s="133"/>
      <c r="FV548" s="133"/>
      <c r="FW548" s="133"/>
      <c r="FX548" s="133"/>
      <c r="FY548" s="133"/>
      <c r="FZ548" s="133"/>
      <c r="GA548" s="133"/>
      <c r="GB548" s="133"/>
      <c r="GC548" s="133"/>
      <c r="GD548" s="133"/>
      <c r="GE548" s="133"/>
      <c r="GF548" s="133"/>
      <c r="GG548" s="133"/>
      <c r="GH548" s="133"/>
      <c r="GI548" s="133"/>
      <c r="GJ548" s="133"/>
      <c r="GK548" s="133"/>
      <c r="GL548" s="133"/>
      <c r="GM548" s="133"/>
    </row>
    <row r="549" spans="1:195" s="155" customFormat="1" ht="5.0999999999999996" customHeight="1" thickBot="1" x14ac:dyDescent="0.45">
      <c r="A549" s="4"/>
      <c r="B549" s="16"/>
      <c r="C549" s="16"/>
      <c r="D549" s="16"/>
      <c r="E549" s="725" t="s">
        <v>118</v>
      </c>
      <c r="F549" s="725"/>
      <c r="G549" s="725"/>
      <c r="H549" s="725"/>
      <c r="I549" s="725"/>
      <c r="J549" s="725"/>
      <c r="K549" s="725"/>
      <c r="L549" s="725"/>
      <c r="M549" s="725"/>
      <c r="N549" s="725"/>
      <c r="O549" s="725"/>
      <c r="P549" s="725"/>
      <c r="Q549" s="725"/>
      <c r="R549" s="725"/>
      <c r="S549" s="725"/>
      <c r="T549" s="725"/>
      <c r="U549" s="751"/>
      <c r="V549" s="752"/>
      <c r="W549" s="752"/>
      <c r="X549" s="752"/>
      <c r="Y549" s="752"/>
      <c r="Z549" s="752"/>
      <c r="AA549" s="752"/>
      <c r="AB549" s="752"/>
      <c r="AC549" s="752"/>
      <c r="AD549" s="752"/>
      <c r="AE549" s="752"/>
      <c r="AF549" s="752"/>
      <c r="AG549" s="752"/>
      <c r="AH549" s="752"/>
      <c r="AI549" s="752"/>
      <c r="AJ549" s="753"/>
      <c r="AK549" s="727"/>
      <c r="AL549" s="728"/>
      <c r="AM549" s="728"/>
      <c r="AN549" s="728"/>
      <c r="AO549" s="728"/>
      <c r="AP549" s="728"/>
      <c r="AQ549" s="728"/>
      <c r="AR549" s="728"/>
      <c r="AS549" s="733" t="s">
        <v>198</v>
      </c>
      <c r="AT549" s="734"/>
      <c r="AU549" s="297"/>
      <c r="AV549" s="298"/>
      <c r="AW549" s="298"/>
      <c r="AX549" s="298"/>
      <c r="AY549" s="298"/>
      <c r="AZ549" s="298"/>
      <c r="BA549" s="297"/>
      <c r="BB549" s="298"/>
      <c r="BC549" s="299"/>
      <c r="BD549" s="298"/>
      <c r="BE549" s="738"/>
      <c r="BF549" s="738"/>
      <c r="BG549" s="738"/>
      <c r="BH549" s="733" t="s">
        <v>42</v>
      </c>
      <c r="BI549" s="733"/>
      <c r="BJ549" s="734"/>
      <c r="BK549" s="4"/>
      <c r="BL549" s="4"/>
      <c r="BM549" s="4"/>
      <c r="BN549" s="4"/>
      <c r="BO549" s="4"/>
      <c r="BP549" s="4"/>
      <c r="BQ549" s="4"/>
      <c r="BR549" s="4"/>
      <c r="BS549" s="725" t="s">
        <v>118</v>
      </c>
      <c r="BT549" s="725"/>
      <c r="BU549" s="725"/>
      <c r="BV549" s="725"/>
      <c r="BW549" s="725"/>
      <c r="BX549" s="725"/>
      <c r="BY549" s="725"/>
      <c r="BZ549" s="725"/>
      <c r="CA549" s="725"/>
      <c r="CB549" s="725"/>
      <c r="CC549" s="725"/>
      <c r="CD549" s="725"/>
      <c r="CE549" s="725"/>
      <c r="CF549" s="725"/>
      <c r="CG549" s="725"/>
      <c r="CH549" s="725"/>
      <c r="CI549" s="741" t="s">
        <v>290</v>
      </c>
      <c r="CJ549" s="741"/>
      <c r="CK549" s="741"/>
      <c r="CL549" s="741"/>
      <c r="CM549" s="741"/>
      <c r="CN549" s="741"/>
      <c r="CO549" s="741"/>
      <c r="CP549" s="741"/>
      <c r="CQ549" s="741"/>
      <c r="CR549" s="741"/>
      <c r="CS549" s="741"/>
      <c r="CT549" s="741"/>
      <c r="CU549" s="741"/>
      <c r="CV549" s="741"/>
      <c r="CW549" s="741"/>
      <c r="CX549" s="741"/>
      <c r="CY549" s="742">
        <v>500</v>
      </c>
      <c r="CZ549" s="743"/>
      <c r="DA549" s="743"/>
      <c r="DB549" s="743"/>
      <c r="DC549" s="743"/>
      <c r="DD549" s="743"/>
      <c r="DE549" s="743"/>
      <c r="DF549" s="743"/>
      <c r="DG549" s="733" t="s">
        <v>198</v>
      </c>
      <c r="DH549" s="734"/>
      <c r="DI549" s="310"/>
      <c r="DJ549" s="311"/>
      <c r="DK549" s="311"/>
      <c r="DL549" s="311"/>
      <c r="DM549" s="311"/>
      <c r="DN549" s="311"/>
      <c r="DO549" s="310"/>
      <c r="DP549" s="311"/>
      <c r="DQ549" s="312"/>
      <c r="DR549" s="311"/>
      <c r="DS549" s="748">
        <v>4</v>
      </c>
      <c r="DT549" s="748"/>
      <c r="DU549" s="748"/>
      <c r="DV549" s="733" t="s">
        <v>42</v>
      </c>
      <c r="DW549" s="733"/>
      <c r="DX549" s="734"/>
      <c r="DY549" s="4"/>
      <c r="DZ549" s="4"/>
      <c r="EA549" s="4"/>
      <c r="EB549" s="4"/>
      <c r="EC549" s="4"/>
      <c r="ED549" s="135"/>
      <c r="EE549" s="135"/>
      <c r="EF549" s="134"/>
      <c r="EG549" s="134"/>
      <c r="EH549" s="134"/>
      <c r="EI549" s="134"/>
      <c r="EJ549" s="134"/>
      <c r="EK549" s="134"/>
      <c r="EL549" s="134"/>
      <c r="EM549" s="134"/>
      <c r="EN549" s="164"/>
      <c r="EO549" s="164"/>
      <c r="EP549" s="164"/>
      <c r="EQ549" s="133"/>
      <c r="ER549" s="165"/>
      <c r="ES549" s="165"/>
      <c r="ET549" s="165"/>
      <c r="EU549" s="133"/>
      <c r="EV549" s="165"/>
      <c r="EW549" s="133"/>
      <c r="EX549" s="133"/>
      <c r="EY549" s="133"/>
      <c r="EZ549" s="133"/>
      <c r="FA549" s="133"/>
      <c r="FB549" s="133"/>
      <c r="FC549" s="133"/>
      <c r="FD549" s="133"/>
      <c r="FE549" s="133"/>
      <c r="FF549" s="133"/>
      <c r="FG549" s="133"/>
      <c r="FH549" s="133"/>
      <c r="FI549" s="133"/>
      <c r="FJ549" s="133"/>
      <c r="FK549" s="133"/>
      <c r="FL549" s="133"/>
      <c r="FM549" s="133"/>
      <c r="FN549" s="133"/>
      <c r="FO549" s="133"/>
      <c r="FP549" s="133"/>
      <c r="FQ549" s="133"/>
      <c r="FR549" s="133"/>
      <c r="FS549" s="133"/>
      <c r="FT549" s="133"/>
      <c r="FU549" s="133"/>
      <c r="FV549" s="133"/>
      <c r="FW549" s="133"/>
      <c r="FX549" s="133"/>
      <c r="FY549" s="133"/>
      <c r="FZ549" s="133"/>
      <c r="GA549" s="133"/>
      <c r="GB549" s="133"/>
      <c r="GC549" s="133"/>
      <c r="GD549" s="133"/>
      <c r="GE549" s="133"/>
      <c r="GF549" s="133"/>
      <c r="GG549" s="133"/>
      <c r="GH549" s="133"/>
      <c r="GI549" s="133"/>
      <c r="GJ549" s="133"/>
      <c r="GK549" s="133"/>
      <c r="GL549" s="133"/>
      <c r="GM549" s="133"/>
    </row>
    <row r="550" spans="1:195" s="155" customFormat="1" ht="14.25" customHeight="1" thickBot="1" x14ac:dyDescent="0.45">
      <c r="A550" s="4"/>
      <c r="B550" s="16"/>
      <c r="C550" s="16"/>
      <c r="D550" s="16"/>
      <c r="E550" s="725"/>
      <c r="F550" s="725"/>
      <c r="G550" s="725"/>
      <c r="H550" s="725"/>
      <c r="I550" s="725"/>
      <c r="J550" s="725"/>
      <c r="K550" s="725"/>
      <c r="L550" s="725"/>
      <c r="M550" s="725"/>
      <c r="N550" s="725"/>
      <c r="O550" s="725"/>
      <c r="P550" s="725"/>
      <c r="Q550" s="725"/>
      <c r="R550" s="725"/>
      <c r="S550" s="725"/>
      <c r="T550" s="725"/>
      <c r="U550" s="754"/>
      <c r="V550" s="755"/>
      <c r="W550" s="755"/>
      <c r="X550" s="755"/>
      <c r="Y550" s="755"/>
      <c r="Z550" s="755"/>
      <c r="AA550" s="755"/>
      <c r="AB550" s="755"/>
      <c r="AC550" s="755"/>
      <c r="AD550" s="755"/>
      <c r="AE550" s="755"/>
      <c r="AF550" s="755"/>
      <c r="AG550" s="755"/>
      <c r="AH550" s="755"/>
      <c r="AI550" s="755"/>
      <c r="AJ550" s="756"/>
      <c r="AK550" s="729"/>
      <c r="AL550" s="760"/>
      <c r="AM550" s="760"/>
      <c r="AN550" s="760"/>
      <c r="AO550" s="760"/>
      <c r="AP550" s="760"/>
      <c r="AQ550" s="760"/>
      <c r="AR550" s="760"/>
      <c r="AS550" s="761"/>
      <c r="AT550" s="735"/>
      <c r="AU550" s="300"/>
      <c r="AV550" s="301"/>
      <c r="AW550" s="721"/>
      <c r="AX550" s="722"/>
      <c r="AY550" s="301"/>
      <c r="AZ550" s="301"/>
      <c r="BA550" s="300"/>
      <c r="BB550" s="302"/>
      <c r="BC550" s="721"/>
      <c r="BD550" s="722"/>
      <c r="BE550" s="762"/>
      <c r="BF550" s="762"/>
      <c r="BG550" s="762"/>
      <c r="BH550" s="761"/>
      <c r="BI550" s="761"/>
      <c r="BJ550" s="735"/>
      <c r="BK550" s="4"/>
      <c r="BL550" s="4"/>
      <c r="BM550" s="4"/>
      <c r="BN550" s="4"/>
      <c r="BO550" s="4"/>
      <c r="BP550" s="4"/>
      <c r="BQ550" s="4"/>
      <c r="BR550" s="4"/>
      <c r="BS550" s="725"/>
      <c r="BT550" s="725"/>
      <c r="BU550" s="725"/>
      <c r="BV550" s="725"/>
      <c r="BW550" s="725"/>
      <c r="BX550" s="725"/>
      <c r="BY550" s="725"/>
      <c r="BZ550" s="725"/>
      <c r="CA550" s="725"/>
      <c r="CB550" s="725"/>
      <c r="CC550" s="725"/>
      <c r="CD550" s="725"/>
      <c r="CE550" s="725"/>
      <c r="CF550" s="725"/>
      <c r="CG550" s="725"/>
      <c r="CH550" s="725"/>
      <c r="CI550" s="741"/>
      <c r="CJ550" s="741"/>
      <c r="CK550" s="741"/>
      <c r="CL550" s="741"/>
      <c r="CM550" s="741"/>
      <c r="CN550" s="741"/>
      <c r="CO550" s="741"/>
      <c r="CP550" s="741"/>
      <c r="CQ550" s="741"/>
      <c r="CR550" s="741"/>
      <c r="CS550" s="741"/>
      <c r="CT550" s="741"/>
      <c r="CU550" s="741"/>
      <c r="CV550" s="741"/>
      <c r="CW550" s="741"/>
      <c r="CX550" s="741"/>
      <c r="CY550" s="744"/>
      <c r="CZ550" s="745"/>
      <c r="DA550" s="745"/>
      <c r="DB550" s="745"/>
      <c r="DC550" s="745"/>
      <c r="DD550" s="745"/>
      <c r="DE550" s="745"/>
      <c r="DF550" s="745"/>
      <c r="DG550" s="483"/>
      <c r="DH550" s="735"/>
      <c r="DI550" s="313"/>
      <c r="DJ550" s="269"/>
      <c r="DK550" s="723" t="s">
        <v>199</v>
      </c>
      <c r="DL550" s="724"/>
      <c r="DM550" s="269"/>
      <c r="DN550" s="269"/>
      <c r="DO550" s="313"/>
      <c r="DP550" s="264"/>
      <c r="DQ550" s="723" t="s">
        <v>199</v>
      </c>
      <c r="DR550" s="724"/>
      <c r="DS550" s="749"/>
      <c r="DT550" s="749"/>
      <c r="DU550" s="749"/>
      <c r="DV550" s="483"/>
      <c r="DW550" s="483"/>
      <c r="DX550" s="735"/>
      <c r="DY550" s="4"/>
      <c r="DZ550" s="4"/>
      <c r="EA550" s="4"/>
      <c r="EB550" s="4"/>
      <c r="EC550" s="4"/>
      <c r="ED550" s="135"/>
      <c r="EE550" s="135"/>
      <c r="EF550" s="134"/>
      <c r="EG550" s="134"/>
      <c r="EH550" s="134"/>
      <c r="EI550" s="134"/>
      <c r="EJ550" s="134"/>
      <c r="EK550" s="134"/>
      <c r="EL550" s="134"/>
      <c r="EM550" s="134"/>
      <c r="EN550" s="164"/>
      <c r="EO550" s="164"/>
      <c r="EP550" s="164"/>
      <c r="EQ550" s="133"/>
      <c r="ER550" s="133"/>
      <c r="ES550" s="165"/>
      <c r="ET550" s="133"/>
      <c r="EU550" s="133"/>
      <c r="EV550" s="165"/>
      <c r="EW550" s="133"/>
      <c r="EX550" s="133"/>
      <c r="EY550" s="133"/>
      <c r="EZ550" s="133"/>
      <c r="FA550" s="133"/>
      <c r="FB550" s="133"/>
      <c r="FC550" s="133"/>
      <c r="FD550" s="133"/>
      <c r="FE550" s="133"/>
      <c r="FF550" s="133"/>
      <c r="FG550" s="133"/>
      <c r="FH550" s="133"/>
      <c r="FI550" s="133"/>
      <c r="FJ550" s="133"/>
      <c r="FK550" s="133"/>
      <c r="FL550" s="133"/>
      <c r="FM550" s="133"/>
      <c r="FN550" s="133"/>
      <c r="FO550" s="133"/>
      <c r="FP550" s="133"/>
      <c r="FQ550" s="133"/>
      <c r="FR550" s="133"/>
      <c r="FS550" s="133"/>
      <c r="FT550" s="133"/>
      <c r="FU550" s="133"/>
      <c r="FV550" s="133"/>
      <c r="FW550" s="133"/>
      <c r="FX550" s="133"/>
      <c r="FY550" s="133"/>
      <c r="FZ550" s="133"/>
      <c r="GA550" s="133"/>
      <c r="GB550" s="133"/>
      <c r="GC550" s="133"/>
      <c r="GD550" s="133"/>
      <c r="GE550" s="133"/>
      <c r="GF550" s="133"/>
      <c r="GG550" s="133"/>
      <c r="GH550" s="133"/>
      <c r="GI550" s="133"/>
      <c r="GJ550" s="133"/>
      <c r="GK550" s="133"/>
      <c r="GL550" s="133"/>
      <c r="GM550" s="133"/>
    </row>
    <row r="551" spans="1:195" s="155" customFormat="1" ht="5.0999999999999996" customHeight="1" x14ac:dyDescent="0.4">
      <c r="A551" s="4"/>
      <c r="B551" s="16"/>
      <c r="C551" s="16"/>
      <c r="D551" s="16"/>
      <c r="E551" s="725"/>
      <c r="F551" s="725"/>
      <c r="G551" s="725"/>
      <c r="H551" s="725"/>
      <c r="I551" s="725"/>
      <c r="J551" s="725"/>
      <c r="K551" s="725"/>
      <c r="L551" s="725"/>
      <c r="M551" s="725"/>
      <c r="N551" s="725"/>
      <c r="O551" s="725"/>
      <c r="P551" s="725"/>
      <c r="Q551" s="725"/>
      <c r="R551" s="725"/>
      <c r="S551" s="725"/>
      <c r="T551" s="725"/>
      <c r="U551" s="757"/>
      <c r="V551" s="758"/>
      <c r="W551" s="758"/>
      <c r="X551" s="758"/>
      <c r="Y551" s="758"/>
      <c r="Z551" s="758"/>
      <c r="AA551" s="758"/>
      <c r="AB551" s="758"/>
      <c r="AC551" s="758"/>
      <c r="AD551" s="758"/>
      <c r="AE551" s="758"/>
      <c r="AF551" s="758"/>
      <c r="AG551" s="758"/>
      <c r="AH551" s="758"/>
      <c r="AI551" s="758"/>
      <c r="AJ551" s="759"/>
      <c r="AK551" s="731"/>
      <c r="AL551" s="732"/>
      <c r="AM551" s="732"/>
      <c r="AN551" s="732"/>
      <c r="AO551" s="732"/>
      <c r="AP551" s="732"/>
      <c r="AQ551" s="732"/>
      <c r="AR551" s="732"/>
      <c r="AS551" s="736"/>
      <c r="AT551" s="737"/>
      <c r="AU551" s="303"/>
      <c r="AV551" s="304"/>
      <c r="AW551" s="304"/>
      <c r="AX551" s="304"/>
      <c r="AY551" s="304"/>
      <c r="AZ551" s="304"/>
      <c r="BA551" s="303"/>
      <c r="BB551" s="305"/>
      <c r="BC551" s="305"/>
      <c r="BD551" s="304"/>
      <c r="BE551" s="740"/>
      <c r="BF551" s="740"/>
      <c r="BG551" s="740"/>
      <c r="BH551" s="736"/>
      <c r="BI551" s="736"/>
      <c r="BJ551" s="737"/>
      <c r="BK551" s="4"/>
      <c r="BL551" s="4"/>
      <c r="BM551" s="4"/>
      <c r="BN551" s="4"/>
      <c r="BO551" s="4"/>
      <c r="BP551" s="4"/>
      <c r="BQ551" s="4"/>
      <c r="BR551" s="4"/>
      <c r="BS551" s="725"/>
      <c r="BT551" s="725"/>
      <c r="BU551" s="725"/>
      <c r="BV551" s="725"/>
      <c r="BW551" s="725"/>
      <c r="BX551" s="725"/>
      <c r="BY551" s="725"/>
      <c r="BZ551" s="725"/>
      <c r="CA551" s="725"/>
      <c r="CB551" s="725"/>
      <c r="CC551" s="725"/>
      <c r="CD551" s="725"/>
      <c r="CE551" s="725"/>
      <c r="CF551" s="725"/>
      <c r="CG551" s="725"/>
      <c r="CH551" s="725"/>
      <c r="CI551" s="741"/>
      <c r="CJ551" s="741"/>
      <c r="CK551" s="741"/>
      <c r="CL551" s="741"/>
      <c r="CM551" s="741"/>
      <c r="CN551" s="741"/>
      <c r="CO551" s="741"/>
      <c r="CP551" s="741"/>
      <c r="CQ551" s="741"/>
      <c r="CR551" s="741"/>
      <c r="CS551" s="741"/>
      <c r="CT551" s="741"/>
      <c r="CU551" s="741"/>
      <c r="CV551" s="741"/>
      <c r="CW551" s="741"/>
      <c r="CX551" s="741"/>
      <c r="CY551" s="746"/>
      <c r="CZ551" s="747"/>
      <c r="DA551" s="747"/>
      <c r="DB551" s="747"/>
      <c r="DC551" s="747"/>
      <c r="DD551" s="747"/>
      <c r="DE551" s="747"/>
      <c r="DF551" s="747"/>
      <c r="DG551" s="736"/>
      <c r="DH551" s="737"/>
      <c r="DI551" s="314"/>
      <c r="DJ551" s="315"/>
      <c r="DK551" s="315"/>
      <c r="DL551" s="315"/>
      <c r="DM551" s="315"/>
      <c r="DN551" s="315"/>
      <c r="DO551" s="314"/>
      <c r="DP551" s="316"/>
      <c r="DQ551" s="316"/>
      <c r="DR551" s="315"/>
      <c r="DS551" s="750"/>
      <c r="DT551" s="750"/>
      <c r="DU551" s="750"/>
      <c r="DV551" s="736"/>
      <c r="DW551" s="736"/>
      <c r="DX551" s="737"/>
      <c r="DY551" s="4"/>
      <c r="DZ551" s="4"/>
      <c r="EA551" s="4"/>
      <c r="EB551" s="4"/>
      <c r="EC551" s="4"/>
      <c r="ED551" s="135"/>
      <c r="EE551" s="135"/>
      <c r="EF551" s="134"/>
      <c r="EG551" s="134"/>
      <c r="EH551" s="134"/>
      <c r="EI551" s="134"/>
      <c r="EJ551" s="134"/>
      <c r="EK551" s="134"/>
      <c r="EL551" s="134"/>
      <c r="EM551" s="134"/>
      <c r="EN551" s="164"/>
      <c r="EO551" s="164"/>
      <c r="EP551" s="164"/>
      <c r="EQ551" s="133"/>
      <c r="ER551" s="133"/>
      <c r="ES551" s="165"/>
      <c r="ET551" s="133"/>
      <c r="EU551" s="133"/>
      <c r="EV551" s="165"/>
      <c r="EW551" s="133"/>
      <c r="EX551" s="133"/>
      <c r="EY551" s="133"/>
      <c r="EZ551" s="133"/>
      <c r="FA551" s="133"/>
      <c r="FB551" s="133"/>
      <c r="FC551" s="133"/>
      <c r="FD551" s="133"/>
      <c r="FE551" s="133"/>
      <c r="FF551" s="133"/>
      <c r="FG551" s="133"/>
      <c r="FH551" s="133"/>
      <c r="FI551" s="133"/>
      <c r="FJ551" s="133"/>
      <c r="FK551" s="133"/>
      <c r="FL551" s="133"/>
      <c r="FM551" s="133"/>
      <c r="FN551" s="133"/>
      <c r="FO551" s="133"/>
      <c r="FP551" s="133"/>
      <c r="FQ551" s="133"/>
      <c r="FR551" s="133"/>
      <c r="FS551" s="133"/>
      <c r="FT551" s="133"/>
      <c r="FU551" s="133"/>
      <c r="FV551" s="133"/>
      <c r="FW551" s="133"/>
      <c r="FX551" s="133"/>
      <c r="FY551" s="133"/>
      <c r="FZ551" s="133"/>
      <c r="GA551" s="133"/>
      <c r="GB551" s="133"/>
      <c r="GC551" s="133"/>
      <c r="GD551" s="133"/>
      <c r="GE551" s="133"/>
      <c r="GF551" s="133"/>
      <c r="GG551" s="133"/>
      <c r="GH551" s="133"/>
      <c r="GI551" s="133"/>
      <c r="GJ551" s="133"/>
      <c r="GK551" s="133"/>
      <c r="GL551" s="133"/>
      <c r="GM551" s="133"/>
    </row>
    <row r="552" spans="1:195" s="155" customFormat="1" ht="5.0999999999999996" customHeight="1" thickBot="1" x14ac:dyDescent="0.45">
      <c r="A552" s="4"/>
      <c r="B552" s="16"/>
      <c r="C552" s="16"/>
      <c r="D552" s="16"/>
      <c r="E552" s="725" t="s">
        <v>119</v>
      </c>
      <c r="F552" s="725"/>
      <c r="G552" s="725"/>
      <c r="H552" s="725"/>
      <c r="I552" s="725"/>
      <c r="J552" s="725"/>
      <c r="K552" s="725"/>
      <c r="L552" s="725"/>
      <c r="M552" s="725"/>
      <c r="N552" s="725"/>
      <c r="O552" s="725"/>
      <c r="P552" s="725"/>
      <c r="Q552" s="725"/>
      <c r="R552" s="725"/>
      <c r="S552" s="725"/>
      <c r="T552" s="725"/>
      <c r="U552" s="751"/>
      <c r="V552" s="752"/>
      <c r="W552" s="752"/>
      <c r="X552" s="752"/>
      <c r="Y552" s="752"/>
      <c r="Z552" s="752"/>
      <c r="AA552" s="752"/>
      <c r="AB552" s="752"/>
      <c r="AC552" s="752"/>
      <c r="AD552" s="752"/>
      <c r="AE552" s="752"/>
      <c r="AF552" s="752"/>
      <c r="AG552" s="752"/>
      <c r="AH552" s="752"/>
      <c r="AI552" s="752"/>
      <c r="AJ552" s="753"/>
      <c r="AK552" s="727"/>
      <c r="AL552" s="728"/>
      <c r="AM552" s="728"/>
      <c r="AN552" s="728"/>
      <c r="AO552" s="728"/>
      <c r="AP552" s="728"/>
      <c r="AQ552" s="728"/>
      <c r="AR552" s="728"/>
      <c r="AS552" s="733" t="s">
        <v>198</v>
      </c>
      <c r="AT552" s="734"/>
      <c r="AU552" s="297"/>
      <c r="AV552" s="298"/>
      <c r="AW552" s="298"/>
      <c r="AX552" s="298"/>
      <c r="AY552" s="298"/>
      <c r="AZ552" s="298"/>
      <c r="BA552" s="297"/>
      <c r="BB552" s="298"/>
      <c r="BC552" s="299"/>
      <c r="BD552" s="298"/>
      <c r="BE552" s="738"/>
      <c r="BF552" s="738"/>
      <c r="BG552" s="738"/>
      <c r="BH552" s="733" t="s">
        <v>42</v>
      </c>
      <c r="BI552" s="733"/>
      <c r="BJ552" s="734"/>
      <c r="BK552" s="4"/>
      <c r="BL552" s="4"/>
      <c r="BM552" s="4"/>
      <c r="BN552" s="4"/>
      <c r="BO552" s="4"/>
      <c r="BP552" s="4"/>
      <c r="BQ552" s="4"/>
      <c r="BR552" s="4"/>
      <c r="BS552" s="725" t="s">
        <v>119</v>
      </c>
      <c r="BT552" s="725"/>
      <c r="BU552" s="725"/>
      <c r="BV552" s="725"/>
      <c r="BW552" s="725"/>
      <c r="BX552" s="725"/>
      <c r="BY552" s="725"/>
      <c r="BZ552" s="725"/>
      <c r="CA552" s="725"/>
      <c r="CB552" s="725"/>
      <c r="CC552" s="725"/>
      <c r="CD552" s="725"/>
      <c r="CE552" s="725"/>
      <c r="CF552" s="725"/>
      <c r="CG552" s="725"/>
      <c r="CH552" s="725"/>
      <c r="CI552" s="741" t="s">
        <v>290</v>
      </c>
      <c r="CJ552" s="741"/>
      <c r="CK552" s="741"/>
      <c r="CL552" s="741"/>
      <c r="CM552" s="741"/>
      <c r="CN552" s="741"/>
      <c r="CO552" s="741"/>
      <c r="CP552" s="741"/>
      <c r="CQ552" s="741"/>
      <c r="CR552" s="741"/>
      <c r="CS552" s="741"/>
      <c r="CT552" s="741"/>
      <c r="CU552" s="741"/>
      <c r="CV552" s="741"/>
      <c r="CW552" s="741"/>
      <c r="CX552" s="741"/>
      <c r="CY552" s="742">
        <v>500</v>
      </c>
      <c r="CZ552" s="743"/>
      <c r="DA552" s="743"/>
      <c r="DB552" s="743"/>
      <c r="DC552" s="743"/>
      <c r="DD552" s="743"/>
      <c r="DE552" s="743"/>
      <c r="DF552" s="743"/>
      <c r="DG552" s="733" t="s">
        <v>198</v>
      </c>
      <c r="DH552" s="734"/>
      <c r="DI552" s="310"/>
      <c r="DJ552" s="311"/>
      <c r="DK552" s="311"/>
      <c r="DL552" s="311"/>
      <c r="DM552" s="311"/>
      <c r="DN552" s="311"/>
      <c r="DO552" s="310"/>
      <c r="DP552" s="311"/>
      <c r="DQ552" s="312"/>
      <c r="DR552" s="311"/>
      <c r="DS552" s="748">
        <v>4</v>
      </c>
      <c r="DT552" s="748"/>
      <c r="DU552" s="748"/>
      <c r="DV552" s="733" t="s">
        <v>42</v>
      </c>
      <c r="DW552" s="733"/>
      <c r="DX552" s="734"/>
      <c r="DY552" s="4"/>
      <c r="DZ552" s="4"/>
      <c r="EA552" s="4"/>
      <c r="EB552" s="4"/>
      <c r="EC552" s="4"/>
      <c r="ED552" s="135"/>
      <c r="EE552" s="135"/>
      <c r="EF552" s="134"/>
      <c r="EG552" s="134"/>
      <c r="EH552" s="134"/>
      <c r="EI552" s="134"/>
      <c r="EJ552" s="134"/>
      <c r="EK552" s="134"/>
      <c r="EL552" s="134"/>
      <c r="EM552" s="134"/>
      <c r="EN552" s="164"/>
      <c r="EO552" s="164"/>
      <c r="EP552" s="164"/>
      <c r="EQ552" s="133"/>
      <c r="ER552" s="165"/>
      <c r="ES552" s="165"/>
      <c r="ET552" s="165"/>
      <c r="EU552" s="133"/>
      <c r="EV552" s="165"/>
      <c r="EW552" s="133"/>
      <c r="EX552" s="133"/>
      <c r="EY552" s="133"/>
      <c r="EZ552" s="133"/>
      <c r="FA552" s="133"/>
      <c r="FB552" s="133"/>
      <c r="FC552" s="133"/>
      <c r="FD552" s="133"/>
      <c r="FE552" s="133"/>
      <c r="FF552" s="133"/>
      <c r="FG552" s="133"/>
      <c r="FH552" s="133"/>
      <c r="FI552" s="133"/>
      <c r="FJ552" s="133"/>
      <c r="FK552" s="133"/>
      <c r="FL552" s="133"/>
      <c r="FM552" s="133"/>
      <c r="FN552" s="133"/>
      <c r="FO552" s="133"/>
      <c r="FP552" s="133"/>
      <c r="FQ552" s="133"/>
      <c r="FR552" s="133"/>
      <c r="FS552" s="133"/>
      <c r="FT552" s="133"/>
      <c r="FU552" s="133"/>
      <c r="FV552" s="133"/>
      <c r="FW552" s="133"/>
      <c r="FX552" s="133"/>
      <c r="FY552" s="133"/>
      <c r="FZ552" s="133"/>
      <c r="GA552" s="133"/>
      <c r="GB552" s="133"/>
      <c r="GC552" s="133"/>
      <c r="GD552" s="133"/>
      <c r="GE552" s="133"/>
      <c r="GF552" s="133"/>
      <c r="GG552" s="133"/>
      <c r="GH552" s="133"/>
      <c r="GI552" s="133"/>
      <c r="GJ552" s="133"/>
      <c r="GK552" s="133"/>
      <c r="GL552" s="133"/>
      <c r="GM552" s="133"/>
    </row>
    <row r="553" spans="1:195" s="155" customFormat="1" ht="14.25" customHeight="1" thickBot="1" x14ac:dyDescent="0.45">
      <c r="A553" s="4"/>
      <c r="B553" s="16"/>
      <c r="C553" s="16"/>
      <c r="D553" s="16"/>
      <c r="E553" s="725"/>
      <c r="F553" s="725"/>
      <c r="G553" s="725"/>
      <c r="H553" s="725"/>
      <c r="I553" s="725"/>
      <c r="J553" s="725"/>
      <c r="K553" s="725"/>
      <c r="L553" s="725"/>
      <c r="M553" s="725"/>
      <c r="N553" s="725"/>
      <c r="O553" s="725"/>
      <c r="P553" s="725"/>
      <c r="Q553" s="725"/>
      <c r="R553" s="725"/>
      <c r="S553" s="725"/>
      <c r="T553" s="725"/>
      <c r="U553" s="754"/>
      <c r="V553" s="755"/>
      <c r="W553" s="755"/>
      <c r="X553" s="755"/>
      <c r="Y553" s="755"/>
      <c r="Z553" s="755"/>
      <c r="AA553" s="755"/>
      <c r="AB553" s="755"/>
      <c r="AC553" s="755"/>
      <c r="AD553" s="755"/>
      <c r="AE553" s="755"/>
      <c r="AF553" s="755"/>
      <c r="AG553" s="755"/>
      <c r="AH553" s="755"/>
      <c r="AI553" s="755"/>
      <c r="AJ553" s="756"/>
      <c r="AK553" s="729"/>
      <c r="AL553" s="760"/>
      <c r="AM553" s="760"/>
      <c r="AN553" s="760"/>
      <c r="AO553" s="760"/>
      <c r="AP553" s="760"/>
      <c r="AQ553" s="760"/>
      <c r="AR553" s="760"/>
      <c r="AS553" s="761"/>
      <c r="AT553" s="735"/>
      <c r="AU553" s="300"/>
      <c r="AV553" s="301"/>
      <c r="AW553" s="721"/>
      <c r="AX553" s="722"/>
      <c r="AY553" s="301"/>
      <c r="AZ553" s="301"/>
      <c r="BA553" s="300"/>
      <c r="BB553" s="302"/>
      <c r="BC553" s="721"/>
      <c r="BD553" s="722"/>
      <c r="BE553" s="762"/>
      <c r="BF553" s="762"/>
      <c r="BG553" s="762"/>
      <c r="BH553" s="761"/>
      <c r="BI553" s="761"/>
      <c r="BJ553" s="735"/>
      <c r="BK553" s="4"/>
      <c r="BL553" s="4"/>
      <c r="BM553" s="4"/>
      <c r="BN553" s="4"/>
      <c r="BO553" s="4"/>
      <c r="BP553" s="4"/>
      <c r="BQ553" s="4"/>
      <c r="BR553" s="4"/>
      <c r="BS553" s="725"/>
      <c r="BT553" s="725"/>
      <c r="BU553" s="725"/>
      <c r="BV553" s="725"/>
      <c r="BW553" s="725"/>
      <c r="BX553" s="725"/>
      <c r="BY553" s="725"/>
      <c r="BZ553" s="725"/>
      <c r="CA553" s="725"/>
      <c r="CB553" s="725"/>
      <c r="CC553" s="725"/>
      <c r="CD553" s="725"/>
      <c r="CE553" s="725"/>
      <c r="CF553" s="725"/>
      <c r="CG553" s="725"/>
      <c r="CH553" s="725"/>
      <c r="CI553" s="741"/>
      <c r="CJ553" s="741"/>
      <c r="CK553" s="741"/>
      <c r="CL553" s="741"/>
      <c r="CM553" s="741"/>
      <c r="CN553" s="741"/>
      <c r="CO553" s="741"/>
      <c r="CP553" s="741"/>
      <c r="CQ553" s="741"/>
      <c r="CR553" s="741"/>
      <c r="CS553" s="741"/>
      <c r="CT553" s="741"/>
      <c r="CU553" s="741"/>
      <c r="CV553" s="741"/>
      <c r="CW553" s="741"/>
      <c r="CX553" s="741"/>
      <c r="CY553" s="744"/>
      <c r="CZ553" s="745"/>
      <c r="DA553" s="745"/>
      <c r="DB553" s="745"/>
      <c r="DC553" s="745"/>
      <c r="DD553" s="745"/>
      <c r="DE553" s="745"/>
      <c r="DF553" s="745"/>
      <c r="DG553" s="483"/>
      <c r="DH553" s="735"/>
      <c r="DI553" s="313"/>
      <c r="DJ553" s="269"/>
      <c r="DK553" s="723" t="s">
        <v>199</v>
      </c>
      <c r="DL553" s="724"/>
      <c r="DM553" s="269"/>
      <c r="DN553" s="269"/>
      <c r="DO553" s="313"/>
      <c r="DP553" s="264"/>
      <c r="DQ553" s="723" t="s">
        <v>199</v>
      </c>
      <c r="DR553" s="724"/>
      <c r="DS553" s="749"/>
      <c r="DT553" s="749"/>
      <c r="DU553" s="749"/>
      <c r="DV553" s="483"/>
      <c r="DW553" s="483"/>
      <c r="DX553" s="735"/>
      <c r="DY553" s="4"/>
      <c r="DZ553" s="4"/>
      <c r="EA553" s="4"/>
      <c r="EB553" s="4"/>
      <c r="EC553" s="4"/>
      <c r="ED553" s="135"/>
      <c r="EE553" s="135"/>
      <c r="EF553" s="134"/>
      <c r="EG553" s="134"/>
      <c r="EH553" s="134"/>
      <c r="EI553" s="134"/>
      <c r="EJ553" s="134"/>
      <c r="EK553" s="134"/>
      <c r="EL553" s="134"/>
      <c r="EM553" s="134"/>
      <c r="EN553" s="164"/>
      <c r="EO553" s="164"/>
      <c r="EP553" s="164"/>
      <c r="EQ553" s="133"/>
      <c r="ER553" s="133"/>
      <c r="ES553" s="165"/>
      <c r="ET553" s="133"/>
      <c r="EU553" s="133"/>
      <c r="EV553" s="165"/>
      <c r="EW553" s="133"/>
      <c r="EX553" s="133"/>
      <c r="EY553" s="133"/>
      <c r="EZ553" s="133"/>
      <c r="FA553" s="133"/>
      <c r="FB553" s="133"/>
      <c r="FC553" s="133"/>
      <c r="FD553" s="133"/>
      <c r="FE553" s="133"/>
      <c r="FF553" s="133"/>
      <c r="FG553" s="133"/>
      <c r="FH553" s="133"/>
      <c r="FI553" s="133"/>
      <c r="FJ553" s="133"/>
      <c r="FK553" s="133"/>
      <c r="FL553" s="133"/>
      <c r="FM553" s="133"/>
      <c r="FN553" s="133"/>
      <c r="FO553" s="133"/>
      <c r="FP553" s="133"/>
      <c r="FQ553" s="133"/>
      <c r="FR553" s="133"/>
      <c r="FS553" s="133"/>
      <c r="FT553" s="133"/>
      <c r="FU553" s="133"/>
      <c r="FV553" s="133"/>
      <c r="FW553" s="133"/>
      <c r="FX553" s="133"/>
      <c r="FY553" s="133"/>
      <c r="FZ553" s="133"/>
      <c r="GA553" s="133"/>
      <c r="GB553" s="133"/>
      <c r="GC553" s="133"/>
      <c r="GD553" s="133"/>
      <c r="GE553" s="133"/>
      <c r="GF553" s="133"/>
      <c r="GG553" s="133"/>
      <c r="GH553" s="133"/>
      <c r="GI553" s="133"/>
      <c r="GJ553" s="133"/>
      <c r="GK553" s="133"/>
      <c r="GL553" s="133"/>
      <c r="GM553" s="133"/>
    </row>
    <row r="554" spans="1:195" s="155" customFormat="1" ht="5.0999999999999996" customHeight="1" x14ac:dyDescent="0.4">
      <c r="A554" s="4"/>
      <c r="B554" s="16"/>
      <c r="C554" s="16"/>
      <c r="D554" s="16"/>
      <c r="E554" s="725"/>
      <c r="F554" s="725"/>
      <c r="G554" s="725"/>
      <c r="H554" s="725"/>
      <c r="I554" s="725"/>
      <c r="J554" s="725"/>
      <c r="K554" s="725"/>
      <c r="L554" s="725"/>
      <c r="M554" s="725"/>
      <c r="N554" s="725"/>
      <c r="O554" s="725"/>
      <c r="P554" s="725"/>
      <c r="Q554" s="725"/>
      <c r="R554" s="725"/>
      <c r="S554" s="725"/>
      <c r="T554" s="725"/>
      <c r="U554" s="757"/>
      <c r="V554" s="758"/>
      <c r="W554" s="758"/>
      <c r="X554" s="758"/>
      <c r="Y554" s="758"/>
      <c r="Z554" s="758"/>
      <c r="AA554" s="758"/>
      <c r="AB554" s="758"/>
      <c r="AC554" s="758"/>
      <c r="AD554" s="758"/>
      <c r="AE554" s="758"/>
      <c r="AF554" s="758"/>
      <c r="AG554" s="758"/>
      <c r="AH554" s="758"/>
      <c r="AI554" s="758"/>
      <c r="AJ554" s="759"/>
      <c r="AK554" s="731"/>
      <c r="AL554" s="732"/>
      <c r="AM554" s="732"/>
      <c r="AN554" s="732"/>
      <c r="AO554" s="732"/>
      <c r="AP554" s="732"/>
      <c r="AQ554" s="732"/>
      <c r="AR554" s="732"/>
      <c r="AS554" s="736"/>
      <c r="AT554" s="737"/>
      <c r="AU554" s="303"/>
      <c r="AV554" s="304"/>
      <c r="AW554" s="304"/>
      <c r="AX554" s="304"/>
      <c r="AY554" s="304"/>
      <c r="AZ554" s="304"/>
      <c r="BA554" s="303"/>
      <c r="BB554" s="305"/>
      <c r="BC554" s="305"/>
      <c r="BD554" s="304"/>
      <c r="BE554" s="740"/>
      <c r="BF554" s="740"/>
      <c r="BG554" s="740"/>
      <c r="BH554" s="736"/>
      <c r="BI554" s="736"/>
      <c r="BJ554" s="737"/>
      <c r="BK554" s="4"/>
      <c r="BL554" s="4"/>
      <c r="BM554" s="4"/>
      <c r="BN554" s="4"/>
      <c r="BO554" s="4"/>
      <c r="BP554" s="4"/>
      <c r="BQ554" s="4"/>
      <c r="BR554" s="4"/>
      <c r="BS554" s="725"/>
      <c r="BT554" s="725"/>
      <c r="BU554" s="725"/>
      <c r="BV554" s="725"/>
      <c r="BW554" s="725"/>
      <c r="BX554" s="725"/>
      <c r="BY554" s="725"/>
      <c r="BZ554" s="725"/>
      <c r="CA554" s="725"/>
      <c r="CB554" s="725"/>
      <c r="CC554" s="725"/>
      <c r="CD554" s="725"/>
      <c r="CE554" s="725"/>
      <c r="CF554" s="725"/>
      <c r="CG554" s="725"/>
      <c r="CH554" s="725"/>
      <c r="CI554" s="741"/>
      <c r="CJ554" s="741"/>
      <c r="CK554" s="741"/>
      <c r="CL554" s="741"/>
      <c r="CM554" s="741"/>
      <c r="CN554" s="741"/>
      <c r="CO554" s="741"/>
      <c r="CP554" s="741"/>
      <c r="CQ554" s="741"/>
      <c r="CR554" s="741"/>
      <c r="CS554" s="741"/>
      <c r="CT554" s="741"/>
      <c r="CU554" s="741"/>
      <c r="CV554" s="741"/>
      <c r="CW554" s="741"/>
      <c r="CX554" s="741"/>
      <c r="CY554" s="746"/>
      <c r="CZ554" s="747"/>
      <c r="DA554" s="747"/>
      <c r="DB554" s="747"/>
      <c r="DC554" s="747"/>
      <c r="DD554" s="747"/>
      <c r="DE554" s="747"/>
      <c r="DF554" s="747"/>
      <c r="DG554" s="736"/>
      <c r="DH554" s="737"/>
      <c r="DI554" s="314"/>
      <c r="DJ554" s="315"/>
      <c r="DK554" s="315"/>
      <c r="DL554" s="315"/>
      <c r="DM554" s="315"/>
      <c r="DN554" s="315"/>
      <c r="DO554" s="314"/>
      <c r="DP554" s="316"/>
      <c r="DQ554" s="316"/>
      <c r="DR554" s="315"/>
      <c r="DS554" s="750"/>
      <c r="DT554" s="750"/>
      <c r="DU554" s="750"/>
      <c r="DV554" s="736"/>
      <c r="DW554" s="736"/>
      <c r="DX554" s="737"/>
      <c r="DY554" s="4"/>
      <c r="DZ554" s="4"/>
      <c r="EA554" s="4"/>
      <c r="EB554" s="4"/>
      <c r="EC554" s="4"/>
      <c r="ED554" s="135"/>
      <c r="EE554" s="135"/>
      <c r="EF554" s="134"/>
      <c r="EG554" s="134"/>
      <c r="EH554" s="134"/>
      <c r="EI554" s="134"/>
      <c r="EJ554" s="134"/>
      <c r="EK554" s="134"/>
      <c r="EL554" s="134"/>
      <c r="EM554" s="134"/>
      <c r="EN554" s="164"/>
      <c r="EO554" s="164"/>
      <c r="EP554" s="164"/>
      <c r="EQ554" s="133"/>
      <c r="ER554" s="133"/>
      <c r="ES554" s="165"/>
      <c r="ET554" s="133"/>
      <c r="EU554" s="133"/>
      <c r="EV554" s="165"/>
      <c r="EW554" s="133"/>
      <c r="EX554" s="133"/>
      <c r="EY554" s="133"/>
      <c r="EZ554" s="133"/>
      <c r="FA554" s="133"/>
      <c r="FB554" s="133"/>
      <c r="FC554" s="133"/>
      <c r="FD554" s="133"/>
      <c r="FE554" s="133"/>
      <c r="FF554" s="133"/>
      <c r="FG554" s="133"/>
      <c r="FH554" s="133"/>
      <c r="FI554" s="133"/>
      <c r="FJ554" s="133"/>
      <c r="FK554" s="133"/>
      <c r="FL554" s="133"/>
      <c r="FM554" s="133"/>
      <c r="FN554" s="133"/>
      <c r="FO554" s="133"/>
      <c r="FP554" s="133"/>
      <c r="FQ554" s="133"/>
      <c r="FR554" s="133"/>
      <c r="FS554" s="133"/>
      <c r="FT554" s="133"/>
      <c r="FU554" s="133"/>
      <c r="FV554" s="133"/>
      <c r="FW554" s="133"/>
      <c r="FX554" s="133"/>
      <c r="FY554" s="133"/>
      <c r="FZ554" s="133"/>
      <c r="GA554" s="133"/>
      <c r="GB554" s="133"/>
      <c r="GC554" s="133"/>
      <c r="GD554" s="133"/>
      <c r="GE554" s="133"/>
      <c r="GF554" s="133"/>
      <c r="GG554" s="133"/>
      <c r="GH554" s="133"/>
      <c r="GI554" s="133"/>
      <c r="GJ554" s="133"/>
      <c r="GK554" s="133"/>
      <c r="GL554" s="133"/>
      <c r="GM554" s="133"/>
    </row>
    <row r="555" spans="1:195" s="155" customFormat="1" ht="5.0999999999999996" customHeight="1" thickBot="1" x14ac:dyDescent="0.45">
      <c r="A555" s="4"/>
      <c r="B555" s="16"/>
      <c r="C555" s="16"/>
      <c r="D555" s="16"/>
      <c r="E555" s="725" t="s">
        <v>120</v>
      </c>
      <c r="F555" s="725"/>
      <c r="G555" s="725"/>
      <c r="H555" s="725"/>
      <c r="I555" s="725"/>
      <c r="J555" s="725"/>
      <c r="K555" s="725"/>
      <c r="L555" s="725"/>
      <c r="M555" s="725"/>
      <c r="N555" s="725"/>
      <c r="O555" s="725"/>
      <c r="P555" s="725"/>
      <c r="Q555" s="725"/>
      <c r="R555" s="725"/>
      <c r="S555" s="725"/>
      <c r="T555" s="725"/>
      <c r="U555" s="751"/>
      <c r="V555" s="752"/>
      <c r="W555" s="752"/>
      <c r="X555" s="752"/>
      <c r="Y555" s="752"/>
      <c r="Z555" s="752"/>
      <c r="AA555" s="752"/>
      <c r="AB555" s="752"/>
      <c r="AC555" s="752"/>
      <c r="AD555" s="752"/>
      <c r="AE555" s="752"/>
      <c r="AF555" s="752"/>
      <c r="AG555" s="752"/>
      <c r="AH555" s="752"/>
      <c r="AI555" s="752"/>
      <c r="AJ555" s="753"/>
      <c r="AK555" s="727"/>
      <c r="AL555" s="728"/>
      <c r="AM555" s="728"/>
      <c r="AN555" s="728"/>
      <c r="AO555" s="728"/>
      <c r="AP555" s="728"/>
      <c r="AQ555" s="728"/>
      <c r="AR555" s="728"/>
      <c r="AS555" s="733" t="s">
        <v>198</v>
      </c>
      <c r="AT555" s="734"/>
      <c r="AU555" s="297"/>
      <c r="AV555" s="298"/>
      <c r="AW555" s="298"/>
      <c r="AX555" s="298"/>
      <c r="AY555" s="298"/>
      <c r="AZ555" s="298"/>
      <c r="BA555" s="297"/>
      <c r="BB555" s="298"/>
      <c r="BC555" s="299"/>
      <c r="BD555" s="298"/>
      <c r="BE555" s="738"/>
      <c r="BF555" s="738"/>
      <c r="BG555" s="738"/>
      <c r="BH555" s="733" t="s">
        <v>42</v>
      </c>
      <c r="BI555" s="733"/>
      <c r="BJ555" s="734"/>
      <c r="BK555" s="4"/>
      <c r="BL555" s="4"/>
      <c r="BM555" s="4"/>
      <c r="BN555" s="4"/>
      <c r="BO555" s="4"/>
      <c r="BP555" s="4"/>
      <c r="BQ555" s="4"/>
      <c r="BR555" s="4"/>
      <c r="BS555" s="725" t="s">
        <v>120</v>
      </c>
      <c r="BT555" s="725"/>
      <c r="BU555" s="725"/>
      <c r="BV555" s="725"/>
      <c r="BW555" s="725"/>
      <c r="BX555" s="725"/>
      <c r="BY555" s="725"/>
      <c r="BZ555" s="725"/>
      <c r="CA555" s="725"/>
      <c r="CB555" s="725"/>
      <c r="CC555" s="725"/>
      <c r="CD555" s="725"/>
      <c r="CE555" s="725"/>
      <c r="CF555" s="725"/>
      <c r="CG555" s="725"/>
      <c r="CH555" s="725"/>
      <c r="CI555" s="741" t="s">
        <v>291</v>
      </c>
      <c r="CJ555" s="741"/>
      <c r="CK555" s="741"/>
      <c r="CL555" s="741"/>
      <c r="CM555" s="741"/>
      <c r="CN555" s="741"/>
      <c r="CO555" s="741"/>
      <c r="CP555" s="741"/>
      <c r="CQ555" s="741"/>
      <c r="CR555" s="741"/>
      <c r="CS555" s="741"/>
      <c r="CT555" s="741"/>
      <c r="CU555" s="741"/>
      <c r="CV555" s="741"/>
      <c r="CW555" s="741"/>
      <c r="CX555" s="741"/>
      <c r="CY555" s="742">
        <v>350</v>
      </c>
      <c r="CZ555" s="743"/>
      <c r="DA555" s="743"/>
      <c r="DB555" s="743"/>
      <c r="DC555" s="743"/>
      <c r="DD555" s="743"/>
      <c r="DE555" s="743"/>
      <c r="DF555" s="743"/>
      <c r="DG555" s="733" t="s">
        <v>198</v>
      </c>
      <c r="DH555" s="734"/>
      <c r="DI555" s="310"/>
      <c r="DJ555" s="311"/>
      <c r="DK555" s="311"/>
      <c r="DL555" s="311"/>
      <c r="DM555" s="311"/>
      <c r="DN555" s="311"/>
      <c r="DO555" s="310"/>
      <c r="DP555" s="311"/>
      <c r="DQ555" s="312"/>
      <c r="DR555" s="311"/>
      <c r="DS555" s="748">
        <v>4</v>
      </c>
      <c r="DT555" s="748"/>
      <c r="DU555" s="748"/>
      <c r="DV555" s="733" t="s">
        <v>42</v>
      </c>
      <c r="DW555" s="733"/>
      <c r="DX555" s="734"/>
      <c r="DY555" s="4"/>
      <c r="DZ555" s="4"/>
      <c r="EA555" s="4"/>
      <c r="EB555" s="4"/>
      <c r="EC555" s="4"/>
      <c r="ED555" s="135"/>
      <c r="EE555" s="135"/>
      <c r="EF555" s="134"/>
      <c r="EG555" s="134"/>
      <c r="EH555" s="134"/>
      <c r="EI555" s="134"/>
      <c r="EJ555" s="134"/>
      <c r="EK555" s="134"/>
      <c r="EL555" s="134"/>
      <c r="EM555" s="134"/>
      <c r="EN555" s="164"/>
      <c r="EO555" s="164"/>
      <c r="EP555" s="164"/>
      <c r="EQ555" s="133"/>
      <c r="ER555" s="165"/>
      <c r="ES555" s="165"/>
      <c r="ET555" s="165"/>
      <c r="EU555" s="133"/>
      <c r="EV555" s="165"/>
      <c r="EW555" s="133"/>
      <c r="EX555" s="133"/>
      <c r="EY555" s="133"/>
      <c r="EZ555" s="133"/>
      <c r="FA555" s="133"/>
      <c r="FB555" s="133"/>
      <c r="FC555" s="133"/>
      <c r="FD555" s="133"/>
      <c r="FE555" s="133"/>
      <c r="FF555" s="133"/>
      <c r="FG555" s="133"/>
      <c r="FH555" s="133"/>
      <c r="FI555" s="133"/>
      <c r="FJ555" s="133"/>
      <c r="FK555" s="133"/>
      <c r="FL555" s="133"/>
      <c r="FM555" s="133"/>
      <c r="FN555" s="133"/>
      <c r="FO555" s="133"/>
      <c r="FP555" s="133"/>
      <c r="FQ555" s="133"/>
      <c r="FR555" s="133"/>
      <c r="FS555" s="133"/>
      <c r="FT555" s="133"/>
      <c r="FU555" s="133"/>
      <c r="FV555" s="133"/>
      <c r="FW555" s="133"/>
      <c r="FX555" s="133"/>
      <c r="FY555" s="133"/>
      <c r="FZ555" s="133"/>
      <c r="GA555" s="133"/>
      <c r="GB555" s="133"/>
      <c r="GC555" s="133"/>
      <c r="GD555" s="133"/>
      <c r="GE555" s="133"/>
      <c r="GF555" s="133"/>
      <c r="GG555" s="133"/>
      <c r="GH555" s="133"/>
      <c r="GI555" s="133"/>
      <c r="GJ555" s="133"/>
      <c r="GK555" s="133"/>
      <c r="GL555" s="133"/>
      <c r="GM555" s="133"/>
    </row>
    <row r="556" spans="1:195" s="155" customFormat="1" ht="14.25" customHeight="1" thickBot="1" x14ac:dyDescent="0.45">
      <c r="A556" s="4"/>
      <c r="B556" s="16"/>
      <c r="C556" s="16"/>
      <c r="D556" s="16"/>
      <c r="E556" s="725"/>
      <c r="F556" s="725"/>
      <c r="G556" s="725"/>
      <c r="H556" s="725"/>
      <c r="I556" s="725"/>
      <c r="J556" s="725"/>
      <c r="K556" s="725"/>
      <c r="L556" s="725"/>
      <c r="M556" s="725"/>
      <c r="N556" s="725"/>
      <c r="O556" s="725"/>
      <c r="P556" s="725"/>
      <c r="Q556" s="725"/>
      <c r="R556" s="725"/>
      <c r="S556" s="725"/>
      <c r="T556" s="725"/>
      <c r="U556" s="754"/>
      <c r="V556" s="755"/>
      <c r="W556" s="755"/>
      <c r="X556" s="755"/>
      <c r="Y556" s="755"/>
      <c r="Z556" s="755"/>
      <c r="AA556" s="755"/>
      <c r="AB556" s="755"/>
      <c r="AC556" s="755"/>
      <c r="AD556" s="755"/>
      <c r="AE556" s="755"/>
      <c r="AF556" s="755"/>
      <c r="AG556" s="755"/>
      <c r="AH556" s="755"/>
      <c r="AI556" s="755"/>
      <c r="AJ556" s="756"/>
      <c r="AK556" s="729"/>
      <c r="AL556" s="760"/>
      <c r="AM556" s="760"/>
      <c r="AN556" s="760"/>
      <c r="AO556" s="760"/>
      <c r="AP556" s="760"/>
      <c r="AQ556" s="760"/>
      <c r="AR556" s="760"/>
      <c r="AS556" s="761"/>
      <c r="AT556" s="735"/>
      <c r="AU556" s="300"/>
      <c r="AV556" s="301"/>
      <c r="AW556" s="721"/>
      <c r="AX556" s="722"/>
      <c r="AY556" s="301"/>
      <c r="AZ556" s="301"/>
      <c r="BA556" s="300"/>
      <c r="BB556" s="302"/>
      <c r="BC556" s="721"/>
      <c r="BD556" s="722"/>
      <c r="BE556" s="762"/>
      <c r="BF556" s="762"/>
      <c r="BG556" s="762"/>
      <c r="BH556" s="761"/>
      <c r="BI556" s="761"/>
      <c r="BJ556" s="735"/>
      <c r="BK556" s="4"/>
      <c r="BL556" s="4"/>
      <c r="BM556" s="4"/>
      <c r="BN556" s="4"/>
      <c r="BO556" s="4"/>
      <c r="BP556" s="4"/>
      <c r="BQ556" s="4"/>
      <c r="BR556" s="4"/>
      <c r="BS556" s="725"/>
      <c r="BT556" s="725"/>
      <c r="BU556" s="725"/>
      <c r="BV556" s="725"/>
      <c r="BW556" s="725"/>
      <c r="BX556" s="725"/>
      <c r="BY556" s="725"/>
      <c r="BZ556" s="725"/>
      <c r="CA556" s="725"/>
      <c r="CB556" s="725"/>
      <c r="CC556" s="725"/>
      <c r="CD556" s="725"/>
      <c r="CE556" s="725"/>
      <c r="CF556" s="725"/>
      <c r="CG556" s="725"/>
      <c r="CH556" s="725"/>
      <c r="CI556" s="741"/>
      <c r="CJ556" s="741"/>
      <c r="CK556" s="741"/>
      <c r="CL556" s="741"/>
      <c r="CM556" s="741"/>
      <c r="CN556" s="741"/>
      <c r="CO556" s="741"/>
      <c r="CP556" s="741"/>
      <c r="CQ556" s="741"/>
      <c r="CR556" s="741"/>
      <c r="CS556" s="741"/>
      <c r="CT556" s="741"/>
      <c r="CU556" s="741"/>
      <c r="CV556" s="741"/>
      <c r="CW556" s="741"/>
      <c r="CX556" s="741"/>
      <c r="CY556" s="744"/>
      <c r="CZ556" s="745"/>
      <c r="DA556" s="745"/>
      <c r="DB556" s="745"/>
      <c r="DC556" s="745"/>
      <c r="DD556" s="745"/>
      <c r="DE556" s="745"/>
      <c r="DF556" s="745"/>
      <c r="DG556" s="483"/>
      <c r="DH556" s="735"/>
      <c r="DI556" s="313"/>
      <c r="DJ556" s="269"/>
      <c r="DK556" s="723" t="s">
        <v>199</v>
      </c>
      <c r="DL556" s="724"/>
      <c r="DM556" s="269"/>
      <c r="DN556" s="269"/>
      <c r="DO556" s="313"/>
      <c r="DP556" s="264"/>
      <c r="DQ556" s="723" t="s">
        <v>199</v>
      </c>
      <c r="DR556" s="724"/>
      <c r="DS556" s="749"/>
      <c r="DT556" s="749"/>
      <c r="DU556" s="749"/>
      <c r="DV556" s="483"/>
      <c r="DW556" s="483"/>
      <c r="DX556" s="735"/>
      <c r="DY556" s="4"/>
      <c r="DZ556" s="4"/>
      <c r="EA556" s="4"/>
      <c r="EB556" s="4"/>
      <c r="EC556" s="4"/>
      <c r="ED556" s="135"/>
      <c r="EE556" s="135"/>
      <c r="EF556" s="134"/>
      <c r="EG556" s="134"/>
      <c r="EH556" s="134"/>
      <c r="EI556" s="134"/>
      <c r="EJ556" s="134"/>
      <c r="EK556" s="134"/>
      <c r="EL556" s="134"/>
      <c r="EM556" s="134"/>
      <c r="EN556" s="164"/>
      <c r="EO556" s="164"/>
      <c r="EP556" s="164"/>
      <c r="EQ556" s="133"/>
      <c r="ER556" s="133"/>
      <c r="ES556" s="165"/>
      <c r="ET556" s="133"/>
      <c r="EU556" s="133"/>
      <c r="EV556" s="165"/>
      <c r="EW556" s="133"/>
      <c r="EX556" s="133"/>
      <c r="EY556" s="133"/>
      <c r="EZ556" s="133"/>
      <c r="FA556" s="133"/>
      <c r="FB556" s="133"/>
      <c r="FC556" s="133"/>
      <c r="FD556" s="133"/>
      <c r="FE556" s="133"/>
      <c r="FF556" s="133"/>
      <c r="FG556" s="133"/>
      <c r="FH556" s="133"/>
      <c r="FI556" s="133"/>
      <c r="FJ556" s="133"/>
      <c r="FK556" s="133"/>
      <c r="FL556" s="133"/>
      <c r="FM556" s="133"/>
      <c r="FN556" s="133"/>
      <c r="FO556" s="133"/>
      <c r="FP556" s="133"/>
      <c r="FQ556" s="133"/>
      <c r="FR556" s="133"/>
      <c r="FS556" s="133"/>
      <c r="FT556" s="133"/>
      <c r="FU556" s="133"/>
      <c r="FV556" s="133"/>
      <c r="FW556" s="133"/>
      <c r="FX556" s="133"/>
      <c r="FY556" s="133"/>
      <c r="FZ556" s="133"/>
      <c r="GA556" s="133"/>
      <c r="GB556" s="133"/>
      <c r="GC556" s="133"/>
      <c r="GD556" s="133"/>
      <c r="GE556" s="133"/>
      <c r="GF556" s="133"/>
      <c r="GG556" s="133"/>
      <c r="GH556" s="133"/>
      <c r="GI556" s="133"/>
      <c r="GJ556" s="133"/>
      <c r="GK556" s="133"/>
      <c r="GL556" s="133"/>
      <c r="GM556" s="133"/>
    </row>
    <row r="557" spans="1:195" s="155" customFormat="1" ht="5.0999999999999996" customHeight="1" x14ac:dyDescent="0.4">
      <c r="A557" s="4"/>
      <c r="B557" s="16"/>
      <c r="C557" s="16"/>
      <c r="D557" s="16"/>
      <c r="E557" s="725"/>
      <c r="F557" s="725"/>
      <c r="G557" s="725"/>
      <c r="H557" s="725"/>
      <c r="I557" s="725"/>
      <c r="J557" s="725"/>
      <c r="K557" s="725"/>
      <c r="L557" s="725"/>
      <c r="M557" s="725"/>
      <c r="N557" s="725"/>
      <c r="O557" s="725"/>
      <c r="P557" s="725"/>
      <c r="Q557" s="725"/>
      <c r="R557" s="725"/>
      <c r="S557" s="725"/>
      <c r="T557" s="725"/>
      <c r="U557" s="757"/>
      <c r="V557" s="758"/>
      <c r="W557" s="758"/>
      <c r="X557" s="758"/>
      <c r="Y557" s="758"/>
      <c r="Z557" s="758"/>
      <c r="AA557" s="758"/>
      <c r="AB557" s="758"/>
      <c r="AC557" s="758"/>
      <c r="AD557" s="758"/>
      <c r="AE557" s="758"/>
      <c r="AF557" s="758"/>
      <c r="AG557" s="758"/>
      <c r="AH557" s="758"/>
      <c r="AI557" s="758"/>
      <c r="AJ557" s="759"/>
      <c r="AK557" s="731"/>
      <c r="AL557" s="732"/>
      <c r="AM557" s="732"/>
      <c r="AN557" s="732"/>
      <c r="AO557" s="732"/>
      <c r="AP557" s="732"/>
      <c r="AQ557" s="732"/>
      <c r="AR557" s="732"/>
      <c r="AS557" s="736"/>
      <c r="AT557" s="737"/>
      <c r="AU557" s="303"/>
      <c r="AV557" s="304"/>
      <c r="AW557" s="304"/>
      <c r="AX557" s="304"/>
      <c r="AY557" s="304"/>
      <c r="AZ557" s="304"/>
      <c r="BA557" s="303"/>
      <c r="BB557" s="305"/>
      <c r="BC557" s="305"/>
      <c r="BD557" s="304"/>
      <c r="BE557" s="740"/>
      <c r="BF557" s="740"/>
      <c r="BG557" s="740"/>
      <c r="BH557" s="736"/>
      <c r="BI557" s="736"/>
      <c r="BJ557" s="737"/>
      <c r="BK557" s="4"/>
      <c r="BL557" s="4"/>
      <c r="BM557" s="4"/>
      <c r="BN557" s="4"/>
      <c r="BO557" s="4"/>
      <c r="BP557" s="4"/>
      <c r="BQ557" s="4"/>
      <c r="BR557" s="4"/>
      <c r="BS557" s="725"/>
      <c r="BT557" s="725"/>
      <c r="BU557" s="725"/>
      <c r="BV557" s="725"/>
      <c r="BW557" s="725"/>
      <c r="BX557" s="725"/>
      <c r="BY557" s="725"/>
      <c r="BZ557" s="725"/>
      <c r="CA557" s="725"/>
      <c r="CB557" s="725"/>
      <c r="CC557" s="725"/>
      <c r="CD557" s="725"/>
      <c r="CE557" s="725"/>
      <c r="CF557" s="725"/>
      <c r="CG557" s="725"/>
      <c r="CH557" s="725"/>
      <c r="CI557" s="741"/>
      <c r="CJ557" s="741"/>
      <c r="CK557" s="741"/>
      <c r="CL557" s="741"/>
      <c r="CM557" s="741"/>
      <c r="CN557" s="741"/>
      <c r="CO557" s="741"/>
      <c r="CP557" s="741"/>
      <c r="CQ557" s="741"/>
      <c r="CR557" s="741"/>
      <c r="CS557" s="741"/>
      <c r="CT557" s="741"/>
      <c r="CU557" s="741"/>
      <c r="CV557" s="741"/>
      <c r="CW557" s="741"/>
      <c r="CX557" s="741"/>
      <c r="CY557" s="746"/>
      <c r="CZ557" s="747"/>
      <c r="DA557" s="747"/>
      <c r="DB557" s="747"/>
      <c r="DC557" s="747"/>
      <c r="DD557" s="747"/>
      <c r="DE557" s="747"/>
      <c r="DF557" s="747"/>
      <c r="DG557" s="736"/>
      <c r="DH557" s="737"/>
      <c r="DI557" s="314"/>
      <c r="DJ557" s="315"/>
      <c r="DK557" s="315"/>
      <c r="DL557" s="315"/>
      <c r="DM557" s="315"/>
      <c r="DN557" s="315"/>
      <c r="DO557" s="314"/>
      <c r="DP557" s="316"/>
      <c r="DQ557" s="316"/>
      <c r="DR557" s="315"/>
      <c r="DS557" s="750"/>
      <c r="DT557" s="750"/>
      <c r="DU557" s="750"/>
      <c r="DV557" s="736"/>
      <c r="DW557" s="736"/>
      <c r="DX557" s="737"/>
      <c r="DY557" s="4"/>
      <c r="DZ557" s="4"/>
      <c r="EA557" s="4"/>
      <c r="EB557" s="4"/>
      <c r="EC557" s="4"/>
      <c r="ED557" s="135"/>
      <c r="EE557" s="135"/>
      <c r="EF557" s="134"/>
      <c r="EG557" s="134"/>
      <c r="EH557" s="134"/>
      <c r="EI557" s="134"/>
      <c r="EJ557" s="134"/>
      <c r="EK557" s="134"/>
      <c r="EL557" s="134"/>
      <c r="EM557" s="134"/>
      <c r="EN557" s="164"/>
      <c r="EO557" s="164"/>
      <c r="EP557" s="164"/>
      <c r="EQ557" s="133"/>
      <c r="ER557" s="133"/>
      <c r="ES557" s="165"/>
      <c r="ET557" s="133"/>
      <c r="EU557" s="133"/>
      <c r="EV557" s="165"/>
      <c r="EW557" s="133"/>
      <c r="EX557" s="133"/>
      <c r="EY557" s="133"/>
      <c r="EZ557" s="133"/>
      <c r="FA557" s="133"/>
      <c r="FB557" s="133"/>
      <c r="FC557" s="133"/>
      <c r="FD557" s="133"/>
      <c r="FE557" s="133"/>
      <c r="FF557" s="133"/>
      <c r="FG557" s="133"/>
      <c r="FH557" s="133"/>
      <c r="FI557" s="133"/>
      <c r="FJ557" s="133"/>
      <c r="FK557" s="133"/>
      <c r="FL557" s="133"/>
      <c r="FM557" s="133"/>
      <c r="FN557" s="133"/>
      <c r="FO557" s="133"/>
      <c r="FP557" s="133"/>
      <c r="FQ557" s="133"/>
      <c r="FR557" s="133"/>
      <c r="FS557" s="133"/>
      <c r="FT557" s="133"/>
      <c r="FU557" s="133"/>
      <c r="FV557" s="133"/>
      <c r="FW557" s="133"/>
      <c r="FX557" s="133"/>
      <c r="FY557" s="133"/>
      <c r="FZ557" s="133"/>
      <c r="GA557" s="133"/>
      <c r="GB557" s="133"/>
      <c r="GC557" s="133"/>
      <c r="GD557" s="133"/>
      <c r="GE557" s="133"/>
      <c r="GF557" s="133"/>
      <c r="GG557" s="133"/>
      <c r="GH557" s="133"/>
      <c r="GI557" s="133"/>
      <c r="GJ557" s="133"/>
      <c r="GK557" s="133"/>
      <c r="GL557" s="133"/>
      <c r="GM557" s="133"/>
    </row>
    <row r="558" spans="1:195" s="155" customFormat="1" ht="5.0999999999999996" customHeight="1" thickBot="1" x14ac:dyDescent="0.45">
      <c r="A558" s="4"/>
      <c r="B558" s="55"/>
      <c r="C558" s="55"/>
      <c r="D558" s="55"/>
      <c r="E558" s="725" t="s">
        <v>121</v>
      </c>
      <c r="F558" s="725"/>
      <c r="G558" s="725"/>
      <c r="H558" s="725"/>
      <c r="I558" s="725"/>
      <c r="J558" s="725"/>
      <c r="K558" s="725"/>
      <c r="L558" s="725"/>
      <c r="M558" s="725"/>
      <c r="N558" s="725"/>
      <c r="O558" s="725"/>
      <c r="P558" s="725"/>
      <c r="Q558" s="725"/>
      <c r="R558" s="725"/>
      <c r="S558" s="725"/>
      <c r="T558" s="725"/>
      <c r="U558" s="751"/>
      <c r="V558" s="752"/>
      <c r="W558" s="752"/>
      <c r="X558" s="752"/>
      <c r="Y558" s="752"/>
      <c r="Z558" s="752"/>
      <c r="AA558" s="752"/>
      <c r="AB558" s="752"/>
      <c r="AC558" s="752"/>
      <c r="AD558" s="752"/>
      <c r="AE558" s="752"/>
      <c r="AF558" s="752"/>
      <c r="AG558" s="752"/>
      <c r="AH558" s="752"/>
      <c r="AI558" s="752"/>
      <c r="AJ558" s="753"/>
      <c r="AK558" s="727"/>
      <c r="AL558" s="728"/>
      <c r="AM558" s="728"/>
      <c r="AN558" s="728"/>
      <c r="AO558" s="728"/>
      <c r="AP558" s="728"/>
      <c r="AQ558" s="728"/>
      <c r="AR558" s="728"/>
      <c r="AS558" s="733" t="s">
        <v>198</v>
      </c>
      <c r="AT558" s="734"/>
      <c r="AU558" s="297"/>
      <c r="AV558" s="298"/>
      <c r="AW558" s="298"/>
      <c r="AX558" s="298"/>
      <c r="AY558" s="298"/>
      <c r="AZ558" s="298"/>
      <c r="BA558" s="297"/>
      <c r="BB558" s="298"/>
      <c r="BC558" s="299"/>
      <c r="BD558" s="298"/>
      <c r="BE558" s="738"/>
      <c r="BF558" s="738"/>
      <c r="BG558" s="738"/>
      <c r="BH558" s="733" t="s">
        <v>42</v>
      </c>
      <c r="BI558" s="733"/>
      <c r="BJ558" s="734"/>
      <c r="BK558" s="4"/>
      <c r="BL558" s="4"/>
      <c r="BM558" s="4"/>
      <c r="BN558" s="4"/>
      <c r="BO558" s="4"/>
      <c r="BP558" s="4"/>
      <c r="BQ558" s="4"/>
      <c r="BR558" s="4"/>
      <c r="BS558" s="725" t="s">
        <v>121</v>
      </c>
      <c r="BT558" s="725"/>
      <c r="BU558" s="725"/>
      <c r="BV558" s="725"/>
      <c r="BW558" s="725"/>
      <c r="BX558" s="725"/>
      <c r="BY558" s="725"/>
      <c r="BZ558" s="725"/>
      <c r="CA558" s="725"/>
      <c r="CB558" s="725"/>
      <c r="CC558" s="725"/>
      <c r="CD558" s="725"/>
      <c r="CE558" s="725"/>
      <c r="CF558" s="725"/>
      <c r="CG558" s="725"/>
      <c r="CH558" s="725"/>
      <c r="CI558" s="741" t="s">
        <v>290</v>
      </c>
      <c r="CJ558" s="741"/>
      <c r="CK558" s="741"/>
      <c r="CL558" s="741"/>
      <c r="CM558" s="741"/>
      <c r="CN558" s="741"/>
      <c r="CO558" s="741"/>
      <c r="CP558" s="741"/>
      <c r="CQ558" s="741"/>
      <c r="CR558" s="741"/>
      <c r="CS558" s="741"/>
      <c r="CT558" s="741"/>
      <c r="CU558" s="741"/>
      <c r="CV558" s="741"/>
      <c r="CW558" s="741"/>
      <c r="CX558" s="741"/>
      <c r="CY558" s="742">
        <v>500</v>
      </c>
      <c r="CZ558" s="743"/>
      <c r="DA558" s="743"/>
      <c r="DB558" s="743"/>
      <c r="DC558" s="743"/>
      <c r="DD558" s="743"/>
      <c r="DE558" s="743"/>
      <c r="DF558" s="743"/>
      <c r="DG558" s="733" t="s">
        <v>198</v>
      </c>
      <c r="DH558" s="734"/>
      <c r="DI558" s="310"/>
      <c r="DJ558" s="311"/>
      <c r="DK558" s="311"/>
      <c r="DL558" s="311"/>
      <c r="DM558" s="311"/>
      <c r="DN558" s="311"/>
      <c r="DO558" s="310"/>
      <c r="DP558" s="311"/>
      <c r="DQ558" s="312"/>
      <c r="DR558" s="311"/>
      <c r="DS558" s="748">
        <v>4</v>
      </c>
      <c r="DT558" s="748"/>
      <c r="DU558" s="748"/>
      <c r="DV558" s="733" t="s">
        <v>42</v>
      </c>
      <c r="DW558" s="733"/>
      <c r="DX558" s="734"/>
      <c r="DY558" s="4"/>
      <c r="DZ558" s="4"/>
      <c r="EA558" s="4"/>
      <c r="EB558" s="4"/>
      <c r="EC558" s="4"/>
      <c r="ED558" s="135"/>
      <c r="EE558" s="135"/>
      <c r="EF558" s="134"/>
      <c r="EG558" s="134"/>
      <c r="EH558" s="134"/>
      <c r="EI558" s="134"/>
      <c r="EJ558" s="134"/>
      <c r="EK558" s="134"/>
      <c r="EL558" s="134"/>
      <c r="EM558" s="134"/>
      <c r="EN558" s="164"/>
      <c r="EO558" s="164"/>
      <c r="EP558" s="164"/>
      <c r="EQ558" s="133"/>
      <c r="ER558" s="165"/>
      <c r="ES558" s="165"/>
      <c r="ET558" s="165"/>
      <c r="EU558" s="133"/>
      <c r="EV558" s="165"/>
      <c r="EW558" s="133"/>
      <c r="EX558" s="133"/>
      <c r="EY558" s="133"/>
      <c r="EZ558" s="133"/>
      <c r="FA558" s="133"/>
      <c r="FB558" s="133"/>
      <c r="FC558" s="133"/>
      <c r="FD558" s="133"/>
      <c r="FE558" s="133"/>
      <c r="FF558" s="133"/>
      <c r="FG558" s="133"/>
      <c r="FH558" s="133"/>
      <c r="FI558" s="133"/>
      <c r="FJ558" s="133"/>
      <c r="FK558" s="133"/>
      <c r="FL558" s="133"/>
      <c r="FM558" s="133"/>
      <c r="FN558" s="133"/>
      <c r="FO558" s="133"/>
      <c r="FP558" s="133"/>
      <c r="FQ558" s="133"/>
      <c r="FR558" s="133"/>
      <c r="FS558" s="133"/>
      <c r="FT558" s="133"/>
      <c r="FU558" s="133"/>
      <c r="FV558" s="133"/>
      <c r="FW558" s="133"/>
      <c r="FX558" s="133"/>
      <c r="FY558" s="133"/>
      <c r="FZ558" s="133"/>
      <c r="GA558" s="133"/>
      <c r="GB558" s="133"/>
      <c r="GC558" s="133"/>
      <c r="GD558" s="133"/>
      <c r="GE558" s="133"/>
      <c r="GF558" s="133"/>
      <c r="GG558" s="133"/>
      <c r="GH558" s="133"/>
      <c r="GI558" s="133"/>
      <c r="GJ558" s="133"/>
      <c r="GK558" s="133"/>
      <c r="GL558" s="133"/>
      <c r="GM558" s="133"/>
    </row>
    <row r="559" spans="1:195" s="155" customFormat="1" ht="20.100000000000001" customHeight="1" thickBot="1" x14ac:dyDescent="0.45">
      <c r="A559" s="4"/>
      <c r="B559" s="55"/>
      <c r="C559" s="55"/>
      <c r="D559" s="55"/>
      <c r="E559" s="725"/>
      <c r="F559" s="725"/>
      <c r="G559" s="725"/>
      <c r="H559" s="725"/>
      <c r="I559" s="725"/>
      <c r="J559" s="725"/>
      <c r="K559" s="725"/>
      <c r="L559" s="725"/>
      <c r="M559" s="725"/>
      <c r="N559" s="725"/>
      <c r="O559" s="725"/>
      <c r="P559" s="725"/>
      <c r="Q559" s="725"/>
      <c r="R559" s="725"/>
      <c r="S559" s="725"/>
      <c r="T559" s="725"/>
      <c r="U559" s="754"/>
      <c r="V559" s="755"/>
      <c r="W559" s="755"/>
      <c r="X559" s="755"/>
      <c r="Y559" s="755"/>
      <c r="Z559" s="755"/>
      <c r="AA559" s="755"/>
      <c r="AB559" s="755"/>
      <c r="AC559" s="755"/>
      <c r="AD559" s="755"/>
      <c r="AE559" s="755"/>
      <c r="AF559" s="755"/>
      <c r="AG559" s="755"/>
      <c r="AH559" s="755"/>
      <c r="AI559" s="755"/>
      <c r="AJ559" s="756"/>
      <c r="AK559" s="729"/>
      <c r="AL559" s="760"/>
      <c r="AM559" s="760"/>
      <c r="AN559" s="760"/>
      <c r="AO559" s="760"/>
      <c r="AP559" s="760"/>
      <c r="AQ559" s="760"/>
      <c r="AR559" s="760"/>
      <c r="AS559" s="761"/>
      <c r="AT559" s="735"/>
      <c r="AU559" s="300"/>
      <c r="AV559" s="301"/>
      <c r="AW559" s="721"/>
      <c r="AX559" s="722"/>
      <c r="AY559" s="301"/>
      <c r="AZ559" s="301"/>
      <c r="BA559" s="300"/>
      <c r="BB559" s="302"/>
      <c r="BC559" s="721"/>
      <c r="BD559" s="722"/>
      <c r="BE559" s="762"/>
      <c r="BF559" s="762"/>
      <c r="BG559" s="762"/>
      <c r="BH559" s="761"/>
      <c r="BI559" s="761"/>
      <c r="BJ559" s="735"/>
      <c r="BK559" s="4"/>
      <c r="BL559" s="4"/>
      <c r="BM559" s="4"/>
      <c r="BN559" s="4"/>
      <c r="BO559" s="4"/>
      <c r="BP559" s="4"/>
      <c r="BQ559" s="4"/>
      <c r="BR559" s="4"/>
      <c r="BS559" s="725"/>
      <c r="BT559" s="725"/>
      <c r="BU559" s="725"/>
      <c r="BV559" s="725"/>
      <c r="BW559" s="725"/>
      <c r="BX559" s="725"/>
      <c r="BY559" s="725"/>
      <c r="BZ559" s="725"/>
      <c r="CA559" s="725"/>
      <c r="CB559" s="725"/>
      <c r="CC559" s="725"/>
      <c r="CD559" s="725"/>
      <c r="CE559" s="725"/>
      <c r="CF559" s="725"/>
      <c r="CG559" s="725"/>
      <c r="CH559" s="725"/>
      <c r="CI559" s="741"/>
      <c r="CJ559" s="741"/>
      <c r="CK559" s="741"/>
      <c r="CL559" s="741"/>
      <c r="CM559" s="741"/>
      <c r="CN559" s="741"/>
      <c r="CO559" s="741"/>
      <c r="CP559" s="741"/>
      <c r="CQ559" s="741"/>
      <c r="CR559" s="741"/>
      <c r="CS559" s="741"/>
      <c r="CT559" s="741"/>
      <c r="CU559" s="741"/>
      <c r="CV559" s="741"/>
      <c r="CW559" s="741"/>
      <c r="CX559" s="741"/>
      <c r="CY559" s="744"/>
      <c r="CZ559" s="745"/>
      <c r="DA559" s="745"/>
      <c r="DB559" s="745"/>
      <c r="DC559" s="745"/>
      <c r="DD559" s="745"/>
      <c r="DE559" s="745"/>
      <c r="DF559" s="745"/>
      <c r="DG559" s="483"/>
      <c r="DH559" s="735"/>
      <c r="DI559" s="313"/>
      <c r="DJ559" s="269"/>
      <c r="DK559" s="723" t="s">
        <v>199</v>
      </c>
      <c r="DL559" s="724"/>
      <c r="DM559" s="269"/>
      <c r="DN559" s="269"/>
      <c r="DO559" s="313"/>
      <c r="DP559" s="264"/>
      <c r="DQ559" s="723" t="s">
        <v>199</v>
      </c>
      <c r="DR559" s="724"/>
      <c r="DS559" s="749"/>
      <c r="DT559" s="749"/>
      <c r="DU559" s="749"/>
      <c r="DV559" s="483"/>
      <c r="DW559" s="483"/>
      <c r="DX559" s="735"/>
      <c r="DY559" s="4"/>
      <c r="DZ559" s="4"/>
      <c r="EA559" s="4"/>
      <c r="EB559" s="4"/>
      <c r="EC559" s="4"/>
      <c r="ED559" s="135"/>
      <c r="EE559" s="135"/>
      <c r="EF559" s="134"/>
      <c r="EG559" s="134"/>
      <c r="EH559" s="134"/>
      <c r="EI559" s="134"/>
      <c r="EJ559" s="134"/>
      <c r="EK559" s="134"/>
      <c r="EL559" s="134"/>
      <c r="EM559" s="134"/>
      <c r="EN559" s="164"/>
      <c r="EO559" s="164"/>
      <c r="EP559" s="164"/>
      <c r="EQ559" s="133"/>
      <c r="ER559" s="133"/>
      <c r="ES559" s="165"/>
      <c r="ET559" s="133"/>
      <c r="EU559" s="133"/>
      <c r="EV559" s="165"/>
      <c r="EW559" s="133"/>
      <c r="EX559" s="133"/>
      <c r="EY559" s="133"/>
      <c r="EZ559" s="133"/>
      <c r="FA559" s="133"/>
      <c r="FB559" s="133"/>
      <c r="FC559" s="133"/>
      <c r="FD559" s="133"/>
      <c r="FE559" s="133"/>
      <c r="FF559" s="133"/>
      <c r="FG559" s="133"/>
      <c r="FH559" s="133"/>
      <c r="FI559" s="133"/>
      <c r="FJ559" s="133"/>
      <c r="FK559" s="133"/>
      <c r="FL559" s="133"/>
      <c r="FM559" s="133"/>
      <c r="FN559" s="133"/>
      <c r="FO559" s="133"/>
      <c r="FP559" s="133"/>
      <c r="FQ559" s="133"/>
      <c r="FR559" s="133"/>
      <c r="FS559" s="133"/>
      <c r="FT559" s="133"/>
      <c r="FU559" s="133"/>
      <c r="FV559" s="133"/>
      <c r="FW559" s="133"/>
      <c r="FX559" s="133"/>
      <c r="FY559" s="133"/>
      <c r="FZ559" s="133"/>
      <c r="GA559" s="133"/>
      <c r="GB559" s="133"/>
      <c r="GC559" s="133"/>
      <c r="GD559" s="133"/>
      <c r="GE559" s="133"/>
      <c r="GF559" s="133"/>
      <c r="GG559" s="133"/>
      <c r="GH559" s="133"/>
      <c r="GI559" s="133"/>
      <c r="GJ559" s="133"/>
      <c r="GK559" s="133"/>
      <c r="GL559" s="133"/>
      <c r="GM559" s="133"/>
    </row>
    <row r="560" spans="1:195" s="155" customFormat="1" ht="6.95" customHeight="1" x14ac:dyDescent="0.4">
      <c r="A560" s="4"/>
      <c r="B560" s="55"/>
      <c r="C560" s="55"/>
      <c r="D560" s="55"/>
      <c r="E560" s="725"/>
      <c r="F560" s="725"/>
      <c r="G560" s="725"/>
      <c r="H560" s="725"/>
      <c r="I560" s="725"/>
      <c r="J560" s="725"/>
      <c r="K560" s="725"/>
      <c r="L560" s="725"/>
      <c r="M560" s="725"/>
      <c r="N560" s="725"/>
      <c r="O560" s="725"/>
      <c r="P560" s="725"/>
      <c r="Q560" s="725"/>
      <c r="R560" s="725"/>
      <c r="S560" s="725"/>
      <c r="T560" s="725"/>
      <c r="U560" s="757"/>
      <c r="V560" s="758"/>
      <c r="W560" s="758"/>
      <c r="X560" s="758"/>
      <c r="Y560" s="758"/>
      <c r="Z560" s="758"/>
      <c r="AA560" s="758"/>
      <c r="AB560" s="758"/>
      <c r="AC560" s="758"/>
      <c r="AD560" s="758"/>
      <c r="AE560" s="758"/>
      <c r="AF560" s="758"/>
      <c r="AG560" s="758"/>
      <c r="AH560" s="758"/>
      <c r="AI560" s="758"/>
      <c r="AJ560" s="759"/>
      <c r="AK560" s="731"/>
      <c r="AL560" s="732"/>
      <c r="AM560" s="732"/>
      <c r="AN560" s="732"/>
      <c r="AO560" s="732"/>
      <c r="AP560" s="732"/>
      <c r="AQ560" s="732"/>
      <c r="AR560" s="732"/>
      <c r="AS560" s="736"/>
      <c r="AT560" s="737"/>
      <c r="AU560" s="303"/>
      <c r="AV560" s="304"/>
      <c r="AW560" s="304"/>
      <c r="AX560" s="304"/>
      <c r="AY560" s="304"/>
      <c r="AZ560" s="304"/>
      <c r="BA560" s="303"/>
      <c r="BB560" s="305"/>
      <c r="BC560" s="305"/>
      <c r="BD560" s="304"/>
      <c r="BE560" s="740"/>
      <c r="BF560" s="740"/>
      <c r="BG560" s="740"/>
      <c r="BH560" s="736"/>
      <c r="BI560" s="736"/>
      <c r="BJ560" s="737"/>
      <c r="BK560" s="4"/>
      <c r="BL560" s="4"/>
      <c r="BM560" s="4"/>
      <c r="BN560" s="4"/>
      <c r="BO560" s="4"/>
      <c r="BP560" s="4"/>
      <c r="BQ560" s="4"/>
      <c r="BR560" s="4"/>
      <c r="BS560" s="725"/>
      <c r="BT560" s="725"/>
      <c r="BU560" s="725"/>
      <c r="BV560" s="725"/>
      <c r="BW560" s="725"/>
      <c r="BX560" s="725"/>
      <c r="BY560" s="725"/>
      <c r="BZ560" s="725"/>
      <c r="CA560" s="725"/>
      <c r="CB560" s="725"/>
      <c r="CC560" s="725"/>
      <c r="CD560" s="725"/>
      <c r="CE560" s="725"/>
      <c r="CF560" s="725"/>
      <c r="CG560" s="725"/>
      <c r="CH560" s="725"/>
      <c r="CI560" s="741"/>
      <c r="CJ560" s="741"/>
      <c r="CK560" s="741"/>
      <c r="CL560" s="741"/>
      <c r="CM560" s="741"/>
      <c r="CN560" s="741"/>
      <c r="CO560" s="741"/>
      <c r="CP560" s="741"/>
      <c r="CQ560" s="741"/>
      <c r="CR560" s="741"/>
      <c r="CS560" s="741"/>
      <c r="CT560" s="741"/>
      <c r="CU560" s="741"/>
      <c r="CV560" s="741"/>
      <c r="CW560" s="741"/>
      <c r="CX560" s="741"/>
      <c r="CY560" s="746"/>
      <c r="CZ560" s="747"/>
      <c r="DA560" s="747"/>
      <c r="DB560" s="747"/>
      <c r="DC560" s="747"/>
      <c r="DD560" s="747"/>
      <c r="DE560" s="747"/>
      <c r="DF560" s="747"/>
      <c r="DG560" s="736"/>
      <c r="DH560" s="737"/>
      <c r="DI560" s="314"/>
      <c r="DJ560" s="315"/>
      <c r="DK560" s="315"/>
      <c r="DL560" s="315"/>
      <c r="DM560" s="315"/>
      <c r="DN560" s="315"/>
      <c r="DO560" s="314"/>
      <c r="DP560" s="316"/>
      <c r="DQ560" s="316"/>
      <c r="DR560" s="315"/>
      <c r="DS560" s="750"/>
      <c r="DT560" s="750"/>
      <c r="DU560" s="750"/>
      <c r="DV560" s="736"/>
      <c r="DW560" s="736"/>
      <c r="DX560" s="737"/>
      <c r="DY560" s="4"/>
      <c r="DZ560" s="4"/>
      <c r="EA560" s="4"/>
      <c r="EB560" s="4"/>
      <c r="EC560" s="4"/>
      <c r="ED560" s="135"/>
      <c r="EE560" s="135"/>
      <c r="EF560" s="134"/>
      <c r="EG560" s="134"/>
      <c r="EH560" s="134"/>
      <c r="EI560" s="134"/>
      <c r="EJ560" s="134"/>
      <c r="EK560" s="134"/>
      <c r="EL560" s="134"/>
      <c r="EM560" s="134"/>
      <c r="EN560" s="164"/>
      <c r="EO560" s="164"/>
      <c r="EP560" s="164"/>
      <c r="EQ560" s="133"/>
      <c r="ER560" s="133"/>
      <c r="ES560" s="165"/>
      <c r="ET560" s="133"/>
      <c r="EU560" s="133"/>
      <c r="EV560" s="165"/>
      <c r="EW560" s="133"/>
      <c r="EX560" s="133"/>
      <c r="EY560" s="133"/>
      <c r="EZ560" s="133"/>
      <c r="FA560" s="133"/>
      <c r="FB560" s="133"/>
      <c r="FC560" s="133"/>
      <c r="FD560" s="133"/>
      <c r="FE560" s="133"/>
      <c r="FF560" s="133"/>
      <c r="FG560" s="133"/>
      <c r="FH560" s="133"/>
      <c r="FI560" s="133"/>
      <c r="FJ560" s="133"/>
      <c r="FK560" s="133"/>
      <c r="FL560" s="133"/>
      <c r="FM560" s="133"/>
      <c r="FN560" s="133"/>
      <c r="FO560" s="133"/>
      <c r="FP560" s="133"/>
      <c r="FQ560" s="133"/>
      <c r="FR560" s="133"/>
      <c r="FS560" s="133"/>
      <c r="FT560" s="133"/>
      <c r="FU560" s="133"/>
      <c r="FV560" s="133"/>
      <c r="FW560" s="133"/>
      <c r="FX560" s="133"/>
      <c r="FY560" s="133"/>
      <c r="FZ560" s="133"/>
      <c r="GA560" s="133"/>
      <c r="GB560" s="133"/>
      <c r="GC560" s="133"/>
      <c r="GD560" s="133"/>
      <c r="GE560" s="133"/>
      <c r="GF560" s="133"/>
      <c r="GG560" s="133"/>
      <c r="GH560" s="133"/>
      <c r="GI560" s="133"/>
      <c r="GJ560" s="133"/>
      <c r="GK560" s="133"/>
      <c r="GL560" s="133"/>
      <c r="GM560" s="133"/>
    </row>
    <row r="561" spans="1:195" s="155" customFormat="1" ht="15" customHeight="1" x14ac:dyDescent="0.4">
      <c r="A561" s="4"/>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c r="AD561" s="16"/>
      <c r="AE561" s="16"/>
      <c r="AF561" s="16"/>
      <c r="AG561" s="16"/>
      <c r="AH561" s="16"/>
      <c r="AI561" s="16"/>
      <c r="AJ561" s="16"/>
      <c r="AK561" s="16"/>
      <c r="AL561" s="16"/>
      <c r="AM561" s="16"/>
      <c r="AN561" s="16"/>
      <c r="AO561" s="16"/>
      <c r="AP561" s="16"/>
      <c r="AQ561" s="16"/>
      <c r="AR561" s="16"/>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16"/>
      <c r="CH561" s="16"/>
      <c r="CI561" s="113"/>
      <c r="CJ561" s="113"/>
      <c r="CK561" s="113"/>
      <c r="CL561" s="113"/>
      <c r="CM561" s="113"/>
      <c r="CN561" s="113"/>
      <c r="CO561" s="113"/>
      <c r="CP561" s="113"/>
      <c r="CQ561" s="113"/>
      <c r="CR561" s="113"/>
      <c r="CS561" s="113"/>
      <c r="CT561" s="113"/>
      <c r="CU561" s="113"/>
      <c r="CV561" s="113"/>
      <c r="CW561" s="113"/>
      <c r="CX561" s="113"/>
      <c r="CY561" s="113"/>
      <c r="CZ561" s="113"/>
      <c r="DA561" s="113"/>
      <c r="DB561" s="113"/>
      <c r="DC561" s="113"/>
      <c r="DD561" s="113"/>
      <c r="DE561" s="113"/>
      <c r="DF561" s="4"/>
      <c r="DG561" s="4"/>
      <c r="DH561" s="4"/>
      <c r="DI561" s="4"/>
      <c r="DJ561" s="4"/>
      <c r="DK561" s="4"/>
      <c r="DL561" s="4"/>
      <c r="DM561" s="4"/>
      <c r="DN561" s="4"/>
      <c r="DO561" s="4"/>
      <c r="DP561" s="4"/>
      <c r="DQ561" s="4"/>
      <c r="DR561" s="4"/>
      <c r="DS561" s="4"/>
      <c r="DT561" s="4"/>
      <c r="DU561" s="4"/>
      <c r="DV561" s="4"/>
      <c r="DW561" s="4"/>
      <c r="DX561" s="4"/>
      <c r="DY561" s="4"/>
      <c r="DZ561" s="4"/>
      <c r="EA561" s="4"/>
      <c r="EB561" s="4"/>
      <c r="EC561" s="4"/>
      <c r="ED561" s="121"/>
      <c r="EE561" s="133"/>
      <c r="EF561" s="133"/>
      <c r="EG561" s="133"/>
      <c r="EH561" s="133"/>
      <c r="EI561" s="133"/>
      <c r="EJ561" s="133"/>
      <c r="EK561" s="133"/>
      <c r="EL561" s="133"/>
      <c r="EM561" s="133"/>
      <c r="EN561" s="133"/>
      <c r="EO561" s="133"/>
      <c r="EP561" s="133"/>
      <c r="EQ561" s="133"/>
      <c r="ER561" s="133"/>
      <c r="ES561" s="133"/>
      <c r="ET561" s="133"/>
      <c r="EU561" s="133"/>
      <c r="EV561" s="133"/>
      <c r="EW561" s="133"/>
      <c r="EX561" s="133"/>
      <c r="EY561" s="133"/>
      <c r="EZ561" s="133"/>
      <c r="FA561" s="133"/>
      <c r="FB561" s="133"/>
      <c r="FC561" s="133"/>
      <c r="FD561" s="133"/>
      <c r="FE561" s="133"/>
      <c r="FF561" s="133"/>
      <c r="FG561" s="133"/>
      <c r="FH561" s="133"/>
      <c r="FI561" s="133"/>
      <c r="FJ561" s="133"/>
      <c r="FK561" s="133"/>
      <c r="FL561" s="133"/>
      <c r="FM561" s="133"/>
      <c r="FN561" s="133"/>
      <c r="FO561" s="133"/>
      <c r="FP561" s="133"/>
      <c r="FQ561" s="133"/>
      <c r="FR561" s="133"/>
      <c r="FS561" s="133"/>
      <c r="FT561" s="133"/>
      <c r="FU561" s="133"/>
      <c r="FV561" s="133"/>
      <c r="FW561" s="133"/>
      <c r="FX561" s="133"/>
      <c r="FY561" s="133"/>
      <c r="FZ561" s="133"/>
      <c r="GA561" s="133"/>
      <c r="GB561" s="133"/>
      <c r="GC561" s="133"/>
      <c r="GD561" s="133"/>
      <c r="GE561" s="133"/>
      <c r="GF561" s="133"/>
      <c r="GG561" s="133"/>
      <c r="GH561" s="133"/>
      <c r="GI561" s="133"/>
      <c r="GJ561" s="133"/>
      <c r="GK561" s="133"/>
      <c r="GL561" s="133"/>
      <c r="GM561" s="133"/>
    </row>
    <row r="562" spans="1:195" s="155" customFormat="1" ht="18.75" customHeight="1" x14ac:dyDescent="0.4">
      <c r="A562" s="4"/>
      <c r="B562" s="4"/>
      <c r="C562" s="4"/>
      <c r="D562" s="4"/>
      <c r="E562" s="249" t="s">
        <v>200</v>
      </c>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249" t="s">
        <v>200</v>
      </c>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4"/>
      <c r="CU562" s="4"/>
      <c r="CV562" s="4"/>
      <c r="CW562" s="4"/>
      <c r="CX562" s="4"/>
      <c r="CY562" s="4"/>
      <c r="CZ562" s="4"/>
      <c r="DA562" s="4"/>
      <c r="DB562" s="4"/>
      <c r="DC562" s="4"/>
      <c r="DD562" s="4"/>
      <c r="DE562" s="4"/>
      <c r="DF562" s="4"/>
      <c r="DG562" s="4"/>
      <c r="DH562" s="4"/>
      <c r="DI562" s="4"/>
      <c r="DJ562" s="4"/>
      <c r="DK562" s="4"/>
      <c r="DL562" s="4"/>
      <c r="DM562" s="4"/>
      <c r="DN562" s="4"/>
      <c r="DO562" s="4"/>
      <c r="DP562" s="4"/>
      <c r="DQ562" s="4"/>
      <c r="DR562" s="4"/>
      <c r="DS562" s="4"/>
      <c r="DT562" s="4"/>
      <c r="DU562" s="4"/>
      <c r="DV562" s="4"/>
      <c r="DW562" s="4"/>
      <c r="DX562" s="4"/>
      <c r="DY562" s="4"/>
      <c r="DZ562" s="4"/>
      <c r="EA562" s="4"/>
      <c r="EB562" s="4"/>
      <c r="EC562" s="4"/>
      <c r="ED562" s="121"/>
      <c r="EE562" s="133"/>
      <c r="EF562" s="133"/>
      <c r="EG562" s="133"/>
      <c r="EH562" s="133"/>
      <c r="EI562" s="133"/>
      <c r="EJ562" s="133"/>
      <c r="EK562" s="133"/>
      <c r="EL562" s="133"/>
      <c r="EM562" s="133"/>
      <c r="EN562" s="133"/>
      <c r="EO562" s="133"/>
      <c r="EP562" s="133"/>
      <c r="EQ562" s="133"/>
      <c r="ER562" s="133"/>
      <c r="ES562" s="133"/>
      <c r="ET562" s="133"/>
      <c r="EU562" s="133"/>
      <c r="EV562" s="133"/>
      <c r="EW562" s="133"/>
      <c r="EX562" s="133"/>
      <c r="EY562" s="133"/>
      <c r="EZ562" s="133"/>
      <c r="FA562" s="133"/>
      <c r="FB562" s="133"/>
      <c r="FC562" s="133"/>
      <c r="FD562" s="133"/>
      <c r="FE562" s="133"/>
      <c r="FF562" s="133"/>
      <c r="FG562" s="133"/>
      <c r="FH562" s="133"/>
      <c r="FI562" s="133"/>
      <c r="FJ562" s="133"/>
      <c r="FK562" s="133"/>
      <c r="FL562" s="133"/>
      <c r="FM562" s="133"/>
      <c r="FN562" s="133"/>
      <c r="FO562" s="133"/>
      <c r="FP562" s="133"/>
      <c r="FQ562" s="133"/>
      <c r="FR562" s="133"/>
      <c r="FS562" s="133"/>
      <c r="FT562" s="133"/>
      <c r="FU562" s="133"/>
      <c r="FV562" s="133"/>
      <c r="FW562" s="133"/>
      <c r="FX562" s="133"/>
      <c r="FY562" s="133"/>
      <c r="FZ562" s="133"/>
      <c r="GA562" s="133"/>
      <c r="GB562" s="133"/>
      <c r="GC562" s="133"/>
      <c r="GD562" s="133"/>
      <c r="GE562" s="133"/>
      <c r="GF562" s="133"/>
      <c r="GG562" s="133"/>
      <c r="GH562" s="133"/>
      <c r="GI562" s="133"/>
      <c r="GJ562" s="133"/>
      <c r="GK562" s="133"/>
      <c r="GL562" s="133"/>
      <c r="GM562" s="133"/>
    </row>
    <row r="563" spans="1:195" s="155" customFormat="1" ht="18.75" customHeight="1" x14ac:dyDescent="0.4">
      <c r="A563" s="4"/>
      <c r="B563" s="16"/>
      <c r="C563" s="4"/>
      <c r="D563" s="16"/>
      <c r="E563" s="172" t="s">
        <v>150</v>
      </c>
      <c r="F563" s="16"/>
      <c r="G563" s="16"/>
      <c r="H563" s="16"/>
      <c r="I563" s="16"/>
      <c r="J563" s="16"/>
      <c r="K563" s="16"/>
      <c r="L563" s="16"/>
      <c r="M563" s="16"/>
      <c r="N563" s="16"/>
      <c r="O563" s="16"/>
      <c r="P563" s="16"/>
      <c r="Q563" s="16"/>
      <c r="R563" s="16"/>
      <c r="S563" s="16"/>
      <c r="T563" s="16"/>
      <c r="U563" s="16"/>
      <c r="V563" s="16"/>
      <c r="W563" s="16"/>
      <c r="X563" s="16"/>
      <c r="Y563" s="16"/>
      <c r="Z563" s="16"/>
      <c r="AA563" s="16"/>
      <c r="AB563" s="16"/>
      <c r="AC563" s="16"/>
      <c r="AD563" s="16"/>
      <c r="AE563" s="16"/>
      <c r="AF563" s="16"/>
      <c r="AG563" s="16"/>
      <c r="AH563" s="16"/>
      <c r="AI563" s="16"/>
      <c r="AJ563" s="16"/>
      <c r="AK563" s="16"/>
      <c r="AL563" s="16"/>
      <c r="AM563" s="16"/>
      <c r="AN563" s="16"/>
      <c r="AO563" s="16"/>
      <c r="AP563" s="16"/>
      <c r="AQ563" s="16"/>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172" t="s">
        <v>150</v>
      </c>
      <c r="BT563" s="16"/>
      <c r="BU563" s="16"/>
      <c r="BV563" s="16"/>
      <c r="BW563" s="16"/>
      <c r="BX563" s="16"/>
      <c r="BY563" s="16"/>
      <c r="BZ563" s="16"/>
      <c r="CA563" s="16"/>
      <c r="CB563" s="16"/>
      <c r="CC563" s="16"/>
      <c r="CD563" s="16"/>
      <c r="CE563" s="16"/>
      <c r="CF563" s="16"/>
      <c r="CG563" s="16"/>
      <c r="CH563" s="16"/>
      <c r="CI563" s="16"/>
      <c r="CJ563" s="16"/>
      <c r="CK563" s="16"/>
      <c r="CL563" s="16"/>
      <c r="CM563" s="16"/>
      <c r="CN563" s="16"/>
      <c r="CO563" s="16"/>
      <c r="CP563" s="16"/>
      <c r="CQ563" s="16"/>
      <c r="CR563" s="16"/>
      <c r="CS563" s="16"/>
      <c r="CT563" s="16"/>
      <c r="CU563" s="16"/>
      <c r="CV563" s="16"/>
      <c r="CW563" s="16"/>
      <c r="CX563" s="16"/>
      <c r="CY563" s="16"/>
      <c r="CZ563" s="16"/>
      <c r="DA563" s="16"/>
      <c r="DB563" s="16"/>
      <c r="DC563" s="16"/>
      <c r="DD563" s="16"/>
      <c r="DE563" s="16"/>
      <c r="DF563" s="4"/>
      <c r="DG563" s="4"/>
      <c r="DH563" s="4"/>
      <c r="DI563" s="4"/>
      <c r="DJ563" s="4"/>
      <c r="DK563" s="4"/>
      <c r="DL563" s="4"/>
      <c r="DM563" s="4"/>
      <c r="DN563" s="4"/>
      <c r="DO563" s="4"/>
      <c r="DP563" s="4"/>
      <c r="DQ563" s="4"/>
      <c r="DR563" s="4"/>
      <c r="DS563" s="4"/>
      <c r="DT563" s="4"/>
      <c r="DU563" s="4"/>
      <c r="DV563" s="4"/>
      <c r="DW563" s="4"/>
      <c r="DX563" s="4"/>
      <c r="DY563" s="4"/>
      <c r="DZ563" s="4"/>
      <c r="EA563" s="4"/>
      <c r="EB563" s="4"/>
      <c r="EC563" s="4"/>
      <c r="ED563" s="121"/>
      <c r="EE563" s="133"/>
      <c r="EF563" s="133"/>
      <c r="EG563" s="133"/>
      <c r="EH563" s="133"/>
      <c r="EI563" s="133"/>
      <c r="EJ563" s="133"/>
      <c r="EK563" s="133"/>
      <c r="EL563" s="133"/>
      <c r="EM563" s="133"/>
      <c r="EN563" s="133"/>
      <c r="EO563" s="133"/>
      <c r="EP563" s="133"/>
      <c r="EQ563" s="133"/>
      <c r="ER563" s="133"/>
      <c r="ES563" s="133"/>
      <c r="ET563" s="133"/>
      <c r="EU563" s="133"/>
      <c r="EV563" s="133"/>
      <c r="EW563" s="133"/>
      <c r="EX563" s="133"/>
      <c r="EY563" s="133"/>
      <c r="EZ563" s="133"/>
      <c r="FA563" s="133"/>
      <c r="FB563" s="133"/>
      <c r="FC563" s="133"/>
      <c r="FD563" s="133"/>
      <c r="FE563" s="133"/>
      <c r="FF563" s="133"/>
      <c r="FG563" s="133"/>
      <c r="FH563" s="133"/>
      <c r="FI563" s="133"/>
      <c r="FJ563" s="133"/>
      <c r="FK563" s="133"/>
      <c r="FL563" s="133"/>
      <c r="FM563" s="133"/>
      <c r="FN563" s="133"/>
      <c r="FO563" s="133"/>
      <c r="FP563" s="133"/>
      <c r="FQ563" s="133"/>
      <c r="FR563" s="133"/>
      <c r="FS563" s="133"/>
      <c r="FT563" s="133"/>
      <c r="FU563" s="133"/>
      <c r="FV563" s="133"/>
      <c r="FW563" s="133"/>
      <c r="FX563" s="133"/>
      <c r="FY563" s="133"/>
      <c r="FZ563" s="133"/>
      <c r="GA563" s="133"/>
      <c r="GB563" s="133"/>
      <c r="GC563" s="133"/>
      <c r="GD563" s="133"/>
      <c r="GE563" s="133"/>
      <c r="GF563" s="133"/>
      <c r="GG563" s="133"/>
      <c r="GH563" s="133"/>
      <c r="GI563" s="133"/>
      <c r="GJ563" s="133"/>
      <c r="GK563" s="133"/>
      <c r="GL563" s="133"/>
      <c r="GM563" s="133"/>
    </row>
    <row r="564" spans="1:195" s="155" customFormat="1" ht="14.25" customHeight="1" x14ac:dyDescent="0.4">
      <c r="A564" s="4"/>
      <c r="B564" s="16"/>
      <c r="C564" s="16"/>
      <c r="D564" s="16"/>
      <c r="E564" s="775"/>
      <c r="F564" s="775"/>
      <c r="G564" s="775"/>
      <c r="H564" s="775"/>
      <c r="I564" s="775"/>
      <c r="J564" s="775"/>
      <c r="K564" s="775"/>
      <c r="L564" s="775"/>
      <c r="M564" s="775"/>
      <c r="N564" s="775"/>
      <c r="O564" s="775"/>
      <c r="P564" s="775"/>
      <c r="Q564" s="775"/>
      <c r="R564" s="775"/>
      <c r="S564" s="775"/>
      <c r="T564" s="775"/>
      <c r="U564" s="691" t="s">
        <v>201</v>
      </c>
      <c r="V564" s="692"/>
      <c r="W564" s="692"/>
      <c r="X564" s="692"/>
      <c r="Y564" s="692"/>
      <c r="Z564" s="692"/>
      <c r="AA564" s="692"/>
      <c r="AB564" s="692"/>
      <c r="AC564" s="692"/>
      <c r="AD564" s="692"/>
      <c r="AE564" s="692"/>
      <c r="AF564" s="692"/>
      <c r="AG564" s="692"/>
      <c r="AH564" s="692"/>
      <c r="AI564" s="692"/>
      <c r="AJ564" s="693"/>
      <c r="AK564" s="690" t="s">
        <v>202</v>
      </c>
      <c r="AL564" s="690"/>
      <c r="AM564" s="690"/>
      <c r="AN564" s="690"/>
      <c r="AO564" s="690"/>
      <c r="AP564" s="690"/>
      <c r="AQ564" s="690"/>
      <c r="AR564" s="690"/>
      <c r="AS564" s="690"/>
      <c r="AT564" s="690"/>
      <c r="AU564" s="690" t="s">
        <v>1</v>
      </c>
      <c r="AV564" s="690"/>
      <c r="AW564" s="690"/>
      <c r="AX564" s="690"/>
      <c r="AY564" s="690"/>
      <c r="AZ564" s="690"/>
      <c r="BA564" s="690"/>
      <c r="BB564" s="690"/>
      <c r="BC564" s="690"/>
      <c r="BD564" s="690"/>
      <c r="BE564" s="690"/>
      <c r="BF564" s="690"/>
      <c r="BG564" s="690"/>
      <c r="BH564" s="690"/>
      <c r="BI564" s="690"/>
      <c r="BJ564" s="690"/>
      <c r="BK564" s="4"/>
      <c r="BL564" s="4"/>
      <c r="BM564" s="4"/>
      <c r="BN564" s="4"/>
      <c r="BO564" s="4"/>
      <c r="BP564" s="4"/>
      <c r="BQ564" s="4"/>
      <c r="BR564" s="4"/>
      <c r="BS564" s="777"/>
      <c r="BT564" s="777"/>
      <c r="BU564" s="777"/>
      <c r="BV564" s="777"/>
      <c r="BW564" s="777"/>
      <c r="BX564" s="777"/>
      <c r="BY564" s="777"/>
      <c r="BZ564" s="777"/>
      <c r="CA564" s="777"/>
      <c r="CB564" s="777"/>
      <c r="CC564" s="777"/>
      <c r="CD564" s="777"/>
      <c r="CE564" s="777"/>
      <c r="CF564" s="777"/>
      <c r="CG564" s="777"/>
      <c r="CH564" s="777"/>
      <c r="CI564" s="691" t="s">
        <v>201</v>
      </c>
      <c r="CJ564" s="692"/>
      <c r="CK564" s="692"/>
      <c r="CL564" s="692"/>
      <c r="CM564" s="692"/>
      <c r="CN564" s="692"/>
      <c r="CO564" s="692"/>
      <c r="CP564" s="692"/>
      <c r="CQ564" s="692"/>
      <c r="CR564" s="692"/>
      <c r="CS564" s="692"/>
      <c r="CT564" s="692"/>
      <c r="CU564" s="692"/>
      <c r="CV564" s="692"/>
      <c r="CW564" s="692"/>
      <c r="CX564" s="693"/>
      <c r="CY564" s="690" t="s">
        <v>202</v>
      </c>
      <c r="CZ564" s="690"/>
      <c r="DA564" s="690"/>
      <c r="DB564" s="690"/>
      <c r="DC564" s="690"/>
      <c r="DD564" s="690"/>
      <c r="DE564" s="690"/>
      <c r="DF564" s="690"/>
      <c r="DG564" s="690"/>
      <c r="DH564" s="690"/>
      <c r="DI564" s="690" t="s">
        <v>1</v>
      </c>
      <c r="DJ564" s="690"/>
      <c r="DK564" s="690"/>
      <c r="DL564" s="690"/>
      <c r="DM564" s="690"/>
      <c r="DN564" s="690"/>
      <c r="DO564" s="690"/>
      <c r="DP564" s="690"/>
      <c r="DQ564" s="690"/>
      <c r="DR564" s="690"/>
      <c r="DS564" s="690"/>
      <c r="DT564" s="690"/>
      <c r="DU564" s="690"/>
      <c r="DV564" s="690"/>
      <c r="DW564" s="690"/>
      <c r="DX564" s="690"/>
      <c r="DY564" s="4"/>
      <c r="DZ564" s="4"/>
      <c r="EA564" s="4"/>
      <c r="EB564" s="4"/>
      <c r="EC564" s="4"/>
      <c r="ED564" s="121"/>
      <c r="EE564" s="133"/>
      <c r="EF564" s="133"/>
      <c r="EG564" s="133"/>
      <c r="EH564" s="133"/>
      <c r="EI564" s="133"/>
      <c r="EJ564" s="133"/>
      <c r="EK564" s="133"/>
      <c r="EL564" s="133"/>
      <c r="EM564" s="133"/>
      <c r="EN564" s="133"/>
      <c r="EO564" s="133"/>
      <c r="EP564" s="133"/>
      <c r="EQ564" s="133"/>
      <c r="ER564" s="133"/>
      <c r="ES564" s="133"/>
      <c r="ET564" s="133"/>
      <c r="EU564" s="133"/>
      <c r="EV564" s="133"/>
      <c r="EW564" s="133"/>
      <c r="EX564" s="133"/>
      <c r="EY564" s="133"/>
      <c r="EZ564" s="133"/>
      <c r="FA564" s="133"/>
      <c r="FB564" s="133"/>
      <c r="FC564" s="133"/>
      <c r="FD564" s="133"/>
      <c r="FE564" s="133"/>
      <c r="FF564" s="133"/>
      <c r="FG564" s="133"/>
      <c r="FH564" s="133"/>
      <c r="FI564" s="133"/>
      <c r="FJ564" s="133"/>
      <c r="FK564" s="133"/>
      <c r="FL564" s="133"/>
      <c r="FM564" s="133"/>
      <c r="FN564" s="133"/>
      <c r="FO564" s="133"/>
      <c r="FP564" s="133"/>
      <c r="FQ564" s="133"/>
      <c r="FR564" s="133"/>
      <c r="FS564" s="133"/>
      <c r="FT564" s="133"/>
      <c r="FU564" s="133"/>
      <c r="FV564" s="133"/>
      <c r="FW564" s="133"/>
      <c r="FX564" s="133"/>
      <c r="FY564" s="133"/>
      <c r="FZ564" s="133"/>
      <c r="GA564" s="133"/>
      <c r="GB564" s="133"/>
      <c r="GC564" s="133"/>
      <c r="GD564" s="133"/>
      <c r="GE564" s="133"/>
      <c r="GF564" s="133"/>
      <c r="GG564" s="133"/>
      <c r="GH564" s="133"/>
      <c r="GI564" s="133"/>
      <c r="GJ564" s="133"/>
      <c r="GK564" s="133"/>
      <c r="GL564" s="133"/>
      <c r="GM564" s="133"/>
    </row>
    <row r="565" spans="1:195" s="155" customFormat="1" ht="13.5" x14ac:dyDescent="0.4">
      <c r="A565" s="4"/>
      <c r="B565" s="16"/>
      <c r="C565" s="16"/>
      <c r="D565" s="16"/>
      <c r="E565" s="775"/>
      <c r="F565" s="775"/>
      <c r="G565" s="775"/>
      <c r="H565" s="775"/>
      <c r="I565" s="775"/>
      <c r="J565" s="775"/>
      <c r="K565" s="775"/>
      <c r="L565" s="775"/>
      <c r="M565" s="775"/>
      <c r="N565" s="775"/>
      <c r="O565" s="775"/>
      <c r="P565" s="775"/>
      <c r="Q565" s="775"/>
      <c r="R565" s="775"/>
      <c r="S565" s="775"/>
      <c r="T565" s="775"/>
      <c r="U565" s="694"/>
      <c r="V565" s="695"/>
      <c r="W565" s="695"/>
      <c r="X565" s="695"/>
      <c r="Y565" s="695"/>
      <c r="Z565" s="695"/>
      <c r="AA565" s="695"/>
      <c r="AB565" s="695"/>
      <c r="AC565" s="695"/>
      <c r="AD565" s="695"/>
      <c r="AE565" s="695"/>
      <c r="AF565" s="695"/>
      <c r="AG565" s="695"/>
      <c r="AH565" s="695"/>
      <c r="AI565" s="695"/>
      <c r="AJ565" s="696"/>
      <c r="AK565" s="690"/>
      <c r="AL565" s="690"/>
      <c r="AM565" s="690"/>
      <c r="AN565" s="690"/>
      <c r="AO565" s="690"/>
      <c r="AP565" s="690"/>
      <c r="AQ565" s="690"/>
      <c r="AR565" s="690"/>
      <c r="AS565" s="776"/>
      <c r="AT565" s="776"/>
      <c r="AU565" s="690"/>
      <c r="AV565" s="690"/>
      <c r="AW565" s="690"/>
      <c r="AX565" s="690"/>
      <c r="AY565" s="690"/>
      <c r="AZ565" s="690"/>
      <c r="BA565" s="690"/>
      <c r="BB565" s="690"/>
      <c r="BC565" s="690"/>
      <c r="BD565" s="690"/>
      <c r="BE565" s="690"/>
      <c r="BF565" s="690"/>
      <c r="BG565" s="690"/>
      <c r="BH565" s="690"/>
      <c r="BI565" s="690"/>
      <c r="BJ565" s="690"/>
      <c r="BK565" s="4"/>
      <c r="BL565" s="4"/>
      <c r="BM565" s="4"/>
      <c r="BN565" s="4"/>
      <c r="BO565" s="4"/>
      <c r="BP565" s="4"/>
      <c r="BQ565" s="4"/>
      <c r="BR565" s="4"/>
      <c r="BS565" s="777"/>
      <c r="BT565" s="777"/>
      <c r="BU565" s="777"/>
      <c r="BV565" s="777"/>
      <c r="BW565" s="777"/>
      <c r="BX565" s="777"/>
      <c r="BY565" s="777"/>
      <c r="BZ565" s="777"/>
      <c r="CA565" s="777"/>
      <c r="CB565" s="777"/>
      <c r="CC565" s="777"/>
      <c r="CD565" s="777"/>
      <c r="CE565" s="777"/>
      <c r="CF565" s="777"/>
      <c r="CG565" s="777"/>
      <c r="CH565" s="777"/>
      <c r="CI565" s="694"/>
      <c r="CJ565" s="695"/>
      <c r="CK565" s="695"/>
      <c r="CL565" s="695"/>
      <c r="CM565" s="695"/>
      <c r="CN565" s="695"/>
      <c r="CO565" s="695"/>
      <c r="CP565" s="695"/>
      <c r="CQ565" s="695"/>
      <c r="CR565" s="695"/>
      <c r="CS565" s="695"/>
      <c r="CT565" s="695"/>
      <c r="CU565" s="695"/>
      <c r="CV565" s="695"/>
      <c r="CW565" s="695"/>
      <c r="CX565" s="696"/>
      <c r="CY565" s="690"/>
      <c r="CZ565" s="690"/>
      <c r="DA565" s="690"/>
      <c r="DB565" s="690"/>
      <c r="DC565" s="690"/>
      <c r="DD565" s="690"/>
      <c r="DE565" s="690"/>
      <c r="DF565" s="690"/>
      <c r="DG565" s="776"/>
      <c r="DH565" s="776"/>
      <c r="DI565" s="690"/>
      <c r="DJ565" s="690"/>
      <c r="DK565" s="690"/>
      <c r="DL565" s="690"/>
      <c r="DM565" s="690"/>
      <c r="DN565" s="690"/>
      <c r="DO565" s="690"/>
      <c r="DP565" s="690"/>
      <c r="DQ565" s="690"/>
      <c r="DR565" s="690"/>
      <c r="DS565" s="690"/>
      <c r="DT565" s="690"/>
      <c r="DU565" s="690"/>
      <c r="DV565" s="690"/>
      <c r="DW565" s="690"/>
      <c r="DX565" s="690"/>
      <c r="DY565" s="4"/>
      <c r="DZ565" s="4"/>
      <c r="EA565" s="4"/>
      <c r="EB565" s="4"/>
      <c r="EC565" s="4"/>
      <c r="ED565" s="121"/>
      <c r="EE565" s="133"/>
      <c r="EF565" s="133"/>
      <c r="EG565" s="133"/>
      <c r="EH565" s="133"/>
      <c r="EI565" s="133"/>
      <c r="EJ565" s="133"/>
      <c r="EK565" s="133"/>
      <c r="EL565" s="133"/>
      <c r="EM565" s="133"/>
      <c r="EN565" s="133"/>
      <c r="EO565" s="133"/>
      <c r="EP565" s="133"/>
      <c r="EQ565" s="133"/>
      <c r="ER565" s="133"/>
      <c r="ES565" s="133"/>
      <c r="ET565" s="133"/>
      <c r="EU565" s="133"/>
      <c r="EV565" s="133"/>
      <c r="EW565" s="133"/>
      <c r="EX565" s="133"/>
      <c r="EY565" s="133"/>
      <c r="EZ565" s="133"/>
      <c r="FA565" s="133"/>
      <c r="FB565" s="133"/>
      <c r="FC565" s="133"/>
      <c r="FD565" s="133"/>
      <c r="FE565" s="133"/>
      <c r="FF565" s="133"/>
      <c r="FG565" s="133"/>
      <c r="FH565" s="133"/>
      <c r="FI565" s="133"/>
      <c r="FJ565" s="133"/>
      <c r="FK565" s="133"/>
      <c r="FL565" s="133"/>
      <c r="FM565" s="133"/>
      <c r="FN565" s="133"/>
      <c r="FO565" s="133"/>
      <c r="FP565" s="133"/>
      <c r="FQ565" s="133"/>
      <c r="FR565" s="133"/>
      <c r="FS565" s="133"/>
      <c r="FT565" s="133"/>
      <c r="FU565" s="133"/>
      <c r="FV565" s="133"/>
      <c r="FW565" s="133"/>
      <c r="FX565" s="133"/>
      <c r="FY565" s="133"/>
      <c r="FZ565" s="133"/>
      <c r="GA565" s="133"/>
      <c r="GB565" s="133"/>
      <c r="GC565" s="133"/>
      <c r="GD565" s="133"/>
      <c r="GE565" s="133"/>
      <c r="GF565" s="133"/>
      <c r="GG565" s="133"/>
      <c r="GH565" s="133"/>
      <c r="GI565" s="133"/>
      <c r="GJ565" s="133"/>
      <c r="GK565" s="133"/>
      <c r="GL565" s="133"/>
      <c r="GM565" s="133"/>
    </row>
    <row r="566" spans="1:195" s="155" customFormat="1" ht="24.2" customHeight="1" x14ac:dyDescent="0.4">
      <c r="A566" s="4"/>
      <c r="B566" s="4"/>
      <c r="C566" s="16"/>
      <c r="D566" s="16"/>
      <c r="E566" s="768" t="s">
        <v>46</v>
      </c>
      <c r="F566" s="769"/>
      <c r="G566" s="769"/>
      <c r="H566" s="769"/>
      <c r="I566" s="769"/>
      <c r="J566" s="769"/>
      <c r="K566" s="769"/>
      <c r="L566" s="769"/>
      <c r="M566" s="769"/>
      <c r="N566" s="769"/>
      <c r="O566" s="769"/>
      <c r="P566" s="769"/>
      <c r="Q566" s="769"/>
      <c r="R566" s="769"/>
      <c r="S566" s="769"/>
      <c r="T566" s="770"/>
      <c r="U566" s="771"/>
      <c r="V566" s="771"/>
      <c r="W566" s="771"/>
      <c r="X566" s="771"/>
      <c r="Y566" s="771"/>
      <c r="Z566" s="771"/>
      <c r="AA566" s="771"/>
      <c r="AB566" s="771"/>
      <c r="AC566" s="771"/>
      <c r="AD566" s="771"/>
      <c r="AE566" s="771"/>
      <c r="AF566" s="771"/>
      <c r="AG566" s="771"/>
      <c r="AH566" s="771"/>
      <c r="AI566" s="771"/>
      <c r="AJ566" s="771"/>
      <c r="AK566" s="772"/>
      <c r="AL566" s="773"/>
      <c r="AM566" s="773"/>
      <c r="AN566" s="773"/>
      <c r="AO566" s="773"/>
      <c r="AP566" s="773"/>
      <c r="AQ566" s="773"/>
      <c r="AR566" s="773"/>
      <c r="AS566" s="765" t="s">
        <v>203</v>
      </c>
      <c r="AT566" s="766"/>
      <c r="AU566" s="774"/>
      <c r="AV566" s="771"/>
      <c r="AW566" s="771"/>
      <c r="AX566" s="771"/>
      <c r="AY566" s="771"/>
      <c r="AZ566" s="771"/>
      <c r="BA566" s="771"/>
      <c r="BB566" s="771"/>
      <c r="BC566" s="771"/>
      <c r="BD566" s="771"/>
      <c r="BE566" s="771"/>
      <c r="BF566" s="771"/>
      <c r="BG566" s="771"/>
      <c r="BH566" s="771"/>
      <c r="BI566" s="771"/>
      <c r="BJ566" s="771"/>
      <c r="BK566" s="4"/>
      <c r="BL566" s="4"/>
      <c r="BM566" s="4"/>
      <c r="BN566" s="4"/>
      <c r="BO566" s="4"/>
      <c r="BP566" s="4"/>
      <c r="BQ566" s="4"/>
      <c r="BR566" s="4"/>
      <c r="BS566" s="768" t="s">
        <v>46</v>
      </c>
      <c r="BT566" s="769"/>
      <c r="BU566" s="769"/>
      <c r="BV566" s="769"/>
      <c r="BW566" s="769"/>
      <c r="BX566" s="769"/>
      <c r="BY566" s="769"/>
      <c r="BZ566" s="769"/>
      <c r="CA566" s="769"/>
      <c r="CB566" s="769"/>
      <c r="CC566" s="769"/>
      <c r="CD566" s="769"/>
      <c r="CE566" s="769"/>
      <c r="CF566" s="769"/>
      <c r="CG566" s="769"/>
      <c r="CH566" s="770"/>
      <c r="CI566" s="741" t="s">
        <v>292</v>
      </c>
      <c r="CJ566" s="741"/>
      <c r="CK566" s="741"/>
      <c r="CL566" s="741"/>
      <c r="CM566" s="741"/>
      <c r="CN566" s="741"/>
      <c r="CO566" s="741"/>
      <c r="CP566" s="741"/>
      <c r="CQ566" s="741"/>
      <c r="CR566" s="741"/>
      <c r="CS566" s="741"/>
      <c r="CT566" s="741"/>
      <c r="CU566" s="741"/>
      <c r="CV566" s="741"/>
      <c r="CW566" s="741"/>
      <c r="CX566" s="741"/>
      <c r="CY566" s="763">
        <v>2</v>
      </c>
      <c r="CZ566" s="764"/>
      <c r="DA566" s="764"/>
      <c r="DB566" s="764"/>
      <c r="DC566" s="764"/>
      <c r="DD566" s="764"/>
      <c r="DE566" s="764"/>
      <c r="DF566" s="764"/>
      <c r="DG566" s="765" t="s">
        <v>203</v>
      </c>
      <c r="DH566" s="766"/>
      <c r="DI566" s="767" t="s">
        <v>122</v>
      </c>
      <c r="DJ566" s="726"/>
      <c r="DK566" s="726"/>
      <c r="DL566" s="726"/>
      <c r="DM566" s="726"/>
      <c r="DN566" s="726"/>
      <c r="DO566" s="726"/>
      <c r="DP566" s="726"/>
      <c r="DQ566" s="726"/>
      <c r="DR566" s="726"/>
      <c r="DS566" s="726"/>
      <c r="DT566" s="726"/>
      <c r="DU566" s="726"/>
      <c r="DV566" s="726"/>
      <c r="DW566" s="726"/>
      <c r="DX566" s="726"/>
      <c r="DY566" s="4"/>
      <c r="DZ566" s="4"/>
      <c r="EA566" s="4"/>
      <c r="EB566" s="4"/>
      <c r="EC566" s="4"/>
      <c r="ED566" s="121"/>
      <c r="EE566" s="133"/>
      <c r="EF566" s="134"/>
      <c r="EG566" s="134"/>
      <c r="EI566" s="134"/>
      <c r="EJ566" s="134"/>
      <c r="EK566" s="134"/>
      <c r="EL566" s="134"/>
      <c r="EM566" s="134"/>
      <c r="EN566" s="164"/>
      <c r="EO566" s="133"/>
      <c r="EP566" s="133"/>
      <c r="EQ566" s="133"/>
      <c r="ER566" s="133"/>
      <c r="ES566" s="133"/>
      <c r="ET566" s="133"/>
      <c r="EU566" s="133"/>
      <c r="EV566" s="133"/>
      <c r="EW566" s="133"/>
      <c r="EX566" s="133"/>
      <c r="EY566" s="133"/>
      <c r="EZ566" s="133"/>
      <c r="FA566" s="133"/>
      <c r="FB566" s="133"/>
      <c r="FC566" s="133"/>
      <c r="FD566" s="133"/>
      <c r="FE566" s="133"/>
      <c r="FF566" s="133"/>
      <c r="FG566" s="133"/>
      <c r="FH566" s="133"/>
      <c r="FI566" s="133"/>
      <c r="FJ566" s="133"/>
      <c r="FK566" s="133"/>
      <c r="FL566" s="133"/>
      <c r="FM566" s="133"/>
      <c r="FN566" s="133"/>
      <c r="FO566" s="133"/>
      <c r="FP566" s="133"/>
      <c r="FQ566" s="133"/>
      <c r="FR566" s="133"/>
      <c r="FS566" s="133"/>
      <c r="FT566" s="133"/>
      <c r="FU566" s="133"/>
      <c r="FV566" s="133"/>
      <c r="FW566" s="133"/>
      <c r="FX566" s="133"/>
      <c r="FY566" s="133"/>
      <c r="FZ566" s="133"/>
      <c r="GA566" s="133"/>
      <c r="GB566" s="133"/>
      <c r="GC566" s="133"/>
      <c r="GD566" s="133"/>
      <c r="GE566" s="133"/>
      <c r="GF566" s="133"/>
      <c r="GG566" s="133"/>
      <c r="GH566" s="133"/>
      <c r="GI566" s="133"/>
      <c r="GJ566" s="133"/>
      <c r="GK566" s="133"/>
      <c r="GL566" s="133"/>
      <c r="GM566" s="133"/>
    </row>
    <row r="567" spans="1:195" s="155" customFormat="1" ht="24.2" customHeight="1" x14ac:dyDescent="0.4">
      <c r="A567" s="4"/>
      <c r="B567" s="4"/>
      <c r="C567" s="16"/>
      <c r="D567" s="16"/>
      <c r="E567" s="768" t="s">
        <v>47</v>
      </c>
      <c r="F567" s="769"/>
      <c r="G567" s="769"/>
      <c r="H567" s="769"/>
      <c r="I567" s="769"/>
      <c r="J567" s="769"/>
      <c r="K567" s="769"/>
      <c r="L567" s="769"/>
      <c r="M567" s="769"/>
      <c r="N567" s="769"/>
      <c r="O567" s="769"/>
      <c r="P567" s="769"/>
      <c r="Q567" s="769"/>
      <c r="R567" s="769"/>
      <c r="S567" s="769"/>
      <c r="T567" s="770"/>
      <c r="U567" s="771"/>
      <c r="V567" s="771"/>
      <c r="W567" s="771"/>
      <c r="X567" s="771"/>
      <c r="Y567" s="771"/>
      <c r="Z567" s="771"/>
      <c r="AA567" s="771"/>
      <c r="AB567" s="771"/>
      <c r="AC567" s="771"/>
      <c r="AD567" s="771"/>
      <c r="AE567" s="771"/>
      <c r="AF567" s="771"/>
      <c r="AG567" s="771"/>
      <c r="AH567" s="771"/>
      <c r="AI567" s="771"/>
      <c r="AJ567" s="771"/>
      <c r="AK567" s="772"/>
      <c r="AL567" s="773"/>
      <c r="AM567" s="773"/>
      <c r="AN567" s="773"/>
      <c r="AO567" s="773"/>
      <c r="AP567" s="773"/>
      <c r="AQ567" s="773"/>
      <c r="AR567" s="773"/>
      <c r="AS567" s="765" t="s">
        <v>203</v>
      </c>
      <c r="AT567" s="766"/>
      <c r="AU567" s="774"/>
      <c r="AV567" s="771"/>
      <c r="AW567" s="771"/>
      <c r="AX567" s="771"/>
      <c r="AY567" s="771"/>
      <c r="AZ567" s="771"/>
      <c r="BA567" s="771"/>
      <c r="BB567" s="771"/>
      <c r="BC567" s="771"/>
      <c r="BD567" s="771"/>
      <c r="BE567" s="771"/>
      <c r="BF567" s="771"/>
      <c r="BG567" s="771"/>
      <c r="BH567" s="771"/>
      <c r="BI567" s="771"/>
      <c r="BJ567" s="771"/>
      <c r="BK567" s="4"/>
      <c r="BL567" s="4"/>
      <c r="BM567" s="4"/>
      <c r="BN567" s="4"/>
      <c r="BO567" s="4"/>
      <c r="BP567" s="4"/>
      <c r="BQ567" s="4"/>
      <c r="BR567" s="4"/>
      <c r="BS567" s="768" t="s">
        <v>47</v>
      </c>
      <c r="BT567" s="769"/>
      <c r="BU567" s="769"/>
      <c r="BV567" s="769"/>
      <c r="BW567" s="769"/>
      <c r="BX567" s="769"/>
      <c r="BY567" s="769"/>
      <c r="BZ567" s="769"/>
      <c r="CA567" s="769"/>
      <c r="CB567" s="769"/>
      <c r="CC567" s="769"/>
      <c r="CD567" s="769"/>
      <c r="CE567" s="769"/>
      <c r="CF567" s="769"/>
      <c r="CG567" s="769"/>
      <c r="CH567" s="770"/>
      <c r="CI567" s="741" t="s">
        <v>292</v>
      </c>
      <c r="CJ567" s="741"/>
      <c r="CK567" s="741"/>
      <c r="CL567" s="741"/>
      <c r="CM567" s="741"/>
      <c r="CN567" s="741"/>
      <c r="CO567" s="741"/>
      <c r="CP567" s="741"/>
      <c r="CQ567" s="741"/>
      <c r="CR567" s="741"/>
      <c r="CS567" s="741"/>
      <c r="CT567" s="741"/>
      <c r="CU567" s="741"/>
      <c r="CV567" s="741"/>
      <c r="CW567" s="741"/>
      <c r="CX567" s="741"/>
      <c r="CY567" s="763">
        <v>2</v>
      </c>
      <c r="CZ567" s="764"/>
      <c r="DA567" s="764"/>
      <c r="DB567" s="764"/>
      <c r="DC567" s="764"/>
      <c r="DD567" s="764"/>
      <c r="DE567" s="764"/>
      <c r="DF567" s="764"/>
      <c r="DG567" s="765" t="s">
        <v>203</v>
      </c>
      <c r="DH567" s="766"/>
      <c r="DI567" s="767" t="s">
        <v>122</v>
      </c>
      <c r="DJ567" s="726"/>
      <c r="DK567" s="726"/>
      <c r="DL567" s="726"/>
      <c r="DM567" s="726"/>
      <c r="DN567" s="726"/>
      <c r="DO567" s="726"/>
      <c r="DP567" s="726"/>
      <c r="DQ567" s="726"/>
      <c r="DR567" s="726"/>
      <c r="DS567" s="726"/>
      <c r="DT567" s="726"/>
      <c r="DU567" s="726"/>
      <c r="DV567" s="726"/>
      <c r="DW567" s="726"/>
      <c r="DX567" s="726"/>
      <c r="DY567" s="4"/>
      <c r="DZ567" s="4"/>
      <c r="EA567" s="4"/>
      <c r="EB567" s="4"/>
      <c r="EC567" s="4"/>
      <c r="ED567" s="121"/>
      <c r="EE567" s="133"/>
      <c r="EF567" s="134"/>
      <c r="EG567" s="134"/>
      <c r="EH567" s="134"/>
      <c r="EI567" s="134"/>
      <c r="EJ567" s="134"/>
      <c r="EK567" s="134"/>
      <c r="EL567" s="134"/>
      <c r="EM567" s="134"/>
      <c r="EN567" s="133"/>
      <c r="EO567" s="133"/>
      <c r="EP567" s="133"/>
      <c r="EQ567" s="133"/>
      <c r="ER567" s="133"/>
      <c r="ES567" s="133"/>
      <c r="ET567" s="133"/>
      <c r="EU567" s="133"/>
      <c r="EV567" s="133"/>
      <c r="EW567" s="133"/>
      <c r="EX567" s="133"/>
      <c r="EY567" s="133"/>
      <c r="EZ567" s="133"/>
      <c r="FA567" s="133"/>
      <c r="FB567" s="133"/>
      <c r="FC567" s="133"/>
      <c r="FD567" s="133"/>
      <c r="FE567" s="133"/>
      <c r="FF567" s="133"/>
      <c r="FG567" s="133"/>
      <c r="FH567" s="133"/>
      <c r="FI567" s="133"/>
      <c r="FJ567" s="133"/>
      <c r="FK567" s="133"/>
      <c r="FL567" s="133"/>
      <c r="FM567" s="133"/>
      <c r="FN567" s="133"/>
      <c r="FO567" s="133"/>
      <c r="FP567" s="133"/>
      <c r="FQ567" s="133"/>
      <c r="FR567" s="133"/>
      <c r="FS567" s="133"/>
      <c r="FT567" s="133"/>
      <c r="FU567" s="133"/>
      <c r="FV567" s="133"/>
      <c r="FW567" s="133"/>
      <c r="FX567" s="133"/>
      <c r="FY567" s="133"/>
      <c r="FZ567" s="133"/>
      <c r="GA567" s="133"/>
      <c r="GB567" s="133"/>
      <c r="GC567" s="133"/>
      <c r="GD567" s="133"/>
      <c r="GE567" s="133"/>
      <c r="GF567" s="133"/>
      <c r="GG567" s="133"/>
      <c r="GH567" s="133"/>
      <c r="GI567" s="133"/>
      <c r="GJ567" s="133"/>
      <c r="GK567" s="133"/>
      <c r="GL567" s="133"/>
      <c r="GM567" s="133"/>
    </row>
    <row r="568" spans="1:195" s="155" customFormat="1" ht="24.2" customHeight="1" x14ac:dyDescent="0.4">
      <c r="A568" s="4"/>
      <c r="B568" s="4"/>
      <c r="C568" s="16"/>
      <c r="D568" s="16"/>
      <c r="E568" s="768" t="s">
        <v>48</v>
      </c>
      <c r="F568" s="769"/>
      <c r="G568" s="769"/>
      <c r="H568" s="769"/>
      <c r="I568" s="769"/>
      <c r="J568" s="769"/>
      <c r="K568" s="769"/>
      <c r="L568" s="769"/>
      <c r="M568" s="769"/>
      <c r="N568" s="769"/>
      <c r="O568" s="769"/>
      <c r="P568" s="769"/>
      <c r="Q568" s="769"/>
      <c r="R568" s="769"/>
      <c r="S568" s="769"/>
      <c r="T568" s="770"/>
      <c r="U568" s="771"/>
      <c r="V568" s="771"/>
      <c r="W568" s="771"/>
      <c r="X568" s="771"/>
      <c r="Y568" s="771"/>
      <c r="Z568" s="771"/>
      <c r="AA568" s="771"/>
      <c r="AB568" s="771"/>
      <c r="AC568" s="771"/>
      <c r="AD568" s="771"/>
      <c r="AE568" s="771"/>
      <c r="AF568" s="771"/>
      <c r="AG568" s="771"/>
      <c r="AH568" s="771"/>
      <c r="AI568" s="771"/>
      <c r="AJ568" s="771"/>
      <c r="AK568" s="772"/>
      <c r="AL568" s="773"/>
      <c r="AM568" s="773"/>
      <c r="AN568" s="773"/>
      <c r="AO568" s="773"/>
      <c r="AP568" s="773"/>
      <c r="AQ568" s="773"/>
      <c r="AR568" s="773"/>
      <c r="AS568" s="765" t="s">
        <v>203</v>
      </c>
      <c r="AT568" s="766"/>
      <c r="AU568" s="774"/>
      <c r="AV568" s="771"/>
      <c r="AW568" s="771"/>
      <c r="AX568" s="771"/>
      <c r="AY568" s="771"/>
      <c r="AZ568" s="771"/>
      <c r="BA568" s="771"/>
      <c r="BB568" s="771"/>
      <c r="BC568" s="771"/>
      <c r="BD568" s="771"/>
      <c r="BE568" s="771"/>
      <c r="BF568" s="771"/>
      <c r="BG568" s="771"/>
      <c r="BH568" s="771"/>
      <c r="BI568" s="771"/>
      <c r="BJ568" s="771"/>
      <c r="BK568" s="4"/>
      <c r="BL568" s="4"/>
      <c r="BM568" s="4"/>
      <c r="BN568" s="4"/>
      <c r="BO568" s="4"/>
      <c r="BP568" s="4"/>
      <c r="BQ568" s="4"/>
      <c r="BR568" s="4"/>
      <c r="BS568" s="768" t="s">
        <v>48</v>
      </c>
      <c r="BT568" s="769"/>
      <c r="BU568" s="769"/>
      <c r="BV568" s="769"/>
      <c r="BW568" s="769"/>
      <c r="BX568" s="769"/>
      <c r="BY568" s="769"/>
      <c r="BZ568" s="769"/>
      <c r="CA568" s="769"/>
      <c r="CB568" s="769"/>
      <c r="CC568" s="769"/>
      <c r="CD568" s="769"/>
      <c r="CE568" s="769"/>
      <c r="CF568" s="769"/>
      <c r="CG568" s="769"/>
      <c r="CH568" s="770"/>
      <c r="CI568" s="741" t="s">
        <v>292</v>
      </c>
      <c r="CJ568" s="741"/>
      <c r="CK568" s="741"/>
      <c r="CL568" s="741"/>
      <c r="CM568" s="741"/>
      <c r="CN568" s="741"/>
      <c r="CO568" s="741"/>
      <c r="CP568" s="741"/>
      <c r="CQ568" s="741"/>
      <c r="CR568" s="741"/>
      <c r="CS568" s="741"/>
      <c r="CT568" s="741"/>
      <c r="CU568" s="741"/>
      <c r="CV568" s="741"/>
      <c r="CW568" s="741"/>
      <c r="CX568" s="741"/>
      <c r="CY568" s="763">
        <v>2</v>
      </c>
      <c r="CZ568" s="764"/>
      <c r="DA568" s="764"/>
      <c r="DB568" s="764"/>
      <c r="DC568" s="764"/>
      <c r="DD568" s="764"/>
      <c r="DE568" s="764"/>
      <c r="DF568" s="764"/>
      <c r="DG568" s="765" t="s">
        <v>203</v>
      </c>
      <c r="DH568" s="766"/>
      <c r="DI568" s="767" t="s">
        <v>122</v>
      </c>
      <c r="DJ568" s="726"/>
      <c r="DK568" s="726"/>
      <c r="DL568" s="726"/>
      <c r="DM568" s="726"/>
      <c r="DN568" s="726"/>
      <c r="DO568" s="726"/>
      <c r="DP568" s="726"/>
      <c r="DQ568" s="726"/>
      <c r="DR568" s="726"/>
      <c r="DS568" s="726"/>
      <c r="DT568" s="726"/>
      <c r="DU568" s="726"/>
      <c r="DV568" s="726"/>
      <c r="DW568" s="726"/>
      <c r="DX568" s="726"/>
      <c r="DY568" s="4"/>
      <c r="DZ568" s="4"/>
      <c r="EA568" s="4"/>
      <c r="EB568" s="4"/>
      <c r="EC568" s="4"/>
      <c r="ED568" s="121"/>
      <c r="EE568" s="133"/>
      <c r="EF568" s="134"/>
      <c r="EG568" s="134"/>
      <c r="EH568" s="134"/>
      <c r="EI568" s="134"/>
      <c r="EJ568" s="134"/>
      <c r="EK568" s="134"/>
      <c r="EL568" s="134"/>
      <c r="EM568" s="133"/>
      <c r="EN568" s="133"/>
      <c r="EO568" s="133"/>
      <c r="EP568" s="133"/>
      <c r="EQ568" s="133"/>
      <c r="ER568" s="133"/>
      <c r="ES568" s="133"/>
      <c r="ET568" s="133"/>
      <c r="EU568" s="133"/>
      <c r="EV568" s="133"/>
      <c r="EW568" s="133"/>
      <c r="EX568" s="133"/>
      <c r="EY568" s="133"/>
      <c r="EZ568" s="133"/>
      <c r="FA568" s="133"/>
      <c r="FB568" s="133"/>
      <c r="FC568" s="133"/>
      <c r="FD568" s="133"/>
      <c r="FE568" s="133"/>
      <c r="FF568" s="133"/>
      <c r="FG568" s="133"/>
      <c r="FH568" s="133"/>
      <c r="FI568" s="133"/>
      <c r="FJ568" s="133"/>
      <c r="FK568" s="133"/>
      <c r="FL568" s="133"/>
      <c r="FM568" s="133"/>
      <c r="FN568" s="133"/>
      <c r="FO568" s="133"/>
      <c r="FP568" s="133"/>
      <c r="FQ568" s="133"/>
      <c r="FR568" s="133"/>
      <c r="FS568" s="133"/>
      <c r="FT568" s="133"/>
      <c r="FU568" s="133"/>
      <c r="FV568" s="133"/>
      <c r="FW568" s="133"/>
      <c r="FX568" s="133"/>
      <c r="FY568" s="133"/>
      <c r="FZ568" s="133"/>
      <c r="GA568" s="133"/>
      <c r="GB568" s="133"/>
      <c r="GC568" s="133"/>
      <c r="GD568" s="133"/>
      <c r="GE568" s="133"/>
      <c r="GF568" s="133"/>
      <c r="GG568" s="133"/>
      <c r="GH568" s="133"/>
      <c r="GI568" s="133"/>
      <c r="GJ568" s="133"/>
      <c r="GK568" s="133"/>
      <c r="GL568" s="133"/>
      <c r="GM568" s="133"/>
    </row>
    <row r="569" spans="1:195" s="155" customFormat="1" ht="24.2" customHeight="1" x14ac:dyDescent="0.4">
      <c r="A569" s="4"/>
      <c r="B569" s="4"/>
      <c r="C569" s="16"/>
      <c r="D569" s="16"/>
      <c r="E569" s="768" t="s">
        <v>49</v>
      </c>
      <c r="F569" s="769"/>
      <c r="G569" s="769"/>
      <c r="H569" s="769"/>
      <c r="I569" s="769"/>
      <c r="J569" s="769"/>
      <c r="K569" s="769"/>
      <c r="L569" s="769"/>
      <c r="M569" s="769"/>
      <c r="N569" s="769"/>
      <c r="O569" s="769"/>
      <c r="P569" s="769"/>
      <c r="Q569" s="769"/>
      <c r="R569" s="769"/>
      <c r="S569" s="769"/>
      <c r="T569" s="770"/>
      <c r="U569" s="771"/>
      <c r="V569" s="771"/>
      <c r="W569" s="771"/>
      <c r="X569" s="771"/>
      <c r="Y569" s="771"/>
      <c r="Z569" s="771"/>
      <c r="AA569" s="771"/>
      <c r="AB569" s="771"/>
      <c r="AC569" s="771"/>
      <c r="AD569" s="771"/>
      <c r="AE569" s="771"/>
      <c r="AF569" s="771"/>
      <c r="AG569" s="771"/>
      <c r="AH569" s="771"/>
      <c r="AI569" s="771"/>
      <c r="AJ569" s="771"/>
      <c r="AK569" s="772"/>
      <c r="AL569" s="773"/>
      <c r="AM569" s="773"/>
      <c r="AN569" s="773"/>
      <c r="AO569" s="773"/>
      <c r="AP569" s="773"/>
      <c r="AQ569" s="773"/>
      <c r="AR569" s="773"/>
      <c r="AS569" s="765" t="s">
        <v>203</v>
      </c>
      <c r="AT569" s="766"/>
      <c r="AU569" s="774"/>
      <c r="AV569" s="771"/>
      <c r="AW569" s="771"/>
      <c r="AX569" s="771"/>
      <c r="AY569" s="771"/>
      <c r="AZ569" s="771"/>
      <c r="BA569" s="771"/>
      <c r="BB569" s="771"/>
      <c r="BC569" s="771"/>
      <c r="BD569" s="771"/>
      <c r="BE569" s="771"/>
      <c r="BF569" s="771"/>
      <c r="BG569" s="771"/>
      <c r="BH569" s="771"/>
      <c r="BI569" s="771"/>
      <c r="BJ569" s="771"/>
      <c r="BK569" s="4"/>
      <c r="BL569" s="4"/>
      <c r="BM569" s="4"/>
      <c r="BN569" s="4"/>
      <c r="BO569" s="4"/>
      <c r="BP569" s="4"/>
      <c r="BQ569" s="4"/>
      <c r="BR569" s="4"/>
      <c r="BS569" s="768" t="s">
        <v>49</v>
      </c>
      <c r="BT569" s="769"/>
      <c r="BU569" s="769"/>
      <c r="BV569" s="769"/>
      <c r="BW569" s="769"/>
      <c r="BX569" s="769"/>
      <c r="BY569" s="769"/>
      <c r="BZ569" s="769"/>
      <c r="CA569" s="769"/>
      <c r="CB569" s="769"/>
      <c r="CC569" s="769"/>
      <c r="CD569" s="769"/>
      <c r="CE569" s="769"/>
      <c r="CF569" s="769"/>
      <c r="CG569" s="769"/>
      <c r="CH569" s="770"/>
      <c r="CI569" s="741" t="s">
        <v>293</v>
      </c>
      <c r="CJ569" s="741"/>
      <c r="CK569" s="741"/>
      <c r="CL569" s="741"/>
      <c r="CM569" s="741"/>
      <c r="CN569" s="741"/>
      <c r="CO569" s="741"/>
      <c r="CP569" s="741"/>
      <c r="CQ569" s="741"/>
      <c r="CR569" s="741"/>
      <c r="CS569" s="741"/>
      <c r="CT569" s="741"/>
      <c r="CU569" s="741"/>
      <c r="CV569" s="741"/>
      <c r="CW569" s="741"/>
      <c r="CX569" s="741"/>
      <c r="CY569" s="763"/>
      <c r="CZ569" s="764"/>
      <c r="DA569" s="764"/>
      <c r="DB569" s="764"/>
      <c r="DC569" s="764"/>
      <c r="DD569" s="764"/>
      <c r="DE569" s="764"/>
      <c r="DF569" s="764"/>
      <c r="DG569" s="765" t="s">
        <v>203</v>
      </c>
      <c r="DH569" s="766"/>
      <c r="DI569" s="767"/>
      <c r="DJ569" s="726"/>
      <c r="DK569" s="726"/>
      <c r="DL569" s="726"/>
      <c r="DM569" s="726"/>
      <c r="DN569" s="726"/>
      <c r="DO569" s="726"/>
      <c r="DP569" s="726"/>
      <c r="DQ569" s="726"/>
      <c r="DR569" s="726"/>
      <c r="DS569" s="726"/>
      <c r="DT569" s="726"/>
      <c r="DU569" s="726"/>
      <c r="DV569" s="726"/>
      <c r="DW569" s="726"/>
      <c r="DX569" s="726"/>
      <c r="DY569" s="4"/>
      <c r="EA569" s="172" t="s">
        <v>51</v>
      </c>
      <c r="EB569" s="4"/>
      <c r="EC569" s="4"/>
      <c r="ED569" s="121"/>
      <c r="EE569" s="133"/>
      <c r="EF569" s="134"/>
      <c r="EG569" s="134"/>
      <c r="EH569" s="134"/>
      <c r="EI569" s="134"/>
      <c r="EJ569" s="134"/>
      <c r="EK569" s="134"/>
      <c r="EL569" s="134"/>
      <c r="EM569" s="133"/>
      <c r="EN569" s="133"/>
      <c r="EO569" s="133"/>
      <c r="EP569" s="133"/>
      <c r="EQ569" s="133"/>
      <c r="ER569" s="133"/>
      <c r="ES569" s="133"/>
      <c r="ET569" s="133"/>
      <c r="EU569" s="133"/>
      <c r="EV569" s="133"/>
      <c r="EW569" s="133"/>
      <c r="EX569" s="133"/>
      <c r="EY569" s="133"/>
      <c r="EZ569" s="133"/>
      <c r="FA569" s="133"/>
      <c r="FB569" s="133"/>
      <c r="FC569" s="133"/>
      <c r="FD569" s="133"/>
      <c r="FE569" s="133"/>
      <c r="FF569" s="133"/>
      <c r="FG569" s="133"/>
      <c r="FH569" s="133"/>
      <c r="FI569" s="133"/>
      <c r="FJ569" s="133"/>
      <c r="FK569" s="133"/>
      <c r="FL569" s="133"/>
      <c r="FM569" s="133"/>
      <c r="FN569" s="133"/>
      <c r="FO569" s="133"/>
      <c r="FP569" s="133"/>
      <c r="FQ569" s="133"/>
      <c r="FR569" s="133"/>
      <c r="FS569" s="133"/>
      <c r="FT569" s="133"/>
      <c r="FU569" s="133"/>
      <c r="FV569" s="133"/>
      <c r="FW569" s="133"/>
      <c r="FX569" s="133"/>
      <c r="FY569" s="133"/>
      <c r="FZ569" s="133"/>
      <c r="GA569" s="133"/>
      <c r="GB569" s="133"/>
      <c r="GC569" s="133"/>
      <c r="GD569" s="133"/>
      <c r="GE569" s="133"/>
      <c r="GF569" s="133"/>
      <c r="GG569" s="133"/>
      <c r="GH569" s="133"/>
      <c r="GI569" s="133"/>
      <c r="GJ569" s="133"/>
      <c r="GK569" s="133"/>
      <c r="GL569" s="133"/>
      <c r="GM569" s="133"/>
    </row>
    <row r="570" spans="1:195" s="155" customFormat="1" ht="30" customHeight="1" x14ac:dyDescent="0.4">
      <c r="A570" s="4"/>
      <c r="B570" s="4"/>
      <c r="C570" s="55"/>
      <c r="D570" s="55"/>
      <c r="E570" s="781" t="s">
        <v>99</v>
      </c>
      <c r="F570" s="782"/>
      <c r="G570" s="782"/>
      <c r="H570" s="782"/>
      <c r="I570" s="782"/>
      <c r="J570" s="782"/>
      <c r="K570" s="782"/>
      <c r="L570" s="782"/>
      <c r="M570" s="782"/>
      <c r="N570" s="782"/>
      <c r="O570" s="782"/>
      <c r="P570" s="782"/>
      <c r="Q570" s="782"/>
      <c r="R570" s="782"/>
      <c r="S570" s="782"/>
      <c r="T570" s="783"/>
      <c r="U570" s="771"/>
      <c r="V570" s="771"/>
      <c r="W570" s="771"/>
      <c r="X570" s="771"/>
      <c r="Y570" s="771"/>
      <c r="Z570" s="771"/>
      <c r="AA570" s="771"/>
      <c r="AB570" s="771"/>
      <c r="AC570" s="771"/>
      <c r="AD570" s="771"/>
      <c r="AE570" s="771"/>
      <c r="AF570" s="771"/>
      <c r="AG570" s="771"/>
      <c r="AH570" s="771"/>
      <c r="AI570" s="771"/>
      <c r="AJ570" s="771"/>
      <c r="AK570" s="772"/>
      <c r="AL570" s="773"/>
      <c r="AM570" s="773"/>
      <c r="AN570" s="773"/>
      <c r="AO570" s="773"/>
      <c r="AP570" s="773"/>
      <c r="AQ570" s="773"/>
      <c r="AR570" s="773"/>
      <c r="AS570" s="765" t="s">
        <v>203</v>
      </c>
      <c r="AT570" s="766"/>
      <c r="AU570" s="774"/>
      <c r="AV570" s="771"/>
      <c r="AW570" s="771"/>
      <c r="AX570" s="771"/>
      <c r="AY570" s="771"/>
      <c r="AZ570" s="771"/>
      <c r="BA570" s="771"/>
      <c r="BB570" s="771"/>
      <c r="BC570" s="771"/>
      <c r="BD570" s="771"/>
      <c r="BE570" s="771"/>
      <c r="BF570" s="771"/>
      <c r="BG570" s="771"/>
      <c r="BH570" s="771"/>
      <c r="BI570" s="771"/>
      <c r="BJ570" s="771"/>
      <c r="BK570" s="4"/>
      <c r="BL570" s="4"/>
      <c r="BM570" s="4"/>
      <c r="BN570" s="4"/>
      <c r="BO570" s="4"/>
      <c r="BP570" s="4"/>
      <c r="BQ570" s="4"/>
      <c r="BR570" s="4"/>
      <c r="BS570" s="781" t="s">
        <v>99</v>
      </c>
      <c r="BT570" s="782"/>
      <c r="BU570" s="782"/>
      <c r="BV570" s="782"/>
      <c r="BW570" s="782"/>
      <c r="BX570" s="782"/>
      <c r="BY570" s="782"/>
      <c r="BZ570" s="782"/>
      <c r="CA570" s="782"/>
      <c r="CB570" s="782"/>
      <c r="CC570" s="782"/>
      <c r="CD570" s="782"/>
      <c r="CE570" s="782"/>
      <c r="CF570" s="782"/>
      <c r="CG570" s="782"/>
      <c r="CH570" s="783"/>
      <c r="CI570" s="741" t="s">
        <v>294</v>
      </c>
      <c r="CJ570" s="741"/>
      <c r="CK570" s="741"/>
      <c r="CL570" s="741"/>
      <c r="CM570" s="741"/>
      <c r="CN570" s="741"/>
      <c r="CO570" s="741"/>
      <c r="CP570" s="741"/>
      <c r="CQ570" s="741"/>
      <c r="CR570" s="741"/>
      <c r="CS570" s="741"/>
      <c r="CT570" s="741"/>
      <c r="CU570" s="741"/>
      <c r="CV570" s="741"/>
      <c r="CW570" s="741"/>
      <c r="CX570" s="741"/>
      <c r="CY570" s="763">
        <v>2</v>
      </c>
      <c r="CZ570" s="764"/>
      <c r="DA570" s="764"/>
      <c r="DB570" s="764"/>
      <c r="DC570" s="764"/>
      <c r="DD570" s="764"/>
      <c r="DE570" s="764"/>
      <c r="DF570" s="764"/>
      <c r="DG570" s="765" t="s">
        <v>203</v>
      </c>
      <c r="DH570" s="766"/>
      <c r="DI570" s="767" t="s">
        <v>122</v>
      </c>
      <c r="DJ570" s="726"/>
      <c r="DK570" s="726"/>
      <c r="DL570" s="726"/>
      <c r="DM570" s="726"/>
      <c r="DN570" s="726"/>
      <c r="DO570" s="726"/>
      <c r="DP570" s="726"/>
      <c r="DQ570" s="726"/>
      <c r="DR570" s="726"/>
      <c r="DS570" s="726"/>
      <c r="DT570" s="726"/>
      <c r="DU570" s="726"/>
      <c r="DV570" s="726"/>
      <c r="DW570" s="726"/>
      <c r="DX570" s="726"/>
      <c r="DY570" s="4"/>
      <c r="EA570" s="172" t="s">
        <v>141</v>
      </c>
      <c r="EB570" s="4"/>
      <c r="EC570" s="4"/>
      <c r="ED570" s="121"/>
      <c r="EE570" s="133"/>
      <c r="EF570" s="134"/>
      <c r="EG570" s="134"/>
      <c r="EH570" s="134"/>
      <c r="EI570" s="134"/>
      <c r="EJ570" s="134"/>
      <c r="EK570" s="134"/>
      <c r="EL570" s="134"/>
      <c r="EM570" s="133"/>
      <c r="EN570" s="133"/>
      <c r="EO570" s="133"/>
      <c r="EP570" s="133"/>
      <c r="EQ570" s="133"/>
      <c r="ER570" s="133"/>
      <c r="ES570" s="133"/>
      <c r="ET570" s="133"/>
      <c r="EU570" s="133"/>
      <c r="EV570" s="133"/>
      <c r="EW570" s="133"/>
      <c r="EX570" s="133"/>
      <c r="EY570" s="133"/>
      <c r="EZ570" s="133"/>
      <c r="FA570" s="133"/>
      <c r="FB570" s="133"/>
      <c r="FC570" s="133"/>
      <c r="FD570" s="133"/>
      <c r="FE570" s="133"/>
      <c r="FF570" s="133"/>
      <c r="FG570" s="133"/>
      <c r="FH570" s="133"/>
      <c r="FI570" s="133"/>
      <c r="FJ570" s="133"/>
      <c r="FK570" s="133"/>
      <c r="FL570" s="133"/>
      <c r="FM570" s="133"/>
      <c r="FN570" s="133"/>
      <c r="FO570" s="133"/>
      <c r="FP570" s="133"/>
      <c r="FQ570" s="133"/>
      <c r="FR570" s="133"/>
      <c r="FS570" s="133"/>
      <c r="FT570" s="133"/>
      <c r="FU570" s="133"/>
      <c r="FV570" s="133"/>
      <c r="FW570" s="133"/>
      <c r="FX570" s="133"/>
      <c r="FY570" s="133"/>
      <c r="FZ570" s="133"/>
      <c r="GA570" s="133"/>
      <c r="GB570" s="133"/>
      <c r="GC570" s="133"/>
      <c r="GD570" s="133"/>
      <c r="GE570" s="133"/>
      <c r="GF570" s="133"/>
      <c r="GG570" s="133"/>
      <c r="GH570" s="133"/>
      <c r="GI570" s="133"/>
      <c r="GJ570" s="133"/>
      <c r="GK570" s="133"/>
      <c r="GL570" s="133"/>
      <c r="GM570" s="133"/>
    </row>
    <row r="571" spans="1:195" s="155" customFormat="1" ht="15" customHeight="1" x14ac:dyDescent="0.4">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16"/>
      <c r="BR571" s="16"/>
      <c r="BS571" s="4"/>
      <c r="BT571" s="16"/>
      <c r="BU571" s="16"/>
      <c r="BV571" s="16"/>
      <c r="BW571" s="16"/>
      <c r="BX571" s="16"/>
      <c r="BY571" s="16"/>
      <c r="BZ571" s="16"/>
      <c r="CA571" s="16"/>
      <c r="CB571" s="16"/>
      <c r="CC571" s="16"/>
      <c r="CD571" s="16"/>
      <c r="CE571" s="16"/>
      <c r="CF571" s="16"/>
      <c r="CG571" s="16"/>
      <c r="CH571" s="16"/>
      <c r="CI571" s="16"/>
      <c r="CJ571" s="16"/>
      <c r="CK571" s="16"/>
      <c r="CL571" s="16"/>
      <c r="CM571" s="16"/>
      <c r="CN571" s="4"/>
      <c r="CO571" s="4"/>
      <c r="CP571" s="4"/>
      <c r="CQ571" s="4"/>
      <c r="CR571" s="4"/>
      <c r="CS571" s="4"/>
      <c r="CT571" s="4"/>
      <c r="CU571" s="4"/>
      <c r="CV571" s="4"/>
      <c r="CW571" s="4"/>
      <c r="CX571" s="4"/>
      <c r="CY571" s="4"/>
      <c r="CZ571" s="4"/>
      <c r="DA571" s="4"/>
      <c r="DB571" s="4"/>
      <c r="DC571" s="4"/>
      <c r="DD571" s="4"/>
      <c r="DE571" s="4"/>
      <c r="DF571" s="4"/>
      <c r="DG571" s="4"/>
      <c r="DH571" s="4"/>
      <c r="DI571" s="4"/>
      <c r="DJ571" s="4"/>
      <c r="DK571" s="4"/>
      <c r="DL571" s="4"/>
      <c r="DM571" s="4"/>
      <c r="DN571" s="4"/>
      <c r="DO571" s="4"/>
      <c r="DP571" s="4"/>
      <c r="DQ571" s="4"/>
      <c r="DR571" s="4"/>
      <c r="DS571" s="4"/>
      <c r="DT571" s="4"/>
      <c r="DU571" s="4"/>
      <c r="DV571" s="4"/>
      <c r="DW571" s="4"/>
      <c r="DX571" s="4"/>
      <c r="DY571" s="4"/>
      <c r="EA571" s="4"/>
      <c r="EB571" s="4"/>
      <c r="EC571" s="4"/>
      <c r="ED571" s="121"/>
      <c r="EE571" s="133"/>
      <c r="EF571" s="133"/>
      <c r="EG571" s="133"/>
      <c r="EH571" s="133"/>
      <c r="EI571" s="133"/>
      <c r="EJ571" s="133"/>
      <c r="EK571" s="133"/>
      <c r="EL571" s="133"/>
      <c r="EM571" s="133"/>
      <c r="EN571" s="133"/>
      <c r="EO571" s="133"/>
      <c r="EP571" s="133"/>
      <c r="EQ571" s="133"/>
      <c r="ER571" s="133"/>
      <c r="ES571" s="133"/>
      <c r="ET571" s="133"/>
      <c r="EU571" s="133"/>
      <c r="EV571" s="133"/>
      <c r="EW571" s="133"/>
      <c r="EX571" s="133"/>
      <c r="EY571" s="133"/>
      <c r="EZ571" s="133"/>
      <c r="FA571" s="133"/>
      <c r="FB571" s="133"/>
      <c r="FC571" s="133"/>
      <c r="FD571" s="133"/>
      <c r="FE571" s="133"/>
      <c r="FF571" s="133"/>
      <c r="FG571" s="133"/>
      <c r="FH571" s="133"/>
      <c r="FI571" s="133"/>
      <c r="FJ571" s="133"/>
      <c r="FK571" s="133"/>
      <c r="FL571" s="133"/>
      <c r="FM571" s="133"/>
      <c r="FN571" s="133"/>
      <c r="FO571" s="133"/>
      <c r="FP571" s="133"/>
      <c r="FQ571" s="133"/>
      <c r="FR571" s="133"/>
      <c r="FS571" s="133"/>
      <c r="FT571" s="133"/>
      <c r="FU571" s="133"/>
      <c r="FV571" s="133"/>
      <c r="FW571" s="133"/>
      <c r="FX571" s="133"/>
      <c r="FY571" s="133"/>
      <c r="FZ571" s="133"/>
      <c r="GA571" s="133"/>
      <c r="GB571" s="133"/>
      <c r="GC571" s="133"/>
      <c r="GD571" s="133"/>
      <c r="GE571" s="133"/>
      <c r="GF571" s="133"/>
      <c r="GG571" s="133"/>
      <c r="GH571" s="133"/>
      <c r="GI571" s="133"/>
      <c r="GJ571" s="133"/>
      <c r="GK571" s="133"/>
      <c r="GL571" s="133"/>
      <c r="GM571" s="133"/>
    </row>
    <row r="572" spans="1:195" s="155" customFormat="1" ht="18.75" customHeight="1" x14ac:dyDescent="0.4">
      <c r="A572" s="4"/>
      <c r="B572" s="4"/>
      <c r="C572" s="4"/>
      <c r="D572" s="4"/>
      <c r="E572" s="249" t="s">
        <v>204</v>
      </c>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18"/>
      <c r="BS572" s="249" t="s">
        <v>343</v>
      </c>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4"/>
      <c r="DU572" s="4"/>
      <c r="DV572" s="4"/>
      <c r="DW572" s="4"/>
      <c r="DX572" s="4"/>
      <c r="DY572" s="4"/>
      <c r="EA572" s="4"/>
      <c r="EB572" s="4"/>
      <c r="EC572" s="4"/>
      <c r="ED572" s="121"/>
      <c r="EE572" s="133"/>
      <c r="EF572" s="133"/>
      <c r="EG572" s="133"/>
      <c r="EH572" s="133"/>
      <c r="EI572" s="133"/>
      <c r="EJ572" s="133"/>
      <c r="EK572" s="133"/>
      <c r="EL572" s="133"/>
      <c r="EM572" s="133"/>
      <c r="EN572" s="133"/>
      <c r="EO572" s="133"/>
      <c r="EP572" s="133"/>
      <c r="EQ572" s="133"/>
      <c r="ER572" s="133"/>
      <c r="ES572" s="133"/>
      <c r="ET572" s="133"/>
      <c r="EU572" s="133"/>
      <c r="EV572" s="133"/>
      <c r="EW572" s="133"/>
      <c r="EX572" s="133"/>
      <c r="EY572" s="133"/>
      <c r="EZ572" s="133"/>
      <c r="FA572" s="133"/>
      <c r="FB572" s="133"/>
      <c r="FC572" s="133"/>
      <c r="FD572" s="133"/>
      <c r="FE572" s="133"/>
      <c r="FF572" s="133"/>
      <c r="FG572" s="133"/>
      <c r="FH572" s="133"/>
      <c r="FI572" s="133"/>
      <c r="FJ572" s="133"/>
      <c r="FK572" s="133"/>
      <c r="FL572" s="133"/>
      <c r="FM572" s="133"/>
      <c r="FN572" s="133"/>
      <c r="FO572" s="133"/>
      <c r="FP572" s="133"/>
      <c r="FQ572" s="133"/>
      <c r="FR572" s="133"/>
      <c r="FS572" s="133"/>
      <c r="FT572" s="133"/>
      <c r="FU572" s="133"/>
      <c r="FV572" s="133"/>
      <c r="FW572" s="133"/>
      <c r="FX572" s="133"/>
      <c r="FY572" s="133"/>
      <c r="FZ572" s="133"/>
      <c r="GA572" s="133"/>
      <c r="GB572" s="133"/>
      <c r="GC572" s="133"/>
      <c r="GD572" s="133"/>
      <c r="GE572" s="133"/>
      <c r="GF572" s="133"/>
      <c r="GG572" s="133"/>
      <c r="GH572" s="133"/>
      <c r="GI572" s="133"/>
      <c r="GJ572" s="133"/>
      <c r="GK572" s="133"/>
      <c r="GL572" s="133"/>
      <c r="GM572" s="133"/>
    </row>
    <row r="573" spans="1:195" s="155" customFormat="1" ht="18.75" customHeight="1" x14ac:dyDescent="0.4">
      <c r="A573" s="4"/>
      <c r="B573" s="4"/>
      <c r="C573" s="4"/>
      <c r="D573" s="4"/>
      <c r="E573" s="172" t="s">
        <v>451</v>
      </c>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18"/>
      <c r="BS573" s="239" t="s">
        <v>52</v>
      </c>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4"/>
      <c r="DU573" s="4"/>
      <c r="DV573" s="4"/>
      <c r="DW573" s="4"/>
      <c r="DX573" s="4"/>
      <c r="DY573" s="4"/>
      <c r="EA573" s="4"/>
      <c r="EB573" s="4"/>
      <c r="EC573" s="4"/>
      <c r="ED573" s="121"/>
      <c r="EE573" s="133"/>
      <c r="EF573" s="133"/>
      <c r="EG573" s="133"/>
      <c r="EH573" s="133"/>
      <c r="EI573" s="133"/>
      <c r="EJ573" s="133"/>
      <c r="EK573" s="133"/>
      <c r="EL573" s="133"/>
      <c r="EM573" s="133"/>
      <c r="EN573" s="133"/>
      <c r="EO573" s="133"/>
      <c r="EP573" s="133"/>
      <c r="EQ573" s="133"/>
      <c r="ER573" s="133"/>
      <c r="ES573" s="133"/>
      <c r="ET573" s="133"/>
      <c r="EU573" s="133"/>
      <c r="EV573" s="133"/>
      <c r="EW573" s="133"/>
      <c r="EX573" s="133"/>
      <c r="EY573" s="133"/>
      <c r="EZ573" s="133"/>
      <c r="FA573" s="133"/>
      <c r="FB573" s="133"/>
      <c r="FC573" s="133"/>
      <c r="FD573" s="133"/>
      <c r="FE573" s="133"/>
      <c r="FF573" s="133"/>
      <c r="FG573" s="133"/>
      <c r="FH573" s="133"/>
      <c r="FI573" s="133"/>
      <c r="FJ573" s="133"/>
      <c r="FK573" s="133"/>
      <c r="FL573" s="133"/>
      <c r="FM573" s="133"/>
      <c r="FN573" s="133"/>
      <c r="FO573" s="133"/>
      <c r="FP573" s="133"/>
      <c r="FQ573" s="133"/>
      <c r="FR573" s="133"/>
      <c r="FS573" s="133"/>
      <c r="FT573" s="133"/>
      <c r="FU573" s="133"/>
      <c r="FV573" s="133"/>
      <c r="FW573" s="133"/>
      <c r="FX573" s="133"/>
      <c r="FY573" s="133"/>
      <c r="FZ573" s="133"/>
      <c r="GA573" s="133"/>
      <c r="GB573" s="133"/>
      <c r="GC573" s="133"/>
      <c r="GD573" s="133"/>
      <c r="GE573" s="133"/>
      <c r="GF573" s="133"/>
      <c r="GG573" s="133"/>
      <c r="GH573" s="133"/>
      <c r="GI573" s="133"/>
      <c r="GJ573" s="133"/>
      <c r="GK573" s="133"/>
      <c r="GL573" s="133"/>
      <c r="GM573" s="133"/>
    </row>
    <row r="574" spans="1:195" s="155" customFormat="1" ht="18.75" customHeight="1" x14ac:dyDescent="0.4">
      <c r="A574" s="4"/>
      <c r="B574" s="4"/>
      <c r="C574" s="4"/>
      <c r="D574" s="4"/>
      <c r="E574" s="306" t="s">
        <v>151</v>
      </c>
      <c r="F574" s="716"/>
      <c r="G574" s="716"/>
      <c r="H574" s="716"/>
      <c r="I574" s="716"/>
      <c r="J574" s="716"/>
      <c r="K574" s="716"/>
      <c r="L574" s="716"/>
      <c r="M574" s="716"/>
      <c r="N574" s="172" t="s">
        <v>152</v>
      </c>
      <c r="O574" s="172" t="s">
        <v>153</v>
      </c>
      <c r="P574" s="172"/>
      <c r="Q574" s="172"/>
      <c r="R574" s="172"/>
      <c r="S574" s="172"/>
      <c r="T574" s="172"/>
      <c r="U574" s="172"/>
      <c r="V574" s="172"/>
      <c r="W574" s="172"/>
      <c r="X574" s="172"/>
      <c r="Y574" s="172"/>
      <c r="Z574" s="172"/>
      <c r="AA574" s="172"/>
      <c r="AB574" s="172"/>
      <c r="AC574" s="296"/>
      <c r="AD574" s="296"/>
      <c r="AE574" s="296"/>
      <c r="AF574" s="296"/>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18"/>
      <c r="BS574" s="317" t="s">
        <v>151</v>
      </c>
      <c r="BT574" s="780" t="s">
        <v>154</v>
      </c>
      <c r="BU574" s="780"/>
      <c r="BV574" s="780"/>
      <c r="BW574" s="780"/>
      <c r="BX574" s="780"/>
      <c r="BY574" s="780"/>
      <c r="BZ574" s="780"/>
      <c r="CA574" s="780"/>
      <c r="CB574" s="239" t="s">
        <v>152</v>
      </c>
      <c r="CC574" s="239" t="s">
        <v>153</v>
      </c>
      <c r="CD574" s="239"/>
      <c r="CE574" s="239"/>
      <c r="CF574" s="239"/>
      <c r="CG574" s="239"/>
      <c r="CH574" s="239"/>
      <c r="CI574" s="239"/>
      <c r="CJ574" s="239"/>
      <c r="CK574" s="239"/>
      <c r="CL574" s="239"/>
      <c r="CM574" s="239"/>
      <c r="CN574" s="239"/>
      <c r="CO574" s="239"/>
      <c r="CP574" s="239"/>
      <c r="CQ574" s="239"/>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4"/>
      <c r="DU574" s="4"/>
      <c r="DV574" s="4"/>
      <c r="DW574" s="4"/>
      <c r="DX574" s="4"/>
      <c r="DY574" s="4"/>
      <c r="EA574" s="172" t="s">
        <v>424</v>
      </c>
      <c r="EB574" s="172"/>
      <c r="EC574" s="4"/>
      <c r="ED574" s="121"/>
      <c r="EE574" s="133"/>
      <c r="EF574" s="133"/>
      <c r="EG574" s="133"/>
      <c r="EH574" s="133"/>
      <c r="EI574" s="133"/>
      <c r="EJ574" s="133"/>
      <c r="EK574" s="133"/>
      <c r="EL574" s="133"/>
      <c r="EM574" s="133"/>
      <c r="EN574" s="133"/>
      <c r="EO574" s="133"/>
      <c r="EP574" s="133"/>
      <c r="EQ574" s="133"/>
      <c r="ER574" s="133"/>
      <c r="ES574" s="133"/>
      <c r="ET574" s="133"/>
      <c r="EU574" s="133"/>
      <c r="EV574" s="133"/>
      <c r="EW574" s="133"/>
      <c r="EX574" s="133"/>
      <c r="EY574" s="133"/>
      <c r="EZ574" s="133"/>
      <c r="FA574" s="133"/>
      <c r="FB574" s="133"/>
      <c r="FC574" s="133"/>
      <c r="FD574" s="133"/>
      <c r="FE574" s="133"/>
      <c r="FF574" s="133"/>
      <c r="FG574" s="133"/>
      <c r="FH574" s="133"/>
      <c r="FI574" s="133"/>
      <c r="FJ574" s="133"/>
      <c r="FK574" s="133"/>
      <c r="FL574" s="133"/>
      <c r="FM574" s="133"/>
      <c r="FN574" s="133"/>
      <c r="FO574" s="133"/>
      <c r="FP574" s="133"/>
      <c r="FQ574" s="133"/>
      <c r="FR574" s="133"/>
      <c r="FS574" s="133"/>
      <c r="FT574" s="133"/>
      <c r="FU574" s="133"/>
      <c r="FV574" s="133"/>
      <c r="FW574" s="133"/>
      <c r="FX574" s="133"/>
      <c r="FY574" s="133"/>
      <c r="FZ574" s="133"/>
      <c r="GA574" s="133"/>
      <c r="GB574" s="133"/>
      <c r="GC574" s="133"/>
      <c r="GD574" s="133"/>
      <c r="GE574" s="133"/>
      <c r="GF574" s="133"/>
      <c r="GG574" s="133"/>
      <c r="GH574" s="133"/>
      <c r="GI574" s="133"/>
      <c r="GJ574" s="133"/>
      <c r="GK574" s="133"/>
      <c r="GL574" s="133"/>
      <c r="GM574" s="133"/>
    </row>
    <row r="575" spans="1:195" s="155" customFormat="1" ht="17.25" customHeight="1" x14ac:dyDescent="0.4">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4"/>
      <c r="DU575" s="4"/>
      <c r="DV575" s="4"/>
      <c r="DW575" s="4"/>
      <c r="DX575" s="4"/>
      <c r="DY575" s="4"/>
      <c r="DZ575" s="4"/>
      <c r="EA575" s="4"/>
      <c r="EB575" s="4"/>
      <c r="EC575" s="4"/>
      <c r="ED575" s="121"/>
      <c r="EE575" s="133"/>
      <c r="EF575" s="133"/>
      <c r="EG575" s="133"/>
      <c r="EH575" s="133"/>
      <c r="EI575" s="133"/>
      <c r="EJ575" s="133"/>
      <c r="EK575" s="133"/>
      <c r="EL575" s="133"/>
      <c r="EM575" s="133"/>
      <c r="EN575" s="133"/>
      <c r="EO575" s="133"/>
      <c r="EP575" s="133"/>
      <c r="EQ575" s="133"/>
      <c r="ER575" s="133"/>
      <c r="ES575" s="133"/>
      <c r="ET575" s="133"/>
      <c r="EU575" s="133"/>
      <c r="EV575" s="133"/>
      <c r="EW575" s="133"/>
      <c r="EX575" s="133"/>
      <c r="EY575" s="133"/>
      <c r="EZ575" s="133"/>
      <c r="FA575" s="133"/>
      <c r="FB575" s="133"/>
      <c r="FC575" s="133"/>
      <c r="FD575" s="133"/>
      <c r="FE575" s="133"/>
      <c r="FF575" s="133"/>
      <c r="FG575" s="133"/>
      <c r="FH575" s="133"/>
      <c r="FI575" s="133"/>
      <c r="FJ575" s="133"/>
      <c r="FK575" s="133"/>
      <c r="FL575" s="133"/>
      <c r="FM575" s="133"/>
      <c r="FN575" s="133"/>
      <c r="FO575" s="133"/>
      <c r="FP575" s="133"/>
      <c r="FQ575" s="133"/>
      <c r="FR575" s="133"/>
      <c r="FS575" s="133"/>
      <c r="FT575" s="133"/>
      <c r="FU575" s="133"/>
      <c r="FV575" s="133"/>
      <c r="FW575" s="133"/>
      <c r="FX575" s="133"/>
      <c r="FY575" s="133"/>
      <c r="FZ575" s="133"/>
      <c r="GA575" s="133"/>
      <c r="GB575" s="133"/>
      <c r="GC575" s="133"/>
      <c r="GD575" s="133"/>
      <c r="GE575" s="133"/>
      <c r="GF575" s="133"/>
      <c r="GG575" s="133"/>
      <c r="GH575" s="133"/>
      <c r="GI575" s="133"/>
      <c r="GJ575" s="133"/>
      <c r="GK575" s="133"/>
      <c r="GL575" s="133"/>
      <c r="GM575" s="133"/>
    </row>
    <row r="576" spans="1:195" ht="18.75" customHeight="1" x14ac:dyDescent="0.4">
      <c r="A576" s="2"/>
      <c r="B576" s="2"/>
      <c r="C576" s="309" t="s">
        <v>155</v>
      </c>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3"/>
      <c r="BP576" s="2"/>
      <c r="BQ576" s="309" t="s">
        <v>155</v>
      </c>
      <c r="BR576" s="309"/>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122"/>
      <c r="EE576" s="156"/>
    </row>
    <row r="577" spans="1:195" ht="5.0999999999999996" customHeight="1" x14ac:dyDescent="0.4">
      <c r="A577" s="2"/>
      <c r="B577" s="2"/>
      <c r="C577" s="309"/>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3"/>
      <c r="BP577" s="2"/>
      <c r="BQ577" s="309"/>
      <c r="BR577" s="309"/>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122"/>
      <c r="EE577" s="156"/>
    </row>
    <row r="578" spans="1:195" ht="18.75" customHeight="1" x14ac:dyDescent="0.4">
      <c r="A578" s="2"/>
      <c r="B578" s="2"/>
      <c r="C578" s="2"/>
      <c r="D578" s="2"/>
      <c r="E578" s="307" t="s">
        <v>205</v>
      </c>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3"/>
      <c r="BP578" s="2"/>
      <c r="BQ578" s="2"/>
      <c r="BR578" s="2"/>
      <c r="BS578" s="307" t="s">
        <v>205</v>
      </c>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122"/>
      <c r="EE578" s="156"/>
    </row>
    <row r="579" spans="1:195" s="155" customFormat="1" ht="9.9499999999999993" customHeight="1" x14ac:dyDescent="0.4">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4"/>
      <c r="CU579" s="4"/>
      <c r="CV579" s="4"/>
      <c r="CW579" s="4"/>
      <c r="CX579" s="4"/>
      <c r="CY579" s="4"/>
      <c r="CZ579" s="4"/>
      <c r="DA579" s="4"/>
      <c r="DB579" s="4"/>
      <c r="DC579" s="4"/>
      <c r="DD579" s="4"/>
      <c r="DE579" s="4"/>
      <c r="DF579" s="4"/>
      <c r="DG579" s="4"/>
      <c r="DH579" s="4"/>
      <c r="DI579" s="4"/>
      <c r="DJ579" s="4"/>
      <c r="DK579" s="4"/>
      <c r="DL579" s="4"/>
      <c r="DM579" s="4"/>
      <c r="DN579" s="4"/>
      <c r="DO579" s="4"/>
      <c r="DP579" s="4"/>
      <c r="DQ579" s="4"/>
      <c r="DR579" s="4"/>
      <c r="DS579" s="4"/>
      <c r="DT579" s="4"/>
      <c r="DU579" s="4"/>
      <c r="DV579" s="4"/>
      <c r="DW579" s="4"/>
      <c r="DX579" s="4"/>
      <c r="DY579" s="4"/>
      <c r="DZ579" s="4"/>
      <c r="EA579" s="4"/>
      <c r="EB579" s="4"/>
      <c r="EC579" s="4"/>
      <c r="ED579" s="121"/>
      <c r="EE579" s="133"/>
      <c r="EF579" s="133"/>
      <c r="EG579" s="133"/>
      <c r="EH579" s="133"/>
      <c r="EI579" s="133"/>
      <c r="EJ579" s="133"/>
      <c r="EK579" s="133"/>
      <c r="EL579" s="133"/>
      <c r="EM579" s="133"/>
      <c r="EN579" s="133"/>
      <c r="EO579" s="133"/>
      <c r="EP579" s="133"/>
      <c r="EQ579" s="133"/>
      <c r="ER579" s="133"/>
      <c r="ES579" s="133"/>
      <c r="ET579" s="133"/>
      <c r="EU579" s="133"/>
      <c r="EV579" s="133"/>
      <c r="EW579" s="133"/>
      <c r="EX579" s="133"/>
      <c r="EY579" s="133"/>
      <c r="EZ579" s="133"/>
      <c r="FA579" s="133"/>
      <c r="FB579" s="133"/>
      <c r="FC579" s="133"/>
      <c r="FD579" s="133"/>
      <c r="FE579" s="133"/>
      <c r="FF579" s="133"/>
      <c r="FG579" s="133"/>
      <c r="FH579" s="133"/>
      <c r="FI579" s="133"/>
      <c r="FJ579" s="133"/>
      <c r="FK579" s="133"/>
      <c r="FL579" s="133"/>
      <c r="FM579" s="133"/>
      <c r="FN579" s="133"/>
      <c r="FO579" s="133"/>
      <c r="FP579" s="133"/>
      <c r="FQ579" s="133"/>
      <c r="FR579" s="133"/>
      <c r="FS579" s="133"/>
      <c r="FT579" s="133"/>
      <c r="FU579" s="133"/>
      <c r="FV579" s="133"/>
      <c r="FW579" s="133"/>
      <c r="FX579" s="133"/>
      <c r="FY579" s="133"/>
      <c r="FZ579" s="133"/>
      <c r="GA579" s="133"/>
      <c r="GB579" s="133"/>
      <c r="GC579" s="133"/>
      <c r="GD579" s="133"/>
      <c r="GE579" s="133"/>
      <c r="GF579" s="133"/>
      <c r="GG579" s="133"/>
      <c r="GH579" s="133"/>
      <c r="GI579" s="133"/>
      <c r="GJ579" s="133"/>
      <c r="GK579" s="133"/>
      <c r="GL579" s="133"/>
      <c r="GM579" s="133"/>
    </row>
    <row r="580" spans="1:195" s="155" customFormat="1" ht="18.75" customHeight="1" x14ac:dyDescent="0.4">
      <c r="A580" s="4"/>
      <c r="B580" s="4"/>
      <c r="C580" s="172" t="s">
        <v>452</v>
      </c>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4"/>
      <c r="AG580" s="14"/>
      <c r="AH580" s="14"/>
      <c r="AI580" s="14"/>
      <c r="AJ580" s="14"/>
      <c r="AK580" s="14"/>
      <c r="AL580" s="14"/>
      <c r="AM580" s="14"/>
      <c r="AN580" s="14"/>
      <c r="AO580" s="14"/>
      <c r="AP580" s="14"/>
      <c r="AQ580" s="14"/>
      <c r="AR580" s="14"/>
      <c r="AS580" s="14"/>
      <c r="AT580" s="14"/>
      <c r="AU580" s="14"/>
      <c r="AV580" s="14"/>
      <c r="AW580" s="14"/>
      <c r="AX580" s="14"/>
      <c r="AY580" s="14"/>
      <c r="AZ580" s="14"/>
      <c r="BA580" s="14"/>
      <c r="BB580" s="14"/>
      <c r="BC580" s="14"/>
      <c r="BD580" s="14"/>
      <c r="BE580" s="14"/>
      <c r="BF580" s="14"/>
      <c r="BG580" s="14"/>
      <c r="BH580" s="14"/>
      <c r="BI580" s="14"/>
      <c r="BJ580" s="14"/>
      <c r="BK580" s="14"/>
      <c r="BL580" s="14"/>
      <c r="BM580" s="4"/>
      <c r="BN580" s="4"/>
      <c r="BO580" s="14"/>
      <c r="BP580" s="4"/>
      <c r="BQ580" s="172" t="s">
        <v>426</v>
      </c>
      <c r="BR580" s="13"/>
      <c r="BS580" s="13"/>
      <c r="BT580" s="13"/>
      <c r="BU580" s="13"/>
      <c r="BV580" s="13"/>
      <c r="BW580" s="13"/>
      <c r="BX580" s="13"/>
      <c r="BY580" s="13"/>
      <c r="BZ580" s="13"/>
      <c r="CA580" s="13"/>
      <c r="CB580" s="13"/>
      <c r="CC580" s="13"/>
      <c r="CD580" s="13"/>
      <c r="CE580" s="13"/>
      <c r="CF580" s="13"/>
      <c r="CG580" s="13"/>
      <c r="CH580" s="13"/>
      <c r="CI580" s="13"/>
      <c r="CJ580" s="13"/>
      <c r="CK580" s="13"/>
      <c r="CL580" s="13"/>
      <c r="CM580" s="13"/>
      <c r="CN580" s="13"/>
      <c r="CO580" s="13"/>
      <c r="CP580" s="13"/>
      <c r="CQ580" s="13"/>
      <c r="CR580" s="13"/>
      <c r="CS580" s="13"/>
      <c r="CT580" s="14"/>
      <c r="CU580" s="14"/>
      <c r="CV580" s="14"/>
      <c r="CW580" s="14"/>
      <c r="CX580" s="14"/>
      <c r="CY580" s="14"/>
      <c r="CZ580" s="14"/>
      <c r="DA580" s="14"/>
      <c r="DB580" s="14"/>
      <c r="DC580" s="14"/>
      <c r="DD580" s="14"/>
      <c r="DE580" s="14"/>
      <c r="DF580" s="14"/>
      <c r="DG580" s="14"/>
      <c r="DH580" s="14"/>
      <c r="DI580" s="14"/>
      <c r="DJ580" s="14"/>
      <c r="DK580" s="14"/>
      <c r="DL580" s="14"/>
      <c r="DM580" s="14"/>
      <c r="DN580" s="14"/>
      <c r="DO580" s="14"/>
      <c r="DP580" s="14"/>
      <c r="DQ580" s="14"/>
      <c r="DR580" s="14"/>
      <c r="DS580" s="14"/>
      <c r="DT580" s="14"/>
      <c r="DU580" s="14"/>
      <c r="DV580" s="14"/>
      <c r="DW580" s="14"/>
      <c r="DX580" s="14"/>
      <c r="DY580" s="14"/>
      <c r="DZ580" s="14"/>
      <c r="EA580" s="4"/>
      <c r="EB580" s="4"/>
      <c r="EC580" s="4"/>
      <c r="ED580" s="121"/>
      <c r="EE580" s="133"/>
      <c r="EF580" s="133"/>
      <c r="EG580" s="133"/>
      <c r="EH580" s="133"/>
      <c r="EI580" s="133"/>
      <c r="EJ580" s="133"/>
      <c r="EK580" s="133"/>
      <c r="EL580" s="133"/>
      <c r="EM580" s="133"/>
      <c r="EN580" s="133"/>
      <c r="EO580" s="133"/>
      <c r="EP580" s="133"/>
      <c r="EQ580" s="133"/>
      <c r="ER580" s="133"/>
      <c r="ES580" s="133"/>
      <c r="ET580" s="133"/>
      <c r="EU580" s="133"/>
      <c r="EV580" s="133"/>
      <c r="EW580" s="133"/>
      <c r="EX580" s="133"/>
      <c r="EY580" s="133"/>
      <c r="EZ580" s="133"/>
      <c r="FA580" s="133"/>
      <c r="FB580" s="133"/>
      <c r="FC580" s="133"/>
      <c r="FD580" s="133"/>
      <c r="FE580" s="133"/>
      <c r="FF580" s="133"/>
      <c r="FG580" s="133"/>
      <c r="FH580" s="133"/>
      <c r="FI580" s="133"/>
      <c r="FJ580" s="133"/>
      <c r="FK580" s="133"/>
      <c r="FL580" s="133"/>
      <c r="FM580" s="133"/>
      <c r="FN580" s="133"/>
      <c r="FO580" s="133"/>
      <c r="FP580" s="133"/>
      <c r="FQ580" s="133"/>
      <c r="FR580" s="133"/>
      <c r="FS580" s="133"/>
      <c r="FT580" s="133"/>
      <c r="FU580" s="133"/>
      <c r="FV580" s="133"/>
      <c r="FW580" s="133"/>
      <c r="FX580" s="133"/>
      <c r="FY580" s="133"/>
      <c r="FZ580" s="133"/>
      <c r="GA580" s="133"/>
      <c r="GB580" s="133"/>
      <c r="GC580" s="133"/>
      <c r="GD580" s="133"/>
      <c r="GE580" s="133"/>
      <c r="GF580" s="133"/>
      <c r="GG580" s="133"/>
      <c r="GH580" s="133"/>
      <c r="GI580" s="133"/>
      <c r="GJ580" s="133"/>
      <c r="GK580" s="133"/>
      <c r="GL580" s="133"/>
      <c r="GM580" s="133"/>
    </row>
    <row r="581" spans="1:195" s="155" customFormat="1" ht="18.75" customHeight="1" x14ac:dyDescent="0.4">
      <c r="A581" s="4"/>
      <c r="B581" s="14"/>
      <c r="C581" s="172" t="s">
        <v>427</v>
      </c>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4"/>
      <c r="AG581" s="14"/>
      <c r="AH581" s="14"/>
      <c r="AI581" s="14"/>
      <c r="AJ581" s="14"/>
      <c r="AK581" s="14"/>
      <c r="AL581" s="14"/>
      <c r="AM581" s="14"/>
      <c r="AN581" s="14"/>
      <c r="AO581" s="14"/>
      <c r="AP581" s="14"/>
      <c r="AQ581" s="14"/>
      <c r="AR581" s="14"/>
      <c r="AS581" s="14"/>
      <c r="AT581" s="14"/>
      <c r="AU581" s="14"/>
      <c r="AV581" s="14"/>
      <c r="AW581" s="14"/>
      <c r="AX581" s="14"/>
      <c r="AY581" s="14"/>
      <c r="AZ581" s="14"/>
      <c r="BA581" s="14"/>
      <c r="BB581" s="14"/>
      <c r="BC581" s="14"/>
      <c r="BD581" s="14"/>
      <c r="BE581" s="14"/>
      <c r="BF581" s="14"/>
      <c r="BG581" s="14"/>
      <c r="BH581" s="14"/>
      <c r="BI581" s="14"/>
      <c r="BJ581" s="14"/>
      <c r="BK581" s="14"/>
      <c r="BL581" s="14"/>
      <c r="BM581" s="4"/>
      <c r="BN581" s="4"/>
      <c r="BO581" s="14"/>
      <c r="BP581" s="14"/>
      <c r="BQ581" s="172" t="s">
        <v>428</v>
      </c>
      <c r="BR581" s="13"/>
      <c r="BS581" s="13"/>
      <c r="BT581" s="13"/>
      <c r="BU581" s="13"/>
      <c r="BV581" s="13"/>
      <c r="BW581" s="13"/>
      <c r="BX581" s="13"/>
      <c r="BY581" s="13"/>
      <c r="BZ581" s="13"/>
      <c r="CA581" s="13"/>
      <c r="CB581" s="13"/>
      <c r="CC581" s="13"/>
      <c r="CD581" s="13"/>
      <c r="CE581" s="13"/>
      <c r="CF581" s="13"/>
      <c r="CG581" s="13"/>
      <c r="CH581" s="13"/>
      <c r="CI581" s="13"/>
      <c r="CJ581" s="13"/>
      <c r="CK581" s="13"/>
      <c r="CL581" s="13"/>
      <c r="CM581" s="13"/>
      <c r="CN581" s="13"/>
      <c r="CO581" s="13"/>
      <c r="CP581" s="13"/>
      <c r="CQ581" s="13"/>
      <c r="CR581" s="13"/>
      <c r="CS581" s="13"/>
      <c r="CT581" s="14"/>
      <c r="CU581" s="14"/>
      <c r="CV581" s="14"/>
      <c r="CW581" s="14"/>
      <c r="CX581" s="14"/>
      <c r="CY581" s="14"/>
      <c r="CZ581" s="14"/>
      <c r="DA581" s="14"/>
      <c r="DB581" s="14"/>
      <c r="DC581" s="14"/>
      <c r="DD581" s="14"/>
      <c r="DE581" s="14"/>
      <c r="DF581" s="14"/>
      <c r="DG581" s="14"/>
      <c r="DH581" s="14"/>
      <c r="DI581" s="14"/>
      <c r="DJ581" s="14"/>
      <c r="DK581" s="14"/>
      <c r="DL581" s="14"/>
      <c r="DM581" s="14"/>
      <c r="DN581" s="14"/>
      <c r="DO581" s="14"/>
      <c r="DP581" s="14"/>
      <c r="DQ581" s="14"/>
      <c r="DR581" s="14"/>
      <c r="DS581" s="14"/>
      <c r="DT581" s="14"/>
      <c r="DU581" s="14"/>
      <c r="DV581" s="14"/>
      <c r="DW581" s="14"/>
      <c r="DX581" s="14"/>
      <c r="DY581" s="14"/>
      <c r="DZ581" s="14"/>
      <c r="EA581" s="4"/>
      <c r="EB581" s="4"/>
      <c r="EC581" s="4"/>
      <c r="ED581" s="121"/>
      <c r="EE581" s="133"/>
      <c r="EF581" s="133"/>
      <c r="EG581" s="133"/>
      <c r="EH581" s="133"/>
      <c r="EI581" s="133"/>
      <c r="EJ581" s="133"/>
      <c r="EK581" s="133"/>
      <c r="EL581" s="133"/>
      <c r="EM581" s="133"/>
      <c r="EN581" s="133"/>
      <c r="EO581" s="133"/>
      <c r="EP581" s="133"/>
      <c r="EQ581" s="133"/>
      <c r="ER581" s="133"/>
      <c r="ES581" s="133"/>
      <c r="ET581" s="133"/>
      <c r="EU581" s="133"/>
      <c r="EV581" s="133"/>
      <c r="EW581" s="133"/>
      <c r="EX581" s="133"/>
      <c r="EY581" s="133"/>
      <c r="EZ581" s="133"/>
      <c r="FA581" s="133"/>
      <c r="FB581" s="133"/>
      <c r="FC581" s="133"/>
      <c r="FD581" s="133"/>
      <c r="FE581" s="133"/>
      <c r="FF581" s="133"/>
      <c r="FG581" s="133"/>
      <c r="FH581" s="133"/>
      <c r="FI581" s="133"/>
      <c r="FJ581" s="133"/>
      <c r="FK581" s="133"/>
      <c r="FL581" s="133"/>
      <c r="FM581" s="133"/>
      <c r="FN581" s="133"/>
      <c r="FO581" s="133"/>
      <c r="FP581" s="133"/>
      <c r="FQ581" s="133"/>
      <c r="FR581" s="133"/>
      <c r="FS581" s="133"/>
      <c r="FT581" s="133"/>
      <c r="FU581" s="133"/>
      <c r="FV581" s="133"/>
      <c r="FW581" s="133"/>
      <c r="FX581" s="133"/>
      <c r="FY581" s="133"/>
      <c r="FZ581" s="133"/>
      <c r="GA581" s="133"/>
      <c r="GB581" s="133"/>
      <c r="GC581" s="133"/>
      <c r="GD581" s="133"/>
      <c r="GE581" s="133"/>
      <c r="GF581" s="133"/>
      <c r="GG581" s="133"/>
      <c r="GH581" s="133"/>
      <c r="GI581" s="133"/>
      <c r="GJ581" s="133"/>
      <c r="GK581" s="133"/>
      <c r="GL581" s="133"/>
      <c r="GM581" s="133"/>
    </row>
    <row r="582" spans="1:195" s="155" customFormat="1" ht="9.9499999999999993" customHeight="1" x14ac:dyDescent="0.4">
      <c r="A582" s="4"/>
      <c r="B582" s="14"/>
      <c r="C582" s="172"/>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4"/>
      <c r="AG582" s="14"/>
      <c r="AH582" s="14"/>
      <c r="AI582" s="14"/>
      <c r="AJ582" s="14"/>
      <c r="AK582" s="14"/>
      <c r="AL582" s="14"/>
      <c r="AM582" s="14"/>
      <c r="AN582" s="14"/>
      <c r="AO582" s="14"/>
      <c r="AP582" s="14"/>
      <c r="AQ582" s="14"/>
      <c r="AR582" s="14"/>
      <c r="AS582" s="14"/>
      <c r="AT582" s="14"/>
      <c r="AU582" s="14"/>
      <c r="AV582" s="14"/>
      <c r="AW582" s="14"/>
      <c r="AX582" s="14"/>
      <c r="AY582" s="14"/>
      <c r="AZ582" s="14"/>
      <c r="BA582" s="14"/>
      <c r="BB582" s="14"/>
      <c r="BC582" s="14"/>
      <c r="BD582" s="14"/>
      <c r="BE582" s="14"/>
      <c r="BF582" s="14"/>
      <c r="BG582" s="14"/>
      <c r="BH582" s="14"/>
      <c r="BI582" s="14"/>
      <c r="BJ582" s="14"/>
      <c r="BK582" s="14"/>
      <c r="BL582" s="14"/>
      <c r="BM582" s="4"/>
      <c r="BN582" s="4"/>
      <c r="BO582" s="14"/>
      <c r="BP582" s="14"/>
      <c r="BQ582" s="13"/>
      <c r="BR582" s="13"/>
      <c r="BS582" s="13"/>
      <c r="BT582" s="13"/>
      <c r="BU582" s="13"/>
      <c r="BV582" s="13"/>
      <c r="BW582" s="13"/>
      <c r="BX582" s="13"/>
      <c r="BY582" s="13"/>
      <c r="BZ582" s="13"/>
      <c r="CA582" s="13"/>
      <c r="CB582" s="13"/>
      <c r="CC582" s="13"/>
      <c r="CD582" s="13"/>
      <c r="CE582" s="13"/>
      <c r="CF582" s="13"/>
      <c r="CG582" s="13"/>
      <c r="CH582" s="13"/>
      <c r="CI582" s="13"/>
      <c r="CJ582" s="13"/>
      <c r="CK582" s="13"/>
      <c r="CL582" s="13"/>
      <c r="CM582" s="13"/>
      <c r="CN582" s="13"/>
      <c r="CO582" s="13"/>
      <c r="CP582" s="13"/>
      <c r="CQ582" s="13"/>
      <c r="CR582" s="13"/>
      <c r="CS582" s="13"/>
      <c r="CT582" s="14"/>
      <c r="CU582" s="14"/>
      <c r="CV582" s="14"/>
      <c r="CW582" s="14"/>
      <c r="CX582" s="14"/>
      <c r="CY582" s="14"/>
      <c r="CZ582" s="14"/>
      <c r="DA582" s="14"/>
      <c r="DB582" s="14"/>
      <c r="DC582" s="14"/>
      <c r="DD582" s="14"/>
      <c r="DE582" s="14"/>
      <c r="DF582" s="14"/>
      <c r="DG582" s="14"/>
      <c r="DH582" s="14"/>
      <c r="DI582" s="14"/>
      <c r="DJ582" s="14"/>
      <c r="DK582" s="14"/>
      <c r="DL582" s="14"/>
      <c r="DM582" s="14"/>
      <c r="DN582" s="14"/>
      <c r="DO582" s="14"/>
      <c r="DP582" s="14"/>
      <c r="DQ582" s="14"/>
      <c r="DR582" s="14"/>
      <c r="DS582" s="14"/>
      <c r="DT582" s="14"/>
      <c r="DU582" s="14"/>
      <c r="DV582" s="14"/>
      <c r="DW582" s="14"/>
      <c r="DX582" s="14"/>
      <c r="DY582" s="14"/>
      <c r="DZ582" s="14"/>
      <c r="EA582" s="4"/>
      <c r="EB582" s="4"/>
      <c r="EC582" s="4"/>
      <c r="ED582" s="121"/>
      <c r="EE582" s="133"/>
      <c r="EF582" s="133"/>
      <c r="EG582" s="133"/>
      <c r="EH582" s="133"/>
      <c r="EI582" s="133"/>
      <c r="EJ582" s="133"/>
      <c r="EK582" s="133"/>
      <c r="EL582" s="133"/>
      <c r="EM582" s="133"/>
      <c r="EN582" s="133"/>
      <c r="EO582" s="133"/>
      <c r="EP582" s="133"/>
      <c r="EQ582" s="133"/>
      <c r="ER582" s="133"/>
      <c r="ES582" s="133"/>
      <c r="ET582" s="133"/>
      <c r="EU582" s="133"/>
      <c r="EV582" s="133"/>
      <c r="EW582" s="133"/>
      <c r="EX582" s="133"/>
      <c r="EY582" s="133"/>
      <c r="EZ582" s="133"/>
      <c r="FA582" s="133"/>
      <c r="FB582" s="133"/>
      <c r="FC582" s="133"/>
      <c r="FD582" s="133"/>
      <c r="FE582" s="133"/>
      <c r="FF582" s="133"/>
      <c r="FG582" s="133"/>
      <c r="FH582" s="133"/>
      <c r="FI582" s="133"/>
      <c r="FJ582" s="133"/>
      <c r="FK582" s="133"/>
      <c r="FL582" s="133"/>
      <c r="FM582" s="133"/>
      <c r="FN582" s="133"/>
      <c r="FO582" s="133"/>
      <c r="FP582" s="133"/>
      <c r="FQ582" s="133"/>
      <c r="FR582" s="133"/>
      <c r="FS582" s="133"/>
      <c r="FT582" s="133"/>
      <c r="FU582" s="133"/>
      <c r="FV582" s="133"/>
      <c r="FW582" s="133"/>
      <c r="FX582" s="133"/>
      <c r="FY582" s="133"/>
      <c r="FZ582" s="133"/>
      <c r="GA582" s="133"/>
      <c r="GB582" s="133"/>
      <c r="GC582" s="133"/>
      <c r="GD582" s="133"/>
      <c r="GE582" s="133"/>
      <c r="GF582" s="133"/>
      <c r="GG582" s="133"/>
      <c r="GH582" s="133"/>
      <c r="GI582" s="133"/>
      <c r="GJ582" s="133"/>
      <c r="GK582" s="133"/>
      <c r="GL582" s="133"/>
      <c r="GM582" s="133"/>
    </row>
    <row r="583" spans="1:195" s="155" customFormat="1" ht="18.75" customHeight="1" x14ac:dyDescent="0.4">
      <c r="A583" s="4"/>
      <c r="B583" s="4"/>
      <c r="I583" s="308" t="s">
        <v>425</v>
      </c>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X583" s="308" t="s">
        <v>429</v>
      </c>
      <c r="BY583" s="308"/>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c r="CX583" s="4"/>
      <c r="CY583" s="4"/>
      <c r="CZ583" s="4"/>
      <c r="DA583" s="4"/>
      <c r="DB583" s="4"/>
      <c r="DC583" s="4"/>
      <c r="DD583" s="4"/>
      <c r="DE583" s="4"/>
      <c r="DF583" s="4"/>
      <c r="DG583" s="4"/>
      <c r="DH583" s="4"/>
      <c r="DI583" s="4"/>
      <c r="DJ583" s="4"/>
      <c r="DK583" s="4"/>
      <c r="DL583" s="4"/>
      <c r="DM583" s="4"/>
      <c r="DN583" s="4"/>
      <c r="DO583" s="4"/>
      <c r="DP583" s="4"/>
      <c r="DQ583" s="4"/>
      <c r="DR583" s="4"/>
      <c r="DS583" s="4"/>
      <c r="DT583" s="4"/>
      <c r="DU583" s="4"/>
      <c r="DV583" s="4"/>
      <c r="DW583" s="4"/>
      <c r="DX583" s="4"/>
      <c r="DY583" s="4"/>
      <c r="DZ583" s="4"/>
      <c r="EA583" s="4"/>
      <c r="EB583" s="4"/>
      <c r="EC583" s="4"/>
      <c r="ED583" s="121"/>
      <c r="EE583" s="133"/>
      <c r="EF583" s="133"/>
      <c r="EG583" s="133"/>
      <c r="EH583" s="133"/>
      <c r="EI583" s="133"/>
      <c r="EJ583" s="133"/>
      <c r="EK583" s="133"/>
      <c r="EL583" s="133"/>
      <c r="EM583" s="133"/>
      <c r="EN583" s="133"/>
      <c r="EO583" s="133"/>
      <c r="EP583" s="133"/>
      <c r="EQ583" s="133"/>
      <c r="ER583" s="133"/>
      <c r="ES583" s="133"/>
      <c r="ET583" s="133"/>
      <c r="EU583" s="133"/>
      <c r="EV583" s="133"/>
      <c r="EW583" s="133"/>
      <c r="EX583" s="133"/>
      <c r="EY583" s="133"/>
      <c r="EZ583" s="133"/>
      <c r="FA583" s="133"/>
      <c r="FB583" s="133"/>
      <c r="FC583" s="133"/>
      <c r="FD583" s="133"/>
      <c r="FE583" s="133"/>
      <c r="FF583" s="133"/>
      <c r="FG583" s="133"/>
      <c r="FH583" s="133"/>
      <c r="FI583" s="133"/>
      <c r="FJ583" s="133"/>
      <c r="FK583" s="133"/>
      <c r="FL583" s="133"/>
      <c r="FM583" s="133"/>
      <c r="FN583" s="133"/>
      <c r="FO583" s="133"/>
      <c r="FP583" s="133"/>
      <c r="FQ583" s="133"/>
      <c r="FR583" s="133"/>
      <c r="FS583" s="133"/>
      <c r="FT583" s="133"/>
      <c r="FU583" s="133"/>
      <c r="FV583" s="133"/>
      <c r="FW583" s="133"/>
      <c r="FX583" s="133"/>
      <c r="FY583" s="133"/>
      <c r="FZ583" s="133"/>
      <c r="GA583" s="133"/>
      <c r="GB583" s="133"/>
      <c r="GC583" s="133"/>
      <c r="GD583" s="133"/>
      <c r="GE583" s="133"/>
      <c r="GF583" s="133"/>
      <c r="GG583" s="133"/>
      <c r="GH583" s="133"/>
      <c r="GI583" s="133"/>
      <c r="GJ583" s="133"/>
      <c r="GK583" s="133"/>
      <c r="GL583" s="133"/>
      <c r="GM583" s="133"/>
    </row>
    <row r="584" spans="1:195" s="155" customFormat="1" ht="18.75" customHeight="1" x14ac:dyDescent="0.4">
      <c r="A584" s="4"/>
      <c r="B584" s="4"/>
      <c r="I584" s="308" t="s">
        <v>466</v>
      </c>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c r="BG584" s="4"/>
      <c r="BH584" s="4"/>
      <c r="BI584" s="4"/>
      <c r="BJ584" s="4"/>
      <c r="BK584" s="4"/>
      <c r="BL584" s="390"/>
      <c r="BM584" s="390"/>
      <c r="BN584" s="390"/>
      <c r="BO584" s="4"/>
      <c r="BP584" s="4"/>
      <c r="BX584" s="308" t="s">
        <v>467</v>
      </c>
      <c r="BY584" s="308"/>
      <c r="BZ584" s="4"/>
      <c r="CA584" s="4"/>
      <c r="CB584" s="4"/>
      <c r="CC584" s="4"/>
      <c r="CD584" s="4"/>
      <c r="CE584" s="4"/>
      <c r="CF584" s="4"/>
      <c r="CG584" s="4"/>
      <c r="CH584" s="4"/>
      <c r="CI584" s="4"/>
      <c r="CJ584" s="4"/>
      <c r="CK584" s="4"/>
      <c r="CL584" s="4"/>
      <c r="CM584" s="4"/>
      <c r="CN584" s="4"/>
      <c r="CO584" s="4"/>
      <c r="CP584" s="4"/>
      <c r="CQ584" s="4"/>
      <c r="CR584" s="4"/>
      <c r="CS584" s="4"/>
      <c r="CT584" s="4"/>
      <c r="CU584" s="4"/>
      <c r="CV584" s="4"/>
      <c r="CW584" s="4"/>
      <c r="CX584" s="4"/>
      <c r="CY584" s="4"/>
      <c r="CZ584" s="4"/>
      <c r="DA584" s="4"/>
      <c r="DB584" s="4"/>
      <c r="DC584" s="4"/>
      <c r="DD584" s="4"/>
      <c r="DE584" s="4"/>
      <c r="DF584" s="4"/>
      <c r="DG584" s="4"/>
      <c r="DH584" s="4"/>
      <c r="DI584" s="4"/>
      <c r="DJ584" s="4"/>
      <c r="DK584" s="4"/>
      <c r="DL584" s="4"/>
      <c r="DM584" s="4"/>
      <c r="DN584" s="4"/>
      <c r="DO584" s="4"/>
      <c r="DP584" s="4"/>
      <c r="DQ584" s="4"/>
      <c r="DR584" s="4"/>
      <c r="DS584" s="4"/>
      <c r="DT584" s="4"/>
      <c r="DU584" s="4"/>
      <c r="DV584" s="4"/>
      <c r="DW584" s="4"/>
      <c r="DX584" s="4"/>
      <c r="DY584" s="4"/>
      <c r="DZ584" s="4"/>
      <c r="EA584" s="4"/>
      <c r="EB584" s="4"/>
      <c r="EC584" s="4"/>
      <c r="ED584" s="121"/>
      <c r="EE584" s="133"/>
      <c r="EF584" s="133"/>
      <c r="EG584" s="133"/>
      <c r="EH584" s="133"/>
      <c r="EI584" s="133"/>
      <c r="EJ584" s="133"/>
      <c r="EK584" s="133"/>
      <c r="EL584" s="133"/>
      <c r="EM584" s="133"/>
      <c r="EN584" s="133"/>
      <c r="EO584" s="133"/>
      <c r="EP584" s="133"/>
      <c r="EQ584" s="133"/>
      <c r="ER584" s="133"/>
      <c r="ES584" s="133"/>
      <c r="ET584" s="133"/>
      <c r="EU584" s="133"/>
      <c r="EV584" s="133"/>
      <c r="EW584" s="133"/>
      <c r="EX584" s="133"/>
      <c r="EY584" s="133"/>
      <c r="EZ584" s="133"/>
      <c r="FA584" s="133"/>
      <c r="FB584" s="133"/>
      <c r="FC584" s="133"/>
      <c r="FD584" s="133"/>
      <c r="FE584" s="133"/>
      <c r="FF584" s="133"/>
      <c r="FG584" s="133"/>
      <c r="FH584" s="133"/>
      <c r="FI584" s="133"/>
      <c r="FJ584" s="133"/>
      <c r="FK584" s="133"/>
      <c r="FL584" s="133"/>
      <c r="FM584" s="133"/>
      <c r="FN584" s="133"/>
      <c r="FO584" s="133"/>
      <c r="FP584" s="133"/>
      <c r="FQ584" s="133"/>
      <c r="FR584" s="133"/>
      <c r="FS584" s="133"/>
      <c r="FT584" s="133"/>
      <c r="FU584" s="133"/>
      <c r="FV584" s="133"/>
      <c r="FW584" s="133"/>
      <c r="FX584" s="133"/>
      <c r="FY584" s="133"/>
      <c r="FZ584" s="133"/>
      <c r="GA584" s="133"/>
      <c r="GB584" s="133"/>
      <c r="GC584" s="133"/>
      <c r="GD584" s="133"/>
      <c r="GE584" s="133"/>
      <c r="GF584" s="133"/>
      <c r="GG584" s="133"/>
      <c r="GH584" s="133"/>
      <c r="GI584" s="133"/>
      <c r="GJ584" s="133"/>
      <c r="GK584" s="133"/>
      <c r="GL584" s="133"/>
      <c r="GM584" s="133"/>
    </row>
    <row r="586" spans="1:195" ht="18.75" customHeight="1" x14ac:dyDescent="0.4">
      <c r="A586" s="4"/>
      <c r="B586" s="4"/>
      <c r="C586" s="4"/>
      <c r="D586" s="4"/>
      <c r="E586" s="4"/>
      <c r="F586" s="4"/>
      <c r="G586" s="4"/>
      <c r="H586" s="4"/>
      <c r="I586" s="4"/>
      <c r="J586" s="4"/>
      <c r="K586" s="4"/>
      <c r="L586" s="4"/>
      <c r="M586" s="4"/>
      <c r="N586" s="4"/>
      <c r="O586" s="4"/>
      <c r="P586" s="4"/>
      <c r="Q586" s="4"/>
      <c r="R586" s="4"/>
      <c r="S586" s="4"/>
      <c r="T586" s="4"/>
      <c r="U586" s="4"/>
      <c r="V586" s="4"/>
      <c r="W586" s="4"/>
      <c r="X586" s="4"/>
      <c r="BE586" s="435" t="s">
        <v>231</v>
      </c>
      <c r="BF586" s="435"/>
      <c r="BG586" s="435"/>
      <c r="BH586" s="435"/>
      <c r="BI586" s="435"/>
      <c r="BJ586" s="435"/>
      <c r="BK586" s="435"/>
      <c r="BL586" s="435"/>
      <c r="BQ586" s="4"/>
      <c r="BR586" s="4"/>
      <c r="BS586" s="4"/>
      <c r="BT586" s="4"/>
      <c r="BU586" s="4"/>
      <c r="BV586" s="4"/>
      <c r="BW586" s="4"/>
      <c r="BX586" s="4"/>
      <c r="BY586" s="4"/>
      <c r="BZ586" s="4"/>
      <c r="CA586" s="4"/>
      <c r="CB586" s="4"/>
      <c r="CC586" s="4"/>
      <c r="CD586" s="4"/>
      <c r="CE586" s="4"/>
      <c r="CF586" s="4"/>
      <c r="CG586" s="4"/>
      <c r="CH586" s="4"/>
      <c r="CI586" s="4"/>
      <c r="CJ586" s="4"/>
      <c r="CK586" s="4"/>
      <c r="CL586" s="4"/>
      <c r="DK586" s="435" t="s">
        <v>231</v>
      </c>
      <c r="DL586" s="435"/>
      <c r="DM586" s="435"/>
      <c r="DN586" s="435"/>
      <c r="DO586" s="435"/>
      <c r="DP586" s="435"/>
      <c r="DQ586" s="435"/>
      <c r="DR586" s="435"/>
      <c r="DS586" s="494" t="s">
        <v>232</v>
      </c>
      <c r="DT586" s="495"/>
      <c r="DU586" s="495"/>
      <c r="DV586" s="495"/>
      <c r="DW586" s="495"/>
      <c r="DX586" s="495"/>
      <c r="DY586" s="495"/>
      <c r="DZ586" s="496"/>
    </row>
    <row r="587" spans="1:195" ht="18.75" customHeight="1" x14ac:dyDescent="0.4">
      <c r="A587" s="4"/>
      <c r="B587" s="4"/>
      <c r="C587" s="4"/>
      <c r="D587" s="4"/>
      <c r="E587" s="4"/>
      <c r="F587" s="4"/>
      <c r="G587" s="4"/>
      <c r="H587" s="4"/>
      <c r="I587" s="4"/>
      <c r="J587" s="4"/>
      <c r="K587" s="4"/>
      <c r="L587" s="4"/>
      <c r="M587" s="4"/>
      <c r="N587" s="4"/>
      <c r="O587" s="4"/>
      <c r="P587" s="4"/>
      <c r="Q587" s="4"/>
      <c r="R587" s="4"/>
      <c r="S587" s="4"/>
      <c r="T587" s="4"/>
      <c r="U587" s="4"/>
      <c r="V587" s="4"/>
      <c r="W587" s="4"/>
      <c r="X587" s="4"/>
      <c r="BE587" s="435"/>
      <c r="BF587" s="435"/>
      <c r="BG587" s="435"/>
      <c r="BH587" s="435"/>
      <c r="BI587" s="435"/>
      <c r="BJ587" s="435"/>
      <c r="BK587" s="435"/>
      <c r="BL587" s="435"/>
      <c r="BQ587" s="4"/>
      <c r="BR587" s="4"/>
      <c r="BS587" s="4"/>
      <c r="BT587" s="4"/>
      <c r="BU587" s="4"/>
      <c r="BV587" s="4"/>
      <c r="BW587" s="4"/>
      <c r="BX587" s="4"/>
      <c r="BY587" s="4"/>
      <c r="BZ587" s="4"/>
      <c r="CA587" s="4"/>
      <c r="CB587" s="4"/>
      <c r="CC587" s="4"/>
      <c r="CD587" s="4"/>
      <c r="CE587" s="4"/>
      <c r="CF587" s="4"/>
      <c r="CG587" s="4"/>
      <c r="CH587" s="4"/>
      <c r="CI587" s="4"/>
      <c r="CJ587" s="4"/>
      <c r="CK587" s="4"/>
      <c r="CL587" s="4"/>
      <c r="DK587" s="435"/>
      <c r="DL587" s="435"/>
      <c r="DM587" s="435"/>
      <c r="DN587" s="435"/>
      <c r="DO587" s="435"/>
      <c r="DP587" s="435"/>
      <c r="DQ587" s="435"/>
      <c r="DR587" s="435"/>
      <c r="DS587" s="497"/>
      <c r="DT587" s="498"/>
      <c r="DU587" s="498"/>
      <c r="DV587" s="498"/>
      <c r="DW587" s="498"/>
      <c r="DX587" s="498"/>
      <c r="DY587" s="498"/>
      <c r="DZ587" s="499"/>
    </row>
    <row r="588" spans="1:195" ht="18.75" customHeight="1" x14ac:dyDescent="0.4">
      <c r="A588" s="4"/>
      <c r="B588" s="4"/>
      <c r="C588" s="4"/>
      <c r="D588" s="4"/>
      <c r="E588" s="4"/>
      <c r="F588" s="4"/>
      <c r="G588" s="4"/>
      <c r="H588" s="4"/>
      <c r="I588" s="4"/>
      <c r="J588" s="4"/>
      <c r="K588" s="4"/>
      <c r="L588" s="4"/>
      <c r="M588" s="4"/>
      <c r="N588" s="4"/>
      <c r="O588" s="4"/>
      <c r="P588" s="4"/>
      <c r="Q588" s="4"/>
      <c r="R588" s="4"/>
      <c r="S588" s="4"/>
      <c r="T588" s="4"/>
      <c r="U588" s="4"/>
      <c r="V588" s="4"/>
      <c r="W588" s="4"/>
      <c r="X588" s="4"/>
      <c r="BQ588" s="4"/>
      <c r="BR588" s="4"/>
      <c r="BS588" s="4"/>
      <c r="BT588" s="4"/>
      <c r="BU588" s="4"/>
      <c r="BV588" s="4"/>
      <c r="BW588" s="4"/>
      <c r="BX588" s="4"/>
      <c r="BY588" s="4"/>
      <c r="BZ588" s="4"/>
      <c r="CA588" s="4"/>
      <c r="CB588" s="4"/>
      <c r="CC588" s="4"/>
      <c r="CD588" s="4"/>
      <c r="CE588" s="4"/>
      <c r="CF588" s="4"/>
      <c r="CG588" s="4"/>
      <c r="CH588" s="4"/>
      <c r="CI588" s="4"/>
      <c r="CJ588" s="4"/>
      <c r="CK588" s="4"/>
      <c r="CL588" s="4"/>
    </row>
    <row r="589" spans="1:195" ht="18.75" customHeight="1" x14ac:dyDescent="0.4">
      <c r="A589" s="4"/>
      <c r="E589" s="365" t="s">
        <v>36</v>
      </c>
      <c r="F589" s="4"/>
      <c r="G589" s="4"/>
      <c r="H589" s="4"/>
      <c r="I589" s="4"/>
      <c r="J589" s="4"/>
      <c r="K589" s="4"/>
      <c r="L589" s="4"/>
      <c r="M589" s="4"/>
      <c r="N589" s="4"/>
      <c r="O589" s="4"/>
      <c r="P589" s="4"/>
      <c r="Q589" s="4"/>
      <c r="R589" s="4"/>
      <c r="S589" s="4"/>
      <c r="T589" s="4"/>
      <c r="U589" s="4"/>
      <c r="V589" s="4"/>
      <c r="W589" s="4"/>
      <c r="X589" s="4"/>
      <c r="Y589" s="4"/>
      <c r="Z589" s="4"/>
      <c r="AA589" s="4"/>
      <c r="BS589" s="365" t="s">
        <v>36</v>
      </c>
      <c r="BT589" s="254"/>
      <c r="BU589" s="4"/>
      <c r="BV589" s="4"/>
      <c r="BW589" s="4"/>
      <c r="BX589" s="4"/>
      <c r="BY589" s="4"/>
      <c r="BZ589" s="4"/>
      <c r="CA589" s="4"/>
      <c r="CB589" s="4"/>
      <c r="CC589" s="4"/>
      <c r="CD589" s="4"/>
      <c r="CE589" s="4"/>
      <c r="CF589" s="4"/>
      <c r="CG589" s="4"/>
      <c r="CH589" s="4"/>
      <c r="CI589" s="4"/>
      <c r="CJ589" s="4"/>
      <c r="CK589" s="4"/>
      <c r="CL589" s="4"/>
      <c r="CM589" s="4"/>
      <c r="CN589" s="4"/>
      <c r="CO589" s="4"/>
    </row>
    <row r="590" spans="1:195" ht="18.75" customHeight="1" x14ac:dyDescent="0.4">
      <c r="A590" s="4"/>
      <c r="E590" s="943" t="str">
        <f>IF(対象災害選択シート!BE36=0,"","　"&amp;対象災害選択シート!BF36&amp;対象災害選択シート!BG36)</f>
        <v>　土砂災害の発生時の避難場所、避難経路は以下のものとする。</v>
      </c>
      <c r="F590" s="943"/>
      <c r="G590" s="943"/>
      <c r="H590" s="943"/>
      <c r="I590" s="943"/>
      <c r="J590" s="943"/>
      <c r="K590" s="943"/>
      <c r="L590" s="943"/>
      <c r="M590" s="943"/>
      <c r="N590" s="943"/>
      <c r="O590" s="943"/>
      <c r="P590" s="943"/>
      <c r="Q590" s="943"/>
      <c r="R590" s="943"/>
      <c r="S590" s="943"/>
      <c r="T590" s="943"/>
      <c r="U590" s="943"/>
      <c r="V590" s="943"/>
      <c r="W590" s="943"/>
      <c r="X590" s="943"/>
      <c r="Y590" s="943"/>
      <c r="Z590" s="943"/>
      <c r="AA590" s="943"/>
      <c r="AB590" s="943"/>
      <c r="AC590" s="943"/>
      <c r="AD590" s="943"/>
      <c r="AE590" s="943"/>
      <c r="AF590" s="943"/>
      <c r="AG590" s="943"/>
      <c r="AH590" s="943"/>
      <c r="AI590" s="943"/>
      <c r="AJ590" s="943"/>
      <c r="AK590" s="943"/>
      <c r="AL590" s="943"/>
      <c r="AM590" s="943"/>
      <c r="AN590" s="943"/>
      <c r="AO590" s="943"/>
      <c r="AP590" s="943"/>
      <c r="AQ590" s="943"/>
      <c r="AR590" s="943"/>
      <c r="AS590" s="943"/>
      <c r="AT590" s="943"/>
      <c r="AU590" s="943"/>
      <c r="AV590" s="943"/>
      <c r="AW590" s="943"/>
      <c r="AX590" s="943"/>
      <c r="AY590" s="943"/>
      <c r="AZ590" s="943"/>
      <c r="BA590" s="943"/>
      <c r="BB590" s="943"/>
      <c r="BC590" s="943"/>
      <c r="BD590" s="943"/>
      <c r="BE590" s="943"/>
      <c r="BF590" s="943"/>
      <c r="BG590" s="943"/>
      <c r="BH590" s="943"/>
      <c r="BI590" s="943"/>
      <c r="BJ590" s="943"/>
      <c r="BS590" s="943" t="s">
        <v>139</v>
      </c>
      <c r="BT590" s="943"/>
      <c r="BU590" s="943"/>
      <c r="BV590" s="943"/>
      <c r="BW590" s="943"/>
      <c r="BX590" s="943"/>
      <c r="BY590" s="943"/>
      <c r="BZ590" s="943"/>
      <c r="CA590" s="943"/>
      <c r="CB590" s="943"/>
      <c r="CC590" s="943"/>
      <c r="CD590" s="943"/>
      <c r="CE590" s="943"/>
      <c r="CF590" s="943"/>
      <c r="CG590" s="943"/>
      <c r="CH590" s="943"/>
      <c r="CI590" s="943"/>
      <c r="CJ590" s="943"/>
      <c r="CK590" s="943"/>
      <c r="CL590" s="943"/>
      <c r="CM590" s="943"/>
      <c r="CN590" s="943"/>
      <c r="CO590" s="943"/>
      <c r="CP590" s="943"/>
      <c r="CQ590" s="943"/>
      <c r="CR590" s="943"/>
      <c r="CS590" s="943"/>
      <c r="CT590" s="943"/>
      <c r="CU590" s="943"/>
      <c r="CV590" s="943"/>
      <c r="CW590" s="943"/>
      <c r="CX590" s="943"/>
      <c r="CY590" s="943"/>
      <c r="CZ590" s="943"/>
      <c r="DA590" s="943"/>
      <c r="DB590" s="943"/>
      <c r="DC590" s="943"/>
      <c r="DD590" s="943"/>
      <c r="DE590" s="943"/>
      <c r="DF590" s="943"/>
      <c r="DG590" s="943"/>
      <c r="DH590" s="943"/>
      <c r="DI590" s="943"/>
      <c r="DJ590" s="943"/>
      <c r="DK590" s="943"/>
      <c r="DL590" s="943"/>
      <c r="DM590" s="943"/>
      <c r="DN590" s="943"/>
      <c r="DO590" s="943"/>
      <c r="DP590" s="943"/>
      <c r="DQ590" s="943"/>
      <c r="DR590" s="943"/>
      <c r="DS590" s="943"/>
      <c r="DT590" s="943"/>
      <c r="DU590" s="943"/>
      <c r="DV590" s="943"/>
      <c r="DW590" s="943"/>
      <c r="DX590" s="943"/>
    </row>
    <row r="591" spans="1:195" ht="18.75" customHeight="1" x14ac:dyDescent="0.4">
      <c r="A591" s="4"/>
      <c r="E591" s="943"/>
      <c r="F591" s="943"/>
      <c r="G591" s="943"/>
      <c r="H591" s="943"/>
      <c r="I591" s="943"/>
      <c r="J591" s="943"/>
      <c r="K591" s="943"/>
      <c r="L591" s="943"/>
      <c r="M591" s="943"/>
      <c r="N591" s="943"/>
      <c r="O591" s="943"/>
      <c r="P591" s="943"/>
      <c r="Q591" s="943"/>
      <c r="R591" s="943"/>
      <c r="S591" s="943"/>
      <c r="T591" s="943"/>
      <c r="U591" s="943"/>
      <c r="V591" s="943"/>
      <c r="W591" s="943"/>
      <c r="X591" s="943"/>
      <c r="Y591" s="943"/>
      <c r="Z591" s="943"/>
      <c r="AA591" s="943"/>
      <c r="AB591" s="943"/>
      <c r="AC591" s="943"/>
      <c r="AD591" s="943"/>
      <c r="AE591" s="943"/>
      <c r="AF591" s="943"/>
      <c r="AG591" s="943"/>
      <c r="AH591" s="943"/>
      <c r="AI591" s="943"/>
      <c r="AJ591" s="943"/>
      <c r="AK591" s="943"/>
      <c r="AL591" s="943"/>
      <c r="AM591" s="943"/>
      <c r="AN591" s="943"/>
      <c r="AO591" s="943"/>
      <c r="AP591" s="943"/>
      <c r="AQ591" s="943"/>
      <c r="AR591" s="943"/>
      <c r="AS591" s="943"/>
      <c r="AT591" s="943"/>
      <c r="AU591" s="943"/>
      <c r="AV591" s="943"/>
      <c r="AW591" s="943"/>
      <c r="AX591" s="943"/>
      <c r="AY591" s="943"/>
      <c r="AZ591" s="943"/>
      <c r="BA591" s="943"/>
      <c r="BB591" s="943"/>
      <c r="BC591" s="943"/>
      <c r="BD591" s="943"/>
      <c r="BE591" s="943"/>
      <c r="BF591" s="943"/>
      <c r="BG591" s="943"/>
      <c r="BH591" s="943"/>
      <c r="BI591" s="943"/>
      <c r="BJ591" s="943"/>
      <c r="BS591" s="943"/>
      <c r="BT591" s="943"/>
      <c r="BU591" s="943"/>
      <c r="BV591" s="943"/>
      <c r="BW591" s="943"/>
      <c r="BX591" s="943"/>
      <c r="BY591" s="943"/>
      <c r="BZ591" s="943"/>
      <c r="CA591" s="943"/>
      <c r="CB591" s="943"/>
      <c r="CC591" s="943"/>
      <c r="CD591" s="943"/>
      <c r="CE591" s="943"/>
      <c r="CF591" s="943"/>
      <c r="CG591" s="943"/>
      <c r="CH591" s="943"/>
      <c r="CI591" s="943"/>
      <c r="CJ591" s="943"/>
      <c r="CK591" s="943"/>
      <c r="CL591" s="943"/>
      <c r="CM591" s="943"/>
      <c r="CN591" s="943"/>
      <c r="CO591" s="943"/>
      <c r="CP591" s="943"/>
      <c r="CQ591" s="943"/>
      <c r="CR591" s="943"/>
      <c r="CS591" s="943"/>
      <c r="CT591" s="943"/>
      <c r="CU591" s="943"/>
      <c r="CV591" s="943"/>
      <c r="CW591" s="943"/>
      <c r="CX591" s="943"/>
      <c r="CY591" s="943"/>
      <c r="CZ591" s="943"/>
      <c r="DA591" s="943"/>
      <c r="DB591" s="943"/>
      <c r="DC591" s="943"/>
      <c r="DD591" s="943"/>
      <c r="DE591" s="943"/>
      <c r="DF591" s="943"/>
      <c r="DG591" s="943"/>
      <c r="DH591" s="943"/>
      <c r="DI591" s="943"/>
      <c r="DJ591" s="943"/>
      <c r="DK591" s="943"/>
      <c r="DL591" s="943"/>
      <c r="DM591" s="943"/>
      <c r="DN591" s="943"/>
      <c r="DO591" s="943"/>
      <c r="DP591" s="943"/>
      <c r="DQ591" s="943"/>
      <c r="DR591" s="943"/>
      <c r="DS591" s="943"/>
      <c r="DT591" s="943"/>
      <c r="DU591" s="943"/>
      <c r="DV591" s="943"/>
      <c r="DW591" s="943"/>
      <c r="DX591" s="943"/>
    </row>
    <row r="592" spans="1:195" ht="18.75" customHeight="1" x14ac:dyDescent="0.4">
      <c r="A592" s="4"/>
      <c r="B592" s="4"/>
      <c r="C592" s="4"/>
      <c r="D592" s="4"/>
      <c r="E592" s="4"/>
      <c r="F592" s="4"/>
      <c r="G592" s="4"/>
      <c r="H592" s="4"/>
      <c r="I592" s="4"/>
      <c r="J592" s="4"/>
      <c r="K592" s="4"/>
      <c r="L592" s="4"/>
      <c r="M592" s="4"/>
      <c r="N592" s="4"/>
      <c r="O592" s="4"/>
      <c r="P592" s="4"/>
      <c r="Q592" s="4"/>
      <c r="R592" s="4"/>
      <c r="S592" s="4"/>
      <c r="T592" s="4"/>
      <c r="U592" s="4"/>
      <c r="V592" s="4"/>
      <c r="W592" s="4"/>
      <c r="X592" s="4"/>
      <c r="BQ592" s="4"/>
      <c r="BR592" s="4"/>
      <c r="BS592" s="4"/>
      <c r="BT592" s="4"/>
      <c r="BU592" s="4"/>
      <c r="BV592" s="4"/>
      <c r="BW592" s="4"/>
      <c r="BX592" s="4"/>
      <c r="BY592" s="4"/>
      <c r="BZ592" s="4"/>
      <c r="CA592" s="4"/>
      <c r="CB592" s="4"/>
      <c r="CC592" s="4"/>
      <c r="CD592" s="4"/>
      <c r="CE592" s="4"/>
      <c r="CF592" s="4"/>
      <c r="CG592" s="4"/>
      <c r="CH592" s="4"/>
      <c r="CI592" s="4"/>
      <c r="CJ592" s="4"/>
      <c r="CK592" s="4"/>
      <c r="CL592" s="4"/>
    </row>
    <row r="593" spans="1:156" ht="24.95" customHeight="1" x14ac:dyDescent="0.4">
      <c r="A593" s="4"/>
      <c r="E593" s="944"/>
      <c r="F593" s="945"/>
      <c r="G593" s="945"/>
      <c r="H593" s="945"/>
      <c r="I593" s="945"/>
      <c r="J593" s="946"/>
      <c r="K593" s="950" t="s">
        <v>109</v>
      </c>
      <c r="L593" s="950"/>
      <c r="M593" s="950"/>
      <c r="N593" s="950"/>
      <c r="O593" s="950"/>
      <c r="P593" s="950"/>
      <c r="Q593" s="950"/>
      <c r="R593" s="950"/>
      <c r="S593" s="950"/>
      <c r="T593" s="950"/>
      <c r="U593" s="950"/>
      <c r="V593" s="950"/>
      <c r="W593" s="950"/>
      <c r="X593" s="950"/>
      <c r="Y593" s="950"/>
      <c r="Z593" s="950"/>
      <c r="AA593" s="950"/>
      <c r="AB593" s="950"/>
      <c r="AC593" s="950"/>
      <c r="AD593" s="950"/>
      <c r="AE593" s="950"/>
      <c r="AF593" s="950"/>
      <c r="AG593" s="950"/>
      <c r="AH593" s="950"/>
      <c r="AI593" s="950"/>
      <c r="AJ593" s="950"/>
      <c r="AK593" s="950"/>
      <c r="AL593" s="950"/>
      <c r="AM593" s="950"/>
      <c r="AN593" s="950"/>
      <c r="AO593" s="950"/>
      <c r="AP593" s="950"/>
      <c r="AQ593" s="950"/>
      <c r="AR593" s="950"/>
      <c r="AS593" s="950"/>
      <c r="AT593" s="950"/>
      <c r="AU593" s="950" t="s">
        <v>110</v>
      </c>
      <c r="AV593" s="950"/>
      <c r="AW593" s="950"/>
      <c r="AX593" s="950"/>
      <c r="AY593" s="950"/>
      <c r="AZ593" s="950"/>
      <c r="BA593" s="950"/>
      <c r="BB593" s="950"/>
      <c r="BC593" s="950"/>
      <c r="BD593" s="950"/>
      <c r="BE593" s="950"/>
      <c r="BF593" s="950"/>
      <c r="BG593" s="950"/>
      <c r="BH593" s="950"/>
      <c r="BI593" s="950"/>
      <c r="BJ593" s="950"/>
      <c r="BK593" s="177"/>
      <c r="BL593" s="177"/>
      <c r="BM593" s="177"/>
      <c r="BN593" s="177"/>
      <c r="BO593" s="177"/>
      <c r="BP593" s="177"/>
      <c r="BQ593" s="177"/>
      <c r="BR593" s="177"/>
      <c r="BS593" s="944"/>
      <c r="BT593" s="945"/>
      <c r="BU593" s="945"/>
      <c r="BV593" s="945"/>
      <c r="BW593" s="945"/>
      <c r="BX593" s="946"/>
      <c r="BY593" s="950" t="s">
        <v>109</v>
      </c>
      <c r="BZ593" s="950"/>
      <c r="CA593" s="950"/>
      <c r="CB593" s="950"/>
      <c r="CC593" s="950"/>
      <c r="CD593" s="950"/>
      <c r="CE593" s="950"/>
      <c r="CF593" s="950"/>
      <c r="CG593" s="950"/>
      <c r="CH593" s="950"/>
      <c r="CI593" s="950"/>
      <c r="CJ593" s="950"/>
      <c r="CK593" s="950"/>
      <c r="CL593" s="950"/>
      <c r="CM593" s="950"/>
      <c r="CN593" s="950"/>
      <c r="CO593" s="950"/>
      <c r="CP593" s="950"/>
      <c r="CQ593" s="950"/>
      <c r="CR593" s="950"/>
      <c r="CS593" s="950"/>
      <c r="CT593" s="950"/>
      <c r="CU593" s="950"/>
      <c r="CV593" s="950"/>
      <c r="CW593" s="950"/>
      <c r="CX593" s="950"/>
      <c r="CY593" s="950"/>
      <c r="CZ593" s="950"/>
      <c r="DA593" s="950"/>
      <c r="DB593" s="950"/>
      <c r="DC593" s="950"/>
      <c r="DD593" s="950"/>
      <c r="DE593" s="950"/>
      <c r="DF593" s="950"/>
      <c r="DG593" s="950"/>
      <c r="DH593" s="950"/>
      <c r="DI593" s="950" t="s">
        <v>110</v>
      </c>
      <c r="DJ593" s="950"/>
      <c r="DK593" s="950"/>
      <c r="DL593" s="950"/>
      <c r="DM593" s="950"/>
      <c r="DN593" s="950"/>
      <c r="DO593" s="950"/>
      <c r="DP593" s="950"/>
      <c r="DQ593" s="950"/>
      <c r="DR593" s="950"/>
      <c r="DS593" s="950"/>
      <c r="DT593" s="950"/>
      <c r="DU593" s="950"/>
      <c r="DV593" s="950"/>
      <c r="DW593" s="950"/>
      <c r="DX593" s="950"/>
    </row>
    <row r="594" spans="1:156" ht="24.95" customHeight="1" x14ac:dyDescent="0.4">
      <c r="A594" s="4"/>
      <c r="E594" s="947"/>
      <c r="F594" s="948"/>
      <c r="G594" s="948"/>
      <c r="H594" s="948"/>
      <c r="I594" s="948"/>
      <c r="J594" s="949"/>
      <c r="K594" s="950" t="s">
        <v>111</v>
      </c>
      <c r="L594" s="950"/>
      <c r="M594" s="950"/>
      <c r="N594" s="950"/>
      <c r="O594" s="950"/>
      <c r="P594" s="950"/>
      <c r="Q594" s="950"/>
      <c r="R594" s="950"/>
      <c r="S594" s="950"/>
      <c r="T594" s="950"/>
      <c r="U594" s="950"/>
      <c r="V594" s="950"/>
      <c r="W594" s="950"/>
      <c r="X594" s="950"/>
      <c r="Y594" s="950"/>
      <c r="Z594" s="950"/>
      <c r="AA594" s="950"/>
      <c r="AB594" s="950"/>
      <c r="AC594" s="950" t="s">
        <v>112</v>
      </c>
      <c r="AD594" s="950"/>
      <c r="AE594" s="950"/>
      <c r="AF594" s="950"/>
      <c r="AG594" s="950"/>
      <c r="AH594" s="950"/>
      <c r="AI594" s="950"/>
      <c r="AJ594" s="950"/>
      <c r="AK594" s="950"/>
      <c r="AL594" s="950"/>
      <c r="AM594" s="950"/>
      <c r="AN594" s="950"/>
      <c r="AO594" s="950"/>
      <c r="AP594" s="950"/>
      <c r="AQ594" s="950"/>
      <c r="AR594" s="950"/>
      <c r="AS594" s="950"/>
      <c r="AT594" s="950"/>
      <c r="AU594" s="950"/>
      <c r="AV594" s="950"/>
      <c r="AW594" s="950"/>
      <c r="AX594" s="950"/>
      <c r="AY594" s="950"/>
      <c r="AZ594" s="950"/>
      <c r="BA594" s="950"/>
      <c r="BB594" s="950"/>
      <c r="BC594" s="950"/>
      <c r="BD594" s="950"/>
      <c r="BE594" s="950"/>
      <c r="BF594" s="950"/>
      <c r="BG594" s="950"/>
      <c r="BH594" s="950"/>
      <c r="BI594" s="950"/>
      <c r="BJ594" s="950"/>
      <c r="BK594" s="177"/>
      <c r="BL594" s="177"/>
      <c r="BM594" s="177"/>
      <c r="BN594" s="177"/>
      <c r="BO594" s="177"/>
      <c r="BP594" s="177"/>
      <c r="BQ594" s="177"/>
      <c r="BR594" s="177"/>
      <c r="BS594" s="947"/>
      <c r="BT594" s="948"/>
      <c r="BU594" s="948"/>
      <c r="BV594" s="948"/>
      <c r="BW594" s="948"/>
      <c r="BX594" s="949"/>
      <c r="BY594" s="950" t="s">
        <v>111</v>
      </c>
      <c r="BZ594" s="950"/>
      <c r="CA594" s="950"/>
      <c r="CB594" s="950"/>
      <c r="CC594" s="950"/>
      <c r="CD594" s="950"/>
      <c r="CE594" s="950"/>
      <c r="CF594" s="950"/>
      <c r="CG594" s="950"/>
      <c r="CH594" s="950"/>
      <c r="CI594" s="950"/>
      <c r="CJ594" s="950"/>
      <c r="CK594" s="950"/>
      <c r="CL594" s="950"/>
      <c r="CM594" s="950"/>
      <c r="CN594" s="950"/>
      <c r="CO594" s="950"/>
      <c r="CP594" s="950"/>
      <c r="CQ594" s="950" t="s">
        <v>112</v>
      </c>
      <c r="CR594" s="950"/>
      <c r="CS594" s="950"/>
      <c r="CT594" s="950"/>
      <c r="CU594" s="950"/>
      <c r="CV594" s="950"/>
      <c r="CW594" s="950"/>
      <c r="CX594" s="950"/>
      <c r="CY594" s="950"/>
      <c r="CZ594" s="950"/>
      <c r="DA594" s="950"/>
      <c r="DB594" s="950"/>
      <c r="DC594" s="950"/>
      <c r="DD594" s="950"/>
      <c r="DE594" s="950"/>
      <c r="DF594" s="950"/>
      <c r="DG594" s="950"/>
      <c r="DH594" s="950"/>
      <c r="DI594" s="950"/>
      <c r="DJ594" s="950"/>
      <c r="DK594" s="950"/>
      <c r="DL594" s="950"/>
      <c r="DM594" s="950"/>
      <c r="DN594" s="950"/>
      <c r="DO594" s="950"/>
      <c r="DP594" s="950"/>
      <c r="DQ594" s="950"/>
      <c r="DR594" s="950"/>
      <c r="DS594" s="950"/>
      <c r="DT594" s="950"/>
      <c r="DU594" s="950"/>
      <c r="DV594" s="950"/>
      <c r="DW594" s="950"/>
      <c r="DX594" s="950"/>
    </row>
    <row r="595" spans="1:156" ht="24.95" customHeight="1" x14ac:dyDescent="0.4">
      <c r="A595" s="4"/>
      <c r="E595" s="788" t="s">
        <v>113</v>
      </c>
      <c r="F595" s="789"/>
      <c r="G595" s="789"/>
      <c r="H595" s="789"/>
      <c r="I595" s="789"/>
      <c r="J595" s="790"/>
      <c r="K595" s="791" t="str">
        <f>IF(U527&lt;&gt;"",U527,"")</f>
        <v/>
      </c>
      <c r="L595" s="792"/>
      <c r="M595" s="792"/>
      <c r="N595" s="792"/>
      <c r="O595" s="792"/>
      <c r="P595" s="792"/>
      <c r="Q595" s="792"/>
      <c r="R595" s="792"/>
      <c r="S595" s="792"/>
      <c r="T595" s="792"/>
      <c r="U595" s="792"/>
      <c r="V595" s="792"/>
      <c r="W595" s="792"/>
      <c r="X595" s="792"/>
      <c r="Y595" s="792"/>
      <c r="Z595" s="792"/>
      <c r="AA595" s="792"/>
      <c r="AB595" s="793"/>
      <c r="AC595" s="794" t="str">
        <f>IF(U546&lt;&gt;"",U546,"")</f>
        <v/>
      </c>
      <c r="AD595" s="794"/>
      <c r="AE595" s="794"/>
      <c r="AF595" s="794"/>
      <c r="AG595" s="794"/>
      <c r="AH595" s="794"/>
      <c r="AI595" s="794"/>
      <c r="AJ595" s="794"/>
      <c r="AK595" s="794"/>
      <c r="AL595" s="794"/>
      <c r="AM595" s="794"/>
      <c r="AN595" s="794"/>
      <c r="AO595" s="794"/>
      <c r="AP595" s="794"/>
      <c r="AQ595" s="794"/>
      <c r="AR595" s="794"/>
      <c r="AS595" s="794"/>
      <c r="AT595" s="794"/>
      <c r="AU595" s="794" t="str">
        <f>IF(AND(U566&lt;&gt;"",U566&lt;&gt;"指定無"),U566&amp;AK566&amp;AS566,"")</f>
        <v/>
      </c>
      <c r="AV595" s="794"/>
      <c r="AW595" s="794"/>
      <c r="AX595" s="794"/>
      <c r="AY595" s="794"/>
      <c r="AZ595" s="794"/>
      <c r="BA595" s="794"/>
      <c r="BB595" s="794"/>
      <c r="BC595" s="794"/>
      <c r="BD595" s="794"/>
      <c r="BE595" s="794"/>
      <c r="BF595" s="794"/>
      <c r="BG595" s="794"/>
      <c r="BH595" s="794"/>
      <c r="BI595" s="794"/>
      <c r="BJ595" s="794"/>
      <c r="BK595" s="177"/>
      <c r="BL595" s="177"/>
      <c r="BM595" s="177"/>
      <c r="BN595" s="177"/>
      <c r="BO595" s="177"/>
      <c r="BP595" s="177"/>
      <c r="BQ595" s="177"/>
      <c r="BR595" s="177"/>
      <c r="BS595" s="784" t="s">
        <v>113</v>
      </c>
      <c r="BT595" s="785"/>
      <c r="BU595" s="785"/>
      <c r="BV595" s="785"/>
      <c r="BW595" s="785"/>
      <c r="BX595" s="786"/>
      <c r="BY595" s="787" t="s">
        <v>503</v>
      </c>
      <c r="BZ595" s="787"/>
      <c r="CA595" s="787"/>
      <c r="CB595" s="787"/>
      <c r="CC595" s="787"/>
      <c r="CD595" s="787"/>
      <c r="CE595" s="787"/>
      <c r="CF595" s="787"/>
      <c r="CG595" s="787"/>
      <c r="CH595" s="787"/>
      <c r="CI595" s="787"/>
      <c r="CJ595" s="787"/>
      <c r="CK595" s="787"/>
      <c r="CL595" s="787"/>
      <c r="CM595" s="787"/>
      <c r="CN595" s="787"/>
      <c r="CO595" s="787"/>
      <c r="CP595" s="787"/>
      <c r="CQ595" s="787" t="s">
        <v>290</v>
      </c>
      <c r="CR595" s="787"/>
      <c r="CS595" s="787"/>
      <c r="CT595" s="787"/>
      <c r="CU595" s="787"/>
      <c r="CV595" s="787"/>
      <c r="CW595" s="787"/>
      <c r="CX595" s="787"/>
      <c r="CY595" s="787"/>
      <c r="CZ595" s="787"/>
      <c r="DA595" s="787"/>
      <c r="DB595" s="787"/>
      <c r="DC595" s="787"/>
      <c r="DD595" s="787"/>
      <c r="DE595" s="787"/>
      <c r="DF595" s="787"/>
      <c r="DG595" s="787"/>
      <c r="DH595" s="787"/>
      <c r="DI595" s="787" t="s">
        <v>330</v>
      </c>
      <c r="DJ595" s="787"/>
      <c r="DK595" s="787"/>
      <c r="DL595" s="787"/>
      <c r="DM595" s="787"/>
      <c r="DN595" s="787"/>
      <c r="DO595" s="787"/>
      <c r="DP595" s="787"/>
      <c r="DQ595" s="787"/>
      <c r="DR595" s="787"/>
      <c r="DS595" s="787"/>
      <c r="DT595" s="787"/>
      <c r="DU595" s="787"/>
      <c r="DV595" s="787"/>
      <c r="DW595" s="787"/>
      <c r="DX595" s="787"/>
      <c r="ED595" s="134"/>
      <c r="EE595" s="134"/>
      <c r="EF595" s="134"/>
      <c r="EG595" s="134"/>
      <c r="EH595" s="134"/>
      <c r="EI595" s="134"/>
      <c r="EJ595" s="134"/>
      <c r="EK595" s="134"/>
      <c r="EL595" s="134"/>
      <c r="EM595" s="134"/>
      <c r="EN595" s="133"/>
      <c r="EO595" s="133"/>
      <c r="EP595" s="133"/>
      <c r="EQ595" s="133"/>
      <c r="ER595" s="133"/>
      <c r="ES595" s="133"/>
      <c r="ET595" s="133"/>
      <c r="EU595" s="133"/>
      <c r="EV595" s="133"/>
      <c r="EW595" s="133"/>
      <c r="EX595" s="133"/>
      <c r="EY595" s="133"/>
      <c r="EZ595" s="133"/>
    </row>
    <row r="596" spans="1:156" ht="24.95" customHeight="1" x14ac:dyDescent="0.4">
      <c r="A596" s="4"/>
      <c r="E596" s="788" t="s">
        <v>116</v>
      </c>
      <c r="F596" s="789"/>
      <c r="G596" s="789"/>
      <c r="H596" s="789"/>
      <c r="I596" s="789"/>
      <c r="J596" s="790"/>
      <c r="K596" s="791" t="str">
        <f>IF(U530&lt;&gt;"",U530,"")</f>
        <v/>
      </c>
      <c r="L596" s="792"/>
      <c r="M596" s="792"/>
      <c r="N596" s="792"/>
      <c r="O596" s="792"/>
      <c r="P596" s="792"/>
      <c r="Q596" s="792"/>
      <c r="R596" s="792"/>
      <c r="S596" s="792"/>
      <c r="T596" s="792"/>
      <c r="U596" s="792"/>
      <c r="V596" s="792"/>
      <c r="W596" s="792"/>
      <c r="X596" s="792"/>
      <c r="Y596" s="792"/>
      <c r="Z596" s="792"/>
      <c r="AA596" s="792"/>
      <c r="AB596" s="793"/>
      <c r="AC596" s="794" t="str">
        <f>IF(U549&lt;&gt;"",U549,"")</f>
        <v/>
      </c>
      <c r="AD596" s="794"/>
      <c r="AE596" s="794"/>
      <c r="AF596" s="794"/>
      <c r="AG596" s="794"/>
      <c r="AH596" s="794"/>
      <c r="AI596" s="794"/>
      <c r="AJ596" s="794"/>
      <c r="AK596" s="794"/>
      <c r="AL596" s="794"/>
      <c r="AM596" s="794"/>
      <c r="AN596" s="794"/>
      <c r="AO596" s="794"/>
      <c r="AP596" s="794"/>
      <c r="AQ596" s="794"/>
      <c r="AR596" s="794"/>
      <c r="AS596" s="794"/>
      <c r="AT596" s="794"/>
      <c r="AU596" s="794" t="str">
        <f>IF(AND(U567&lt;&gt;"",U567&lt;&gt;"指定無"),U567&amp;AK567&amp;AS567,"")</f>
        <v/>
      </c>
      <c r="AV596" s="794"/>
      <c r="AW596" s="794"/>
      <c r="AX596" s="794"/>
      <c r="AY596" s="794"/>
      <c r="AZ596" s="794"/>
      <c r="BA596" s="794"/>
      <c r="BB596" s="794"/>
      <c r="BC596" s="794"/>
      <c r="BD596" s="794"/>
      <c r="BE596" s="794"/>
      <c r="BF596" s="794"/>
      <c r="BG596" s="794"/>
      <c r="BH596" s="794"/>
      <c r="BI596" s="794"/>
      <c r="BJ596" s="794"/>
      <c r="BK596" s="177"/>
      <c r="BL596" s="177"/>
      <c r="BM596" s="177"/>
      <c r="BN596" s="177"/>
      <c r="BO596" s="177"/>
      <c r="BP596" s="177"/>
      <c r="BQ596" s="177"/>
      <c r="BR596" s="177"/>
      <c r="BS596" s="784" t="s">
        <v>116</v>
      </c>
      <c r="BT596" s="785"/>
      <c r="BU596" s="785"/>
      <c r="BV596" s="785"/>
      <c r="BW596" s="785"/>
      <c r="BX596" s="786"/>
      <c r="BY596" s="787" t="s">
        <v>503</v>
      </c>
      <c r="BZ596" s="787"/>
      <c r="CA596" s="787"/>
      <c r="CB596" s="787"/>
      <c r="CC596" s="787"/>
      <c r="CD596" s="787"/>
      <c r="CE596" s="787"/>
      <c r="CF596" s="787"/>
      <c r="CG596" s="787"/>
      <c r="CH596" s="787"/>
      <c r="CI596" s="787"/>
      <c r="CJ596" s="787"/>
      <c r="CK596" s="787"/>
      <c r="CL596" s="787"/>
      <c r="CM596" s="787"/>
      <c r="CN596" s="787"/>
      <c r="CO596" s="787"/>
      <c r="CP596" s="787"/>
      <c r="CQ596" s="787" t="s">
        <v>290</v>
      </c>
      <c r="CR596" s="787"/>
      <c r="CS596" s="787"/>
      <c r="CT596" s="787"/>
      <c r="CU596" s="787"/>
      <c r="CV596" s="787"/>
      <c r="CW596" s="787"/>
      <c r="CX596" s="787"/>
      <c r="CY596" s="787"/>
      <c r="CZ596" s="787"/>
      <c r="DA596" s="787"/>
      <c r="DB596" s="787"/>
      <c r="DC596" s="787"/>
      <c r="DD596" s="787"/>
      <c r="DE596" s="787"/>
      <c r="DF596" s="787"/>
      <c r="DG596" s="787"/>
      <c r="DH596" s="787"/>
      <c r="DI596" s="787" t="s">
        <v>330</v>
      </c>
      <c r="DJ596" s="787"/>
      <c r="DK596" s="787"/>
      <c r="DL596" s="787"/>
      <c r="DM596" s="787"/>
      <c r="DN596" s="787"/>
      <c r="DO596" s="787"/>
      <c r="DP596" s="787"/>
      <c r="DQ596" s="787"/>
      <c r="DR596" s="787"/>
      <c r="DS596" s="787"/>
      <c r="DT596" s="787"/>
      <c r="DU596" s="787"/>
      <c r="DV596" s="787"/>
      <c r="DW596" s="787"/>
      <c r="DX596" s="787"/>
      <c r="ED596" s="134"/>
      <c r="EE596" s="134"/>
      <c r="EF596" s="134"/>
      <c r="EG596" s="134"/>
      <c r="EH596" s="134"/>
      <c r="EI596" s="134"/>
      <c r="EJ596" s="134"/>
      <c r="EK596" s="134"/>
      <c r="EL596" s="134"/>
      <c r="EM596" s="134"/>
      <c r="EN596" s="133"/>
      <c r="EO596" s="133"/>
      <c r="EP596" s="133"/>
      <c r="EQ596" s="133"/>
      <c r="ER596" s="133"/>
      <c r="ES596" s="133"/>
      <c r="ET596" s="133"/>
      <c r="EU596" s="133"/>
      <c r="EV596" s="133"/>
      <c r="EW596" s="133"/>
      <c r="EX596" s="133"/>
      <c r="EY596" s="133"/>
      <c r="EZ596" s="133"/>
    </row>
    <row r="597" spans="1:156" ht="24.95" customHeight="1" x14ac:dyDescent="0.4">
      <c r="A597" s="4"/>
      <c r="E597" s="788" t="s">
        <v>117</v>
      </c>
      <c r="F597" s="789"/>
      <c r="G597" s="789"/>
      <c r="H597" s="789"/>
      <c r="I597" s="789"/>
      <c r="J597" s="790"/>
      <c r="K597" s="791" t="str">
        <f>IF(U533&lt;&gt;"",U533,"")</f>
        <v/>
      </c>
      <c r="L597" s="792"/>
      <c r="M597" s="792"/>
      <c r="N597" s="792"/>
      <c r="O597" s="792"/>
      <c r="P597" s="792"/>
      <c r="Q597" s="792"/>
      <c r="R597" s="792"/>
      <c r="S597" s="792"/>
      <c r="T597" s="792"/>
      <c r="U597" s="792"/>
      <c r="V597" s="792"/>
      <c r="W597" s="792"/>
      <c r="X597" s="792"/>
      <c r="Y597" s="792"/>
      <c r="Z597" s="792"/>
      <c r="AA597" s="792"/>
      <c r="AB597" s="793"/>
      <c r="AC597" s="794" t="str">
        <f>IF(U552&lt;&gt;"",U552,"")</f>
        <v/>
      </c>
      <c r="AD597" s="794"/>
      <c r="AE597" s="794"/>
      <c r="AF597" s="794"/>
      <c r="AG597" s="794"/>
      <c r="AH597" s="794"/>
      <c r="AI597" s="794"/>
      <c r="AJ597" s="794"/>
      <c r="AK597" s="794"/>
      <c r="AL597" s="794"/>
      <c r="AM597" s="794"/>
      <c r="AN597" s="794"/>
      <c r="AO597" s="794"/>
      <c r="AP597" s="794"/>
      <c r="AQ597" s="794"/>
      <c r="AR597" s="794"/>
      <c r="AS597" s="794"/>
      <c r="AT597" s="794"/>
      <c r="AU597" s="794" t="str">
        <f>IF(AND(U568&lt;&gt;"",U568&lt;&gt;"指定無"),U568&amp;AK568&amp;AS568,"")</f>
        <v/>
      </c>
      <c r="AV597" s="794"/>
      <c r="AW597" s="794"/>
      <c r="AX597" s="794"/>
      <c r="AY597" s="794"/>
      <c r="AZ597" s="794"/>
      <c r="BA597" s="794"/>
      <c r="BB597" s="794"/>
      <c r="BC597" s="794"/>
      <c r="BD597" s="794"/>
      <c r="BE597" s="794"/>
      <c r="BF597" s="794"/>
      <c r="BG597" s="794"/>
      <c r="BH597" s="794"/>
      <c r="BI597" s="794"/>
      <c r="BJ597" s="794"/>
      <c r="BK597" s="177"/>
      <c r="BL597" s="177"/>
      <c r="BM597" s="177"/>
      <c r="BN597" s="177"/>
      <c r="BO597" s="177"/>
      <c r="BP597" s="177"/>
      <c r="BQ597" s="177"/>
      <c r="BR597" s="177"/>
      <c r="BS597" s="784" t="s">
        <v>117</v>
      </c>
      <c r="BT597" s="785"/>
      <c r="BU597" s="785"/>
      <c r="BV597" s="785"/>
      <c r="BW597" s="785"/>
      <c r="BX597" s="786"/>
      <c r="BY597" s="787" t="s">
        <v>503</v>
      </c>
      <c r="BZ597" s="787"/>
      <c r="CA597" s="787"/>
      <c r="CB597" s="787"/>
      <c r="CC597" s="787"/>
      <c r="CD597" s="787"/>
      <c r="CE597" s="787"/>
      <c r="CF597" s="787"/>
      <c r="CG597" s="787"/>
      <c r="CH597" s="787"/>
      <c r="CI597" s="787"/>
      <c r="CJ597" s="787"/>
      <c r="CK597" s="787"/>
      <c r="CL597" s="787"/>
      <c r="CM597" s="787"/>
      <c r="CN597" s="787"/>
      <c r="CO597" s="787"/>
      <c r="CP597" s="787"/>
      <c r="CQ597" s="787" t="s">
        <v>290</v>
      </c>
      <c r="CR597" s="787"/>
      <c r="CS597" s="787"/>
      <c r="CT597" s="787"/>
      <c r="CU597" s="787"/>
      <c r="CV597" s="787"/>
      <c r="CW597" s="787"/>
      <c r="CX597" s="787"/>
      <c r="CY597" s="787"/>
      <c r="CZ597" s="787"/>
      <c r="DA597" s="787"/>
      <c r="DB597" s="787"/>
      <c r="DC597" s="787"/>
      <c r="DD597" s="787"/>
      <c r="DE597" s="787"/>
      <c r="DF597" s="787"/>
      <c r="DG597" s="787"/>
      <c r="DH597" s="787"/>
      <c r="DI597" s="787" t="s">
        <v>330</v>
      </c>
      <c r="DJ597" s="787"/>
      <c r="DK597" s="787"/>
      <c r="DL597" s="787"/>
      <c r="DM597" s="787"/>
      <c r="DN597" s="787"/>
      <c r="DO597" s="787"/>
      <c r="DP597" s="787"/>
      <c r="DQ597" s="787"/>
      <c r="DR597" s="787"/>
      <c r="DS597" s="787"/>
      <c r="DT597" s="787"/>
      <c r="DU597" s="787"/>
      <c r="DV597" s="787"/>
      <c r="DW597" s="787"/>
      <c r="DX597" s="787"/>
      <c r="ED597" s="134"/>
      <c r="EE597" s="134"/>
      <c r="EF597" s="134"/>
      <c r="EG597" s="134"/>
      <c r="EH597" s="134"/>
      <c r="EI597" s="134"/>
      <c r="EJ597" s="134"/>
      <c r="EK597" s="134"/>
      <c r="EL597" s="134"/>
      <c r="EM597" s="134"/>
      <c r="EN597" s="133"/>
      <c r="EO597" s="133"/>
      <c r="EP597" s="133"/>
      <c r="EQ597" s="133"/>
      <c r="ER597" s="133"/>
      <c r="ES597" s="133"/>
      <c r="ET597" s="133"/>
      <c r="EU597" s="133"/>
      <c r="EV597" s="133"/>
      <c r="EW597" s="133"/>
      <c r="EX597" s="133"/>
      <c r="EY597" s="133"/>
      <c r="EZ597" s="133"/>
    </row>
    <row r="598" spans="1:156" ht="24.95" customHeight="1" x14ac:dyDescent="0.4">
      <c r="A598" s="4"/>
      <c r="E598" s="788" t="s">
        <v>114</v>
      </c>
      <c r="F598" s="789"/>
      <c r="G598" s="789"/>
      <c r="H598" s="789"/>
      <c r="I598" s="789"/>
      <c r="J598" s="790"/>
      <c r="K598" s="791" t="str">
        <f>IF(U536&lt;&gt;"",U536,"")</f>
        <v/>
      </c>
      <c r="L598" s="792"/>
      <c r="M598" s="792"/>
      <c r="N598" s="792"/>
      <c r="O598" s="792"/>
      <c r="P598" s="792"/>
      <c r="Q598" s="792"/>
      <c r="R598" s="792"/>
      <c r="S598" s="792"/>
      <c r="T598" s="792"/>
      <c r="U598" s="792"/>
      <c r="V598" s="792"/>
      <c r="W598" s="792"/>
      <c r="X598" s="792"/>
      <c r="Y598" s="792"/>
      <c r="Z598" s="792"/>
      <c r="AA598" s="792"/>
      <c r="AB598" s="793"/>
      <c r="AC598" s="794" t="str">
        <f>IF(U555&lt;&gt;"",U555,"")</f>
        <v/>
      </c>
      <c r="AD598" s="794"/>
      <c r="AE598" s="794"/>
      <c r="AF598" s="794"/>
      <c r="AG598" s="794"/>
      <c r="AH598" s="794"/>
      <c r="AI598" s="794"/>
      <c r="AJ598" s="794"/>
      <c r="AK598" s="794"/>
      <c r="AL598" s="794"/>
      <c r="AM598" s="794"/>
      <c r="AN598" s="794"/>
      <c r="AO598" s="794"/>
      <c r="AP598" s="794"/>
      <c r="AQ598" s="794"/>
      <c r="AR598" s="794"/>
      <c r="AS598" s="794"/>
      <c r="AT598" s="794"/>
      <c r="AU598" s="794" t="str">
        <f>IF(AND(U569&lt;&gt;"",U569&lt;&gt;"指定無"),U569&amp;AK569&amp;AS569,"")</f>
        <v/>
      </c>
      <c r="AV598" s="794"/>
      <c r="AW598" s="794"/>
      <c r="AX598" s="794"/>
      <c r="AY598" s="794"/>
      <c r="AZ598" s="794"/>
      <c r="BA598" s="794"/>
      <c r="BB598" s="794"/>
      <c r="BC598" s="794"/>
      <c r="BD598" s="794"/>
      <c r="BE598" s="794"/>
      <c r="BF598" s="794"/>
      <c r="BG598" s="794"/>
      <c r="BH598" s="794"/>
      <c r="BI598" s="794"/>
      <c r="BJ598" s="794"/>
      <c r="BK598" s="177"/>
      <c r="BL598" s="177"/>
      <c r="BM598" s="177"/>
      <c r="BN598" s="177"/>
      <c r="BO598" s="177"/>
      <c r="BP598" s="177"/>
      <c r="BQ598" s="177"/>
      <c r="BR598" s="177"/>
      <c r="BS598" s="784" t="s">
        <v>114</v>
      </c>
      <c r="BT598" s="785"/>
      <c r="BU598" s="785"/>
      <c r="BV598" s="785"/>
      <c r="BW598" s="785"/>
      <c r="BX598" s="786"/>
      <c r="BY598" s="787" t="s">
        <v>289</v>
      </c>
      <c r="BZ598" s="787"/>
      <c r="CA598" s="787"/>
      <c r="CB598" s="787"/>
      <c r="CC598" s="787"/>
      <c r="CD598" s="787"/>
      <c r="CE598" s="787"/>
      <c r="CF598" s="787"/>
      <c r="CG598" s="787"/>
      <c r="CH598" s="787"/>
      <c r="CI598" s="787"/>
      <c r="CJ598" s="787"/>
      <c r="CK598" s="787"/>
      <c r="CL598" s="787"/>
      <c r="CM598" s="787"/>
      <c r="CN598" s="787"/>
      <c r="CO598" s="787"/>
      <c r="CP598" s="787"/>
      <c r="CQ598" s="787" t="s">
        <v>291</v>
      </c>
      <c r="CR598" s="787"/>
      <c r="CS598" s="787"/>
      <c r="CT598" s="787"/>
      <c r="CU598" s="787"/>
      <c r="CV598" s="787"/>
      <c r="CW598" s="787"/>
      <c r="CX598" s="787"/>
      <c r="CY598" s="787"/>
      <c r="CZ598" s="787"/>
      <c r="DA598" s="787"/>
      <c r="DB598" s="787"/>
      <c r="DC598" s="787"/>
      <c r="DD598" s="787"/>
      <c r="DE598" s="787"/>
      <c r="DF598" s="787"/>
      <c r="DG598" s="787"/>
      <c r="DH598" s="787"/>
      <c r="DI598" s="787" t="s">
        <v>293</v>
      </c>
      <c r="DJ598" s="787"/>
      <c r="DK598" s="787"/>
      <c r="DL598" s="787"/>
      <c r="DM598" s="787"/>
      <c r="DN598" s="787"/>
      <c r="DO598" s="787"/>
      <c r="DP598" s="787"/>
      <c r="DQ598" s="787"/>
      <c r="DR598" s="787"/>
      <c r="DS598" s="787"/>
      <c r="DT598" s="787"/>
      <c r="DU598" s="787"/>
      <c r="DV598" s="787"/>
      <c r="DW598" s="787"/>
      <c r="DX598" s="787"/>
      <c r="ED598" s="133"/>
      <c r="EE598" s="133"/>
      <c r="EF598" s="133"/>
      <c r="EG598" s="133"/>
      <c r="EH598" s="133"/>
      <c r="EI598" s="133"/>
      <c r="EJ598" s="133"/>
      <c r="EK598" s="133"/>
      <c r="EL598" s="133"/>
      <c r="EM598" s="133"/>
      <c r="EN598" s="133"/>
      <c r="EO598" s="133"/>
      <c r="EP598" s="133"/>
      <c r="EQ598" s="133"/>
      <c r="ER598" s="133"/>
      <c r="ES598" s="133"/>
      <c r="ET598" s="133"/>
      <c r="EU598" s="133"/>
      <c r="EV598" s="133"/>
      <c r="EW598" s="133"/>
      <c r="EX598" s="133"/>
      <c r="EY598" s="133"/>
      <c r="EZ598" s="133"/>
    </row>
    <row r="599" spans="1:156" ht="24.95" customHeight="1" x14ac:dyDescent="0.4">
      <c r="A599" s="4"/>
      <c r="E599" s="788" t="s">
        <v>115</v>
      </c>
      <c r="F599" s="789"/>
      <c r="G599" s="789"/>
      <c r="H599" s="789"/>
      <c r="I599" s="789"/>
      <c r="J599" s="790"/>
      <c r="K599" s="791" t="str">
        <f>IF(U539&lt;&gt;"",U539,"")</f>
        <v/>
      </c>
      <c r="L599" s="792"/>
      <c r="M599" s="792"/>
      <c r="N599" s="792"/>
      <c r="O599" s="792"/>
      <c r="P599" s="792"/>
      <c r="Q599" s="792"/>
      <c r="R599" s="792"/>
      <c r="S599" s="792"/>
      <c r="T599" s="792"/>
      <c r="U599" s="792"/>
      <c r="V599" s="792"/>
      <c r="W599" s="792"/>
      <c r="X599" s="792"/>
      <c r="Y599" s="792"/>
      <c r="Z599" s="792"/>
      <c r="AA599" s="792"/>
      <c r="AB599" s="793"/>
      <c r="AC599" s="794" t="str">
        <f>IF(U558&lt;&gt;"",U558,"")</f>
        <v/>
      </c>
      <c r="AD599" s="794"/>
      <c r="AE599" s="794"/>
      <c r="AF599" s="794"/>
      <c r="AG599" s="794"/>
      <c r="AH599" s="794"/>
      <c r="AI599" s="794"/>
      <c r="AJ599" s="794"/>
      <c r="AK599" s="794"/>
      <c r="AL599" s="794"/>
      <c r="AM599" s="794"/>
      <c r="AN599" s="794"/>
      <c r="AO599" s="794"/>
      <c r="AP599" s="794"/>
      <c r="AQ599" s="794"/>
      <c r="AR599" s="794"/>
      <c r="AS599" s="794"/>
      <c r="AT599" s="794"/>
      <c r="AU599" s="794" t="str">
        <f>IF(AND(U570&lt;&gt;"",U570&lt;&gt;"指定無"),U570&amp;AK570&amp;AS570,"")</f>
        <v/>
      </c>
      <c r="AV599" s="794"/>
      <c r="AW599" s="794"/>
      <c r="AX599" s="794"/>
      <c r="AY599" s="794"/>
      <c r="AZ599" s="794"/>
      <c r="BA599" s="794"/>
      <c r="BB599" s="794"/>
      <c r="BC599" s="794"/>
      <c r="BD599" s="794"/>
      <c r="BE599" s="794"/>
      <c r="BF599" s="794"/>
      <c r="BG599" s="794"/>
      <c r="BH599" s="794"/>
      <c r="BI599" s="794"/>
      <c r="BJ599" s="794"/>
      <c r="BK599" s="177"/>
      <c r="BL599" s="177"/>
      <c r="BM599" s="177"/>
      <c r="BN599" s="177"/>
      <c r="BO599" s="177"/>
      <c r="BP599" s="177"/>
      <c r="BQ599" s="177"/>
      <c r="BR599" s="177"/>
      <c r="BS599" s="784" t="s">
        <v>115</v>
      </c>
      <c r="BT599" s="785"/>
      <c r="BU599" s="785"/>
      <c r="BV599" s="785"/>
      <c r="BW599" s="785"/>
      <c r="BX599" s="786"/>
      <c r="BY599" s="787" t="s">
        <v>290</v>
      </c>
      <c r="BZ599" s="787"/>
      <c r="CA599" s="787"/>
      <c r="CB599" s="787"/>
      <c r="CC599" s="787"/>
      <c r="CD599" s="787"/>
      <c r="CE599" s="787"/>
      <c r="CF599" s="787"/>
      <c r="CG599" s="787"/>
      <c r="CH599" s="787"/>
      <c r="CI599" s="787"/>
      <c r="CJ599" s="787"/>
      <c r="CK599" s="787"/>
      <c r="CL599" s="787"/>
      <c r="CM599" s="787"/>
      <c r="CN599" s="787"/>
      <c r="CO599" s="787"/>
      <c r="CP599" s="787"/>
      <c r="CQ599" s="787" t="s">
        <v>290</v>
      </c>
      <c r="CR599" s="787"/>
      <c r="CS599" s="787"/>
      <c r="CT599" s="787"/>
      <c r="CU599" s="787"/>
      <c r="CV599" s="787"/>
      <c r="CW599" s="787"/>
      <c r="CX599" s="787"/>
      <c r="CY599" s="787"/>
      <c r="CZ599" s="787"/>
      <c r="DA599" s="787"/>
      <c r="DB599" s="787"/>
      <c r="DC599" s="787"/>
      <c r="DD599" s="787"/>
      <c r="DE599" s="787"/>
      <c r="DF599" s="787"/>
      <c r="DG599" s="787"/>
      <c r="DH599" s="787"/>
      <c r="DI599" s="787" t="s">
        <v>331</v>
      </c>
      <c r="DJ599" s="787"/>
      <c r="DK599" s="787"/>
      <c r="DL599" s="787"/>
      <c r="DM599" s="787"/>
      <c r="DN599" s="787"/>
      <c r="DO599" s="787"/>
      <c r="DP599" s="787"/>
      <c r="DQ599" s="787"/>
      <c r="DR599" s="787"/>
      <c r="DS599" s="787"/>
      <c r="DT599" s="787"/>
      <c r="DU599" s="787"/>
      <c r="DV599" s="787"/>
      <c r="DW599" s="787"/>
      <c r="DX599" s="787"/>
      <c r="ED599" s="133"/>
      <c r="EE599" s="133"/>
      <c r="EF599" s="133"/>
      <c r="EG599" s="133"/>
      <c r="EH599" s="133"/>
      <c r="EI599" s="133"/>
      <c r="EJ599" s="133"/>
      <c r="EK599" s="133"/>
      <c r="EL599" s="133"/>
      <c r="EM599" s="133"/>
      <c r="EN599" s="133"/>
      <c r="EO599" s="133"/>
      <c r="EP599" s="133"/>
      <c r="EQ599" s="133"/>
      <c r="ER599" s="133"/>
      <c r="ES599" s="133"/>
      <c r="ET599" s="133"/>
      <c r="EU599" s="133"/>
      <c r="EV599" s="133"/>
      <c r="EW599" s="133"/>
      <c r="EX599" s="133"/>
      <c r="EY599" s="133"/>
      <c r="EZ599" s="133"/>
    </row>
    <row r="600" spans="1:156" ht="18.75" customHeight="1" thickBot="1" x14ac:dyDescent="0.45">
      <c r="A600" s="4"/>
      <c r="B600" s="4"/>
      <c r="C600" s="4"/>
      <c r="D600" s="4"/>
      <c r="E600" s="4"/>
      <c r="F600" s="4"/>
      <c r="G600" s="4"/>
      <c r="H600" s="4"/>
      <c r="I600" s="4"/>
      <c r="J600" s="4"/>
      <c r="K600" s="4"/>
      <c r="L600" s="4"/>
      <c r="M600" s="4"/>
      <c r="N600" s="4"/>
      <c r="O600" s="4"/>
      <c r="P600" s="4"/>
      <c r="Q600" s="4"/>
      <c r="R600" s="4"/>
      <c r="S600" s="4"/>
      <c r="T600" s="4"/>
      <c r="U600" s="4"/>
      <c r="V600" s="4"/>
      <c r="W600" s="4"/>
      <c r="X600" s="4"/>
    </row>
    <row r="601" spans="1:156" ht="18.75" customHeight="1" x14ac:dyDescent="0.4">
      <c r="A601" s="4"/>
      <c r="B601" s="4"/>
      <c r="C601" s="4"/>
      <c r="D601" s="4"/>
      <c r="E601" s="47"/>
      <c r="F601" s="96"/>
      <c r="G601" s="96"/>
      <c r="H601" s="96"/>
      <c r="I601" s="96"/>
      <c r="J601" s="96"/>
      <c r="K601" s="96"/>
      <c r="L601" s="96"/>
      <c r="M601" s="96"/>
      <c r="N601" s="96"/>
      <c r="O601" s="96"/>
      <c r="P601" s="96"/>
      <c r="Q601" s="96"/>
      <c r="R601" s="96"/>
      <c r="S601" s="96"/>
      <c r="T601" s="96"/>
      <c r="U601" s="96"/>
      <c r="V601" s="96"/>
      <c r="W601" s="96"/>
      <c r="X601" s="96"/>
      <c r="Y601" s="96"/>
      <c r="Z601" s="96"/>
      <c r="AA601" s="96"/>
      <c r="AB601" s="96"/>
      <c r="AC601" s="96"/>
      <c r="AD601" s="96"/>
      <c r="AE601" s="96"/>
      <c r="AF601" s="96"/>
      <c r="AG601" s="96"/>
      <c r="AH601" s="96"/>
      <c r="AI601" s="96"/>
      <c r="AJ601" s="96"/>
      <c r="AK601" s="96"/>
      <c r="AL601" s="96"/>
      <c r="AM601" s="96"/>
      <c r="AN601" s="96"/>
      <c r="AO601" s="96"/>
      <c r="AP601" s="96"/>
      <c r="AQ601" s="96"/>
      <c r="AR601" s="96"/>
      <c r="AS601" s="96"/>
      <c r="AT601" s="96"/>
      <c r="AU601" s="96"/>
      <c r="AV601" s="96"/>
      <c r="AW601" s="96"/>
      <c r="AX601" s="96"/>
      <c r="AY601" s="96"/>
      <c r="AZ601" s="96"/>
      <c r="BA601" s="96"/>
      <c r="BB601" s="96"/>
      <c r="BC601" s="96"/>
      <c r="BD601" s="96"/>
      <c r="BE601" s="96"/>
      <c r="BF601" s="96"/>
      <c r="BG601" s="96"/>
      <c r="BH601" s="96"/>
      <c r="BI601" s="96"/>
      <c r="BJ601" s="97"/>
      <c r="BS601" s="47"/>
      <c r="BT601" s="96"/>
      <c r="BU601" s="96"/>
      <c r="BV601" s="96"/>
      <c r="BW601" s="96"/>
      <c r="BX601" s="96"/>
      <c r="BY601" s="96"/>
      <c r="BZ601" s="96"/>
      <c r="CA601" s="96"/>
      <c r="CB601" s="96"/>
      <c r="CC601" s="96"/>
      <c r="CD601" s="96"/>
      <c r="CE601" s="96"/>
      <c r="CF601" s="96"/>
      <c r="CG601" s="96"/>
      <c r="CH601" s="96"/>
      <c r="CI601" s="96"/>
      <c r="CJ601" s="96"/>
      <c r="CK601" s="96"/>
      <c r="CL601" s="96"/>
      <c r="CM601" s="96"/>
      <c r="CN601" s="96"/>
      <c r="CO601" s="96"/>
      <c r="CP601" s="96"/>
      <c r="CQ601" s="96"/>
      <c r="CR601" s="96"/>
      <c r="CS601" s="96"/>
      <c r="CT601" s="96"/>
      <c r="CU601" s="96"/>
      <c r="CV601" s="96"/>
      <c r="CW601" s="96"/>
      <c r="CX601" s="96"/>
      <c r="CY601" s="96"/>
      <c r="CZ601" s="96"/>
      <c r="DA601" s="96"/>
      <c r="DB601" s="96"/>
      <c r="DC601" s="96"/>
      <c r="DD601" s="96"/>
      <c r="DE601" s="96"/>
      <c r="DF601" s="96"/>
      <c r="DG601" s="96"/>
      <c r="DH601" s="96"/>
      <c r="DI601" s="96"/>
      <c r="DJ601" s="96"/>
      <c r="DK601" s="96"/>
      <c r="DL601" s="96"/>
      <c r="DM601" s="96"/>
      <c r="DN601" s="96"/>
      <c r="DO601" s="96"/>
      <c r="DP601" s="96"/>
      <c r="DQ601" s="96"/>
      <c r="DR601" s="96"/>
      <c r="DS601" s="96"/>
      <c r="DT601" s="96"/>
      <c r="DU601" s="96"/>
      <c r="DV601" s="96"/>
      <c r="DW601" s="96"/>
      <c r="DX601" s="97"/>
    </row>
    <row r="602" spans="1:156" ht="18.75" customHeight="1" x14ac:dyDescent="0.4">
      <c r="A602" s="4"/>
      <c r="B602" s="4"/>
      <c r="C602" s="4"/>
      <c r="D602" s="4"/>
      <c r="E602" s="48"/>
      <c r="BJ602" s="98"/>
      <c r="BS602" s="48"/>
      <c r="DX602" s="98"/>
    </row>
    <row r="603" spans="1:156" ht="18.75" customHeight="1" x14ac:dyDescent="0.4">
      <c r="A603" s="4"/>
      <c r="B603" s="4"/>
      <c r="C603" s="4"/>
      <c r="D603" s="4"/>
      <c r="E603" s="48"/>
      <c r="BJ603" s="98"/>
      <c r="BS603" s="48"/>
      <c r="DX603" s="98"/>
    </row>
    <row r="604" spans="1:156" ht="18.75" customHeight="1" x14ac:dyDescent="0.4">
      <c r="A604" s="4"/>
      <c r="B604" s="4"/>
      <c r="C604" s="4"/>
      <c r="D604" s="4"/>
      <c r="E604" s="48"/>
      <c r="BJ604" s="98"/>
      <c r="BS604" s="48"/>
      <c r="DX604" s="98"/>
    </row>
    <row r="605" spans="1:156" ht="18.75" customHeight="1" x14ac:dyDescent="0.4">
      <c r="A605" s="4"/>
      <c r="B605" s="4"/>
      <c r="C605" s="4"/>
      <c r="D605" s="4"/>
      <c r="E605" s="48"/>
      <c r="BJ605" s="98"/>
      <c r="BS605" s="48"/>
      <c r="DX605" s="98"/>
    </row>
    <row r="606" spans="1:156" ht="18.75" customHeight="1" x14ac:dyDescent="0.4">
      <c r="A606" s="4"/>
      <c r="B606" s="4"/>
      <c r="C606" s="4"/>
      <c r="D606" s="4"/>
      <c r="E606" s="48"/>
      <c r="BJ606" s="98"/>
      <c r="BS606" s="48"/>
      <c r="DX606" s="98"/>
    </row>
    <row r="607" spans="1:156" ht="18.75" customHeight="1" x14ac:dyDescent="0.4">
      <c r="A607" s="4"/>
      <c r="B607" s="4"/>
      <c r="C607" s="4"/>
      <c r="D607" s="4"/>
      <c r="E607" s="48"/>
      <c r="BJ607" s="98"/>
      <c r="BS607" s="48"/>
      <c r="DX607" s="98"/>
    </row>
    <row r="608" spans="1:156" ht="18.75" customHeight="1" x14ac:dyDescent="0.4">
      <c r="A608" s="4"/>
      <c r="B608" s="4"/>
      <c r="C608" s="4"/>
      <c r="D608" s="4"/>
      <c r="E608" s="48"/>
      <c r="BJ608" s="98"/>
      <c r="BS608" s="48"/>
      <c r="DX608" s="98"/>
    </row>
    <row r="609" spans="1:128" ht="18.75" customHeight="1" x14ac:dyDescent="0.4">
      <c r="A609" s="4"/>
      <c r="B609" s="4"/>
      <c r="C609" s="4"/>
      <c r="D609" s="4"/>
      <c r="E609" s="48"/>
      <c r="BJ609" s="98"/>
      <c r="BS609" s="48"/>
      <c r="DX609" s="98"/>
    </row>
    <row r="610" spans="1:128" ht="18.75" customHeight="1" x14ac:dyDescent="0.4">
      <c r="A610" s="4"/>
      <c r="B610" s="4"/>
      <c r="C610" s="4"/>
      <c r="D610" s="4"/>
      <c r="E610" s="48"/>
      <c r="BJ610" s="98"/>
      <c r="BS610" s="48"/>
      <c r="DX610" s="98"/>
    </row>
    <row r="611" spans="1:128" ht="18.75" customHeight="1" x14ac:dyDescent="0.4">
      <c r="A611" s="4"/>
      <c r="B611" s="4"/>
      <c r="C611" s="4"/>
      <c r="D611" s="4"/>
      <c r="E611" s="48"/>
      <c r="BJ611" s="98"/>
      <c r="BS611" s="48"/>
      <c r="DX611" s="98"/>
    </row>
    <row r="612" spans="1:128" ht="18.75" customHeight="1" x14ac:dyDescent="0.4">
      <c r="A612" s="4"/>
      <c r="B612" s="4"/>
      <c r="C612" s="4"/>
      <c r="D612" s="4"/>
      <c r="E612" s="48"/>
      <c r="BJ612" s="98"/>
      <c r="BS612" s="48"/>
      <c r="DX612" s="98"/>
    </row>
    <row r="613" spans="1:128" ht="18.75" customHeight="1" x14ac:dyDescent="0.4">
      <c r="A613" s="4"/>
      <c r="B613" s="4"/>
      <c r="C613" s="4"/>
      <c r="D613" s="4"/>
      <c r="E613" s="48"/>
      <c r="BJ613" s="98"/>
      <c r="BS613" s="48"/>
      <c r="DX613" s="98"/>
    </row>
    <row r="614" spans="1:128" ht="18.75" customHeight="1" x14ac:dyDescent="0.4">
      <c r="A614" s="4"/>
      <c r="B614" s="4"/>
      <c r="C614" s="4"/>
      <c r="D614" s="4"/>
      <c r="E614" s="48"/>
      <c r="BJ614" s="98"/>
      <c r="BS614" s="48"/>
      <c r="DX614" s="98"/>
    </row>
    <row r="615" spans="1:128" ht="18.75" customHeight="1" x14ac:dyDescent="0.4">
      <c r="A615" s="4"/>
      <c r="B615" s="4"/>
      <c r="C615" s="4"/>
      <c r="D615" s="4"/>
      <c r="E615" s="48"/>
      <c r="BJ615" s="98"/>
      <c r="BS615" s="48"/>
      <c r="DX615" s="98"/>
    </row>
    <row r="616" spans="1:128" ht="18.75" customHeight="1" x14ac:dyDescent="0.4">
      <c r="A616" s="4"/>
      <c r="B616" s="4"/>
      <c r="C616" s="4"/>
      <c r="D616" s="4"/>
      <c r="E616" s="48"/>
      <c r="BJ616" s="98"/>
      <c r="BS616" s="48"/>
      <c r="DX616" s="98"/>
    </row>
    <row r="617" spans="1:128" ht="18.75" customHeight="1" x14ac:dyDescent="0.4">
      <c r="A617" s="4"/>
      <c r="B617" s="4"/>
      <c r="C617" s="4"/>
      <c r="D617" s="4"/>
      <c r="E617" s="48"/>
      <c r="BJ617" s="98"/>
      <c r="BS617" s="48"/>
      <c r="DX617" s="98"/>
    </row>
    <row r="618" spans="1:128" ht="18.75" customHeight="1" x14ac:dyDescent="0.4">
      <c r="A618" s="4"/>
      <c r="B618" s="4"/>
      <c r="C618" s="4"/>
      <c r="D618" s="4"/>
      <c r="E618" s="48"/>
      <c r="BJ618" s="98"/>
      <c r="BS618" s="48"/>
      <c r="DX618" s="98"/>
    </row>
    <row r="619" spans="1:128" ht="18.75" customHeight="1" x14ac:dyDescent="0.4">
      <c r="A619" s="4"/>
      <c r="B619" s="4"/>
      <c r="C619" s="4"/>
      <c r="D619" s="4"/>
      <c r="E619" s="48"/>
      <c r="BJ619" s="98"/>
      <c r="BS619" s="48"/>
      <c r="DX619" s="98"/>
    </row>
    <row r="620" spans="1:128" ht="18.75" customHeight="1" x14ac:dyDescent="0.4">
      <c r="A620" s="4"/>
      <c r="B620" s="4"/>
      <c r="C620" s="4"/>
      <c r="D620" s="4"/>
      <c r="E620" s="48"/>
      <c r="BJ620" s="98"/>
      <c r="BS620" s="48"/>
      <c r="DX620" s="98"/>
    </row>
    <row r="621" spans="1:128" ht="18.75" customHeight="1" x14ac:dyDescent="0.4">
      <c r="A621" s="4"/>
      <c r="B621" s="4"/>
      <c r="C621" s="4"/>
      <c r="D621" s="4"/>
      <c r="E621" s="48"/>
      <c r="BJ621" s="98"/>
      <c r="BS621" s="48"/>
      <c r="DX621" s="98"/>
    </row>
    <row r="622" spans="1:128" ht="18.75" customHeight="1" x14ac:dyDescent="0.4">
      <c r="A622" s="4"/>
      <c r="B622" s="4"/>
      <c r="C622" s="4"/>
      <c r="D622" s="4"/>
      <c r="E622" s="48"/>
      <c r="BJ622" s="98"/>
      <c r="BS622" s="48"/>
      <c r="DX622" s="98"/>
    </row>
    <row r="623" spans="1:128" ht="18.75" customHeight="1" x14ac:dyDescent="0.4">
      <c r="A623" s="4"/>
      <c r="B623" s="4"/>
      <c r="C623" s="4"/>
      <c r="D623" s="4"/>
      <c r="E623" s="48"/>
      <c r="BJ623" s="98"/>
      <c r="BS623" s="48"/>
      <c r="DX623" s="98"/>
    </row>
    <row r="624" spans="1:128" ht="18.75" customHeight="1" x14ac:dyDescent="0.4">
      <c r="A624" s="4"/>
      <c r="B624" s="4"/>
      <c r="C624" s="4"/>
      <c r="D624" s="4"/>
      <c r="E624" s="48"/>
      <c r="BJ624" s="98"/>
      <c r="BS624" s="48"/>
      <c r="DX624" s="98"/>
    </row>
    <row r="625" spans="1:135" ht="18.75" customHeight="1" x14ac:dyDescent="0.4">
      <c r="A625" s="4"/>
      <c r="B625" s="4"/>
      <c r="C625" s="4"/>
      <c r="D625" s="4"/>
      <c r="E625" s="48"/>
      <c r="BJ625" s="98"/>
      <c r="BS625" s="48"/>
      <c r="DX625" s="98"/>
    </row>
    <row r="626" spans="1:135" ht="18.75" customHeight="1" x14ac:dyDescent="0.4">
      <c r="A626" s="4"/>
      <c r="B626" s="4"/>
      <c r="C626" s="4"/>
      <c r="D626" s="4"/>
      <c r="E626" s="48"/>
      <c r="BJ626" s="98"/>
      <c r="BS626" s="48"/>
      <c r="DX626" s="98"/>
    </row>
    <row r="627" spans="1:135" ht="18.75" customHeight="1" x14ac:dyDescent="0.4">
      <c r="A627" s="4"/>
      <c r="B627" s="4"/>
      <c r="C627" s="4"/>
      <c r="D627" s="4"/>
      <c r="E627" s="48"/>
      <c r="BJ627" s="98"/>
      <c r="BS627" s="48"/>
      <c r="DX627" s="98"/>
    </row>
    <row r="628" spans="1:135" ht="18.75" customHeight="1" thickBot="1" x14ac:dyDescent="0.45">
      <c r="A628" s="4"/>
      <c r="B628" s="4"/>
      <c r="C628" s="4"/>
      <c r="D628" s="4"/>
      <c r="E628" s="49"/>
      <c r="F628" s="50"/>
      <c r="G628" s="50"/>
      <c r="H628" s="50"/>
      <c r="I628" s="50"/>
      <c r="J628" s="50"/>
      <c r="K628" s="50"/>
      <c r="L628" s="50"/>
      <c r="M628" s="50"/>
      <c r="N628" s="50"/>
      <c r="O628" s="50"/>
      <c r="P628" s="50"/>
      <c r="Q628" s="50"/>
      <c r="R628" s="50"/>
      <c r="S628" s="50"/>
      <c r="T628" s="50"/>
      <c r="U628" s="50"/>
      <c r="V628" s="50"/>
      <c r="W628" s="50"/>
      <c r="X628" s="50"/>
      <c r="Y628" s="50"/>
      <c r="Z628" s="50"/>
      <c r="AA628" s="50"/>
      <c r="AB628" s="50"/>
      <c r="AC628" s="50"/>
      <c r="AD628" s="50"/>
      <c r="AE628" s="50"/>
      <c r="AF628" s="50"/>
      <c r="AG628" s="50"/>
      <c r="AH628" s="50"/>
      <c r="AI628" s="50"/>
      <c r="AJ628" s="50"/>
      <c r="AK628" s="50"/>
      <c r="AL628" s="50"/>
      <c r="AM628" s="50"/>
      <c r="AN628" s="50"/>
      <c r="AO628" s="50"/>
      <c r="AP628" s="50"/>
      <c r="AQ628" s="50"/>
      <c r="AR628" s="50"/>
      <c r="AS628" s="50"/>
      <c r="AT628" s="50"/>
      <c r="AU628" s="50"/>
      <c r="AV628" s="50"/>
      <c r="AW628" s="50"/>
      <c r="AX628" s="50"/>
      <c r="AY628" s="50"/>
      <c r="AZ628" s="50"/>
      <c r="BA628" s="50"/>
      <c r="BB628" s="50"/>
      <c r="BC628" s="50"/>
      <c r="BD628" s="50"/>
      <c r="BE628" s="50"/>
      <c r="BF628" s="50"/>
      <c r="BG628" s="50"/>
      <c r="BH628" s="50"/>
      <c r="BI628" s="50"/>
      <c r="BJ628" s="99"/>
      <c r="BS628" s="49"/>
      <c r="BT628" s="50"/>
      <c r="BU628" s="50"/>
      <c r="BV628" s="50"/>
      <c r="BW628" s="50"/>
      <c r="BX628" s="50"/>
      <c r="BY628" s="50"/>
      <c r="BZ628" s="50"/>
      <c r="CA628" s="50"/>
      <c r="CB628" s="50"/>
      <c r="CC628" s="50"/>
      <c r="CD628" s="50"/>
      <c r="CE628" s="50"/>
      <c r="CF628" s="50"/>
      <c r="CG628" s="50"/>
      <c r="CH628" s="50"/>
      <c r="CI628" s="50"/>
      <c r="CJ628" s="50"/>
      <c r="CK628" s="50"/>
      <c r="CL628" s="50"/>
      <c r="CM628" s="50"/>
      <c r="CN628" s="50"/>
      <c r="CO628" s="50"/>
      <c r="CP628" s="50"/>
      <c r="CQ628" s="50"/>
      <c r="CR628" s="50"/>
      <c r="CS628" s="50"/>
      <c r="CT628" s="50"/>
      <c r="CU628" s="50"/>
      <c r="CV628" s="50"/>
      <c r="CW628" s="50"/>
      <c r="CX628" s="50"/>
      <c r="CY628" s="50"/>
      <c r="CZ628" s="50"/>
      <c r="DA628" s="50"/>
      <c r="DB628" s="50"/>
      <c r="DC628" s="50"/>
      <c r="DD628" s="50"/>
      <c r="DE628" s="50"/>
      <c r="DF628" s="50"/>
      <c r="DG628" s="50"/>
      <c r="DH628" s="50"/>
      <c r="DI628" s="50"/>
      <c r="DJ628" s="50"/>
      <c r="DK628" s="50"/>
      <c r="DL628" s="50"/>
      <c r="DM628" s="50"/>
      <c r="DN628" s="50"/>
      <c r="DO628" s="50"/>
      <c r="DP628" s="50"/>
      <c r="DQ628" s="50"/>
      <c r="DR628" s="50"/>
      <c r="DS628" s="50"/>
      <c r="DT628" s="50"/>
      <c r="DU628" s="50"/>
      <c r="DV628" s="50"/>
      <c r="DW628" s="50"/>
      <c r="DX628" s="99"/>
    </row>
    <row r="629" spans="1:135" ht="18.75" customHeight="1" x14ac:dyDescent="0.4">
      <c r="A629" s="4"/>
      <c r="B629" s="4"/>
      <c r="C629" s="4"/>
      <c r="D629" s="4"/>
      <c r="E629" s="172" t="s">
        <v>90</v>
      </c>
      <c r="F629" s="172"/>
      <c r="G629" s="172"/>
      <c r="H629" s="172"/>
      <c r="I629" s="172"/>
      <c r="J629" s="172"/>
      <c r="K629" s="172"/>
      <c r="L629" s="172"/>
      <c r="M629" s="172"/>
      <c r="N629" s="172"/>
      <c r="O629" s="172"/>
      <c r="P629" s="172"/>
      <c r="Q629" s="172"/>
      <c r="R629" s="172"/>
      <c r="S629" s="172"/>
      <c r="T629" s="172"/>
      <c r="U629" s="172"/>
      <c r="V629" s="172"/>
      <c r="W629" s="172"/>
      <c r="X629" s="172"/>
      <c r="Y629" s="177"/>
      <c r="Z629" s="177"/>
      <c r="AA629" s="177"/>
      <c r="AB629" s="177"/>
      <c r="AC629" s="177"/>
      <c r="AD629" s="177"/>
      <c r="AE629" s="177"/>
      <c r="AF629" s="177"/>
      <c r="AG629" s="177"/>
      <c r="AH629" s="177"/>
      <c r="AI629" s="177"/>
      <c r="AJ629" s="177"/>
      <c r="AK629" s="177"/>
      <c r="AL629" s="177"/>
      <c r="AM629" s="177"/>
      <c r="AN629" s="177"/>
      <c r="AO629" s="177"/>
      <c r="AP629" s="177"/>
      <c r="AQ629" s="177"/>
      <c r="AR629" s="177"/>
      <c r="AS629" s="177"/>
      <c r="AT629" s="177"/>
      <c r="AU629" s="177"/>
      <c r="AV629" s="177"/>
      <c r="AW629" s="177"/>
      <c r="AX629" s="177"/>
      <c r="AY629" s="177"/>
      <c r="AZ629" s="177"/>
      <c r="BA629" s="177"/>
      <c r="BB629" s="177"/>
      <c r="BC629" s="177"/>
      <c r="BD629" s="177"/>
      <c r="BE629" s="177"/>
      <c r="BF629" s="177"/>
      <c r="BG629" s="177"/>
      <c r="BH629" s="177"/>
      <c r="BI629" s="177"/>
      <c r="BJ629" s="177"/>
      <c r="BS629" s="172" t="s">
        <v>90</v>
      </c>
      <c r="BT629" s="172"/>
      <c r="BU629" s="172"/>
      <c r="BV629" s="172"/>
      <c r="BW629" s="172"/>
      <c r="BX629" s="172"/>
      <c r="BY629" s="172"/>
      <c r="BZ629" s="172"/>
      <c r="CA629" s="172"/>
      <c r="CB629" s="172"/>
      <c r="CC629" s="172"/>
      <c r="CD629" s="172"/>
      <c r="CE629" s="172"/>
      <c r="CF629" s="172"/>
      <c r="CG629" s="172"/>
      <c r="CH629" s="172"/>
      <c r="CI629" s="172"/>
      <c r="CJ629" s="172"/>
      <c r="CK629" s="172"/>
      <c r="CL629" s="172"/>
      <c r="CM629" s="177"/>
      <c r="CN629" s="177"/>
      <c r="CO629" s="177"/>
      <c r="CP629" s="177"/>
      <c r="CQ629" s="177"/>
      <c r="CR629" s="177"/>
      <c r="CS629" s="177"/>
      <c r="CT629" s="177"/>
      <c r="CU629" s="177"/>
      <c r="CV629" s="177"/>
      <c r="CW629" s="177"/>
      <c r="CX629" s="177"/>
      <c r="CY629" s="177"/>
      <c r="CZ629" s="177"/>
      <c r="DA629" s="177"/>
      <c r="DB629" s="177"/>
      <c r="DC629" s="177"/>
      <c r="DD629" s="177"/>
      <c r="DE629" s="177"/>
      <c r="DF629" s="177"/>
      <c r="DG629" s="177"/>
      <c r="DH629" s="177"/>
      <c r="DI629" s="177"/>
      <c r="DJ629" s="177"/>
      <c r="DK629" s="177"/>
      <c r="DL629" s="177"/>
      <c r="DM629" s="177"/>
      <c r="DN629" s="177"/>
      <c r="DO629" s="177"/>
      <c r="DP629" s="177"/>
      <c r="DQ629" s="177"/>
      <c r="DR629" s="177"/>
      <c r="DS629" s="177"/>
      <c r="DT629" s="177"/>
      <c r="DU629" s="177"/>
      <c r="DV629" s="177"/>
      <c r="DW629" s="177"/>
      <c r="DX629" s="177"/>
    </row>
    <row r="630" spans="1:135" ht="18.75" customHeight="1" x14ac:dyDescent="0.4">
      <c r="A630" s="4"/>
      <c r="B630" s="4"/>
      <c r="C630" s="4"/>
      <c r="D630" s="4"/>
      <c r="E630" s="951" t="s">
        <v>108</v>
      </c>
      <c r="F630" s="951"/>
      <c r="G630" s="951"/>
      <c r="H630" s="951"/>
      <c r="I630" s="951"/>
      <c r="J630" s="951"/>
      <c r="K630" s="951"/>
      <c r="L630" s="951"/>
      <c r="M630" s="951"/>
      <c r="N630" s="951"/>
      <c r="O630" s="951"/>
      <c r="P630" s="951"/>
      <c r="Q630" s="951"/>
      <c r="R630" s="951"/>
      <c r="S630" s="951"/>
      <c r="T630" s="951"/>
      <c r="U630" s="951"/>
      <c r="V630" s="951"/>
      <c r="W630" s="951"/>
      <c r="X630" s="951"/>
      <c r="Y630" s="951"/>
      <c r="Z630" s="951"/>
      <c r="AA630" s="951"/>
      <c r="AB630" s="951"/>
      <c r="AC630" s="951"/>
      <c r="AD630" s="951"/>
      <c r="AE630" s="951"/>
      <c r="AF630" s="951"/>
      <c r="AG630" s="951"/>
      <c r="AH630" s="951"/>
      <c r="AI630" s="951"/>
      <c r="AJ630" s="951"/>
      <c r="AK630" s="951"/>
      <c r="AL630" s="951"/>
      <c r="AM630" s="951"/>
      <c r="AN630" s="951"/>
      <c r="AO630" s="951"/>
      <c r="AP630" s="951"/>
      <c r="AQ630" s="951"/>
      <c r="AR630" s="951"/>
      <c r="AS630" s="951"/>
      <c r="AT630" s="951"/>
      <c r="AU630" s="951"/>
      <c r="AV630" s="951"/>
      <c r="AW630" s="951"/>
      <c r="AX630" s="951"/>
      <c r="AY630" s="951"/>
      <c r="AZ630" s="951"/>
      <c r="BA630" s="951"/>
      <c r="BB630" s="951"/>
      <c r="BC630" s="951"/>
      <c r="BD630" s="951"/>
      <c r="BE630" s="951"/>
      <c r="BF630" s="951"/>
      <c r="BG630" s="951"/>
      <c r="BH630" s="951"/>
      <c r="BI630" s="951"/>
      <c r="BJ630" s="951"/>
      <c r="BS630" s="951" t="s">
        <v>108</v>
      </c>
      <c r="BT630" s="951"/>
      <c r="BU630" s="951"/>
      <c r="BV630" s="951"/>
      <c r="BW630" s="951"/>
      <c r="BX630" s="951"/>
      <c r="BY630" s="951"/>
      <c r="BZ630" s="951"/>
      <c r="CA630" s="951"/>
      <c r="CB630" s="951"/>
      <c r="CC630" s="951"/>
      <c r="CD630" s="951"/>
      <c r="CE630" s="951"/>
      <c r="CF630" s="951"/>
      <c r="CG630" s="951"/>
      <c r="CH630" s="951"/>
      <c r="CI630" s="951"/>
      <c r="CJ630" s="951"/>
      <c r="CK630" s="951"/>
      <c r="CL630" s="951"/>
      <c r="CM630" s="951"/>
      <c r="CN630" s="951"/>
      <c r="CO630" s="951"/>
      <c r="CP630" s="951"/>
      <c r="CQ630" s="951"/>
      <c r="CR630" s="951"/>
      <c r="CS630" s="951"/>
      <c r="CT630" s="951"/>
      <c r="CU630" s="951"/>
      <c r="CV630" s="951"/>
      <c r="CW630" s="951"/>
      <c r="CX630" s="951"/>
      <c r="CY630" s="951"/>
      <c r="CZ630" s="951"/>
      <c r="DA630" s="951"/>
      <c r="DB630" s="951"/>
      <c r="DC630" s="951"/>
      <c r="DD630" s="951"/>
      <c r="DE630" s="951"/>
      <c r="DF630" s="951"/>
      <c r="DG630" s="951"/>
      <c r="DH630" s="951"/>
      <c r="DI630" s="951"/>
      <c r="DJ630" s="951"/>
      <c r="DK630" s="951"/>
      <c r="DL630" s="951"/>
      <c r="DM630" s="951"/>
      <c r="DN630" s="951"/>
      <c r="DO630" s="951"/>
      <c r="DP630" s="951"/>
      <c r="DQ630" s="951"/>
      <c r="DR630" s="951"/>
      <c r="DS630" s="951"/>
      <c r="DT630" s="951"/>
      <c r="DU630" s="951"/>
      <c r="DV630" s="951"/>
      <c r="DW630" s="951"/>
      <c r="DX630" s="951"/>
    </row>
    <row r="631" spans="1:135" ht="18.75" customHeight="1" x14ac:dyDescent="0.4">
      <c r="A631" s="4"/>
      <c r="B631" s="4"/>
      <c r="C631" s="4"/>
      <c r="D631" s="4"/>
      <c r="E631" s="951"/>
      <c r="F631" s="951"/>
      <c r="G631" s="951"/>
      <c r="H631" s="951"/>
      <c r="I631" s="951"/>
      <c r="J631" s="951"/>
      <c r="K631" s="951"/>
      <c r="L631" s="951"/>
      <c r="M631" s="951"/>
      <c r="N631" s="951"/>
      <c r="O631" s="951"/>
      <c r="P631" s="951"/>
      <c r="Q631" s="951"/>
      <c r="R631" s="951"/>
      <c r="S631" s="951"/>
      <c r="T631" s="951"/>
      <c r="U631" s="951"/>
      <c r="V631" s="951"/>
      <c r="W631" s="951"/>
      <c r="X631" s="951"/>
      <c r="Y631" s="951"/>
      <c r="Z631" s="951"/>
      <c r="AA631" s="951"/>
      <c r="AB631" s="951"/>
      <c r="AC631" s="951"/>
      <c r="AD631" s="951"/>
      <c r="AE631" s="951"/>
      <c r="AF631" s="951"/>
      <c r="AG631" s="951"/>
      <c r="AH631" s="951"/>
      <c r="AI631" s="951"/>
      <c r="AJ631" s="951"/>
      <c r="AK631" s="951"/>
      <c r="AL631" s="951"/>
      <c r="AM631" s="951"/>
      <c r="AN631" s="951"/>
      <c r="AO631" s="951"/>
      <c r="AP631" s="951"/>
      <c r="AQ631" s="951"/>
      <c r="AR631" s="951"/>
      <c r="AS631" s="951"/>
      <c r="AT631" s="951"/>
      <c r="AU631" s="951"/>
      <c r="AV631" s="951"/>
      <c r="AW631" s="951"/>
      <c r="AX631" s="951"/>
      <c r="AY631" s="951"/>
      <c r="AZ631" s="951"/>
      <c r="BA631" s="951"/>
      <c r="BB631" s="951"/>
      <c r="BC631" s="951"/>
      <c r="BD631" s="951"/>
      <c r="BE631" s="951"/>
      <c r="BF631" s="951"/>
      <c r="BG631" s="951"/>
      <c r="BH631" s="951"/>
      <c r="BI631" s="951"/>
      <c r="BJ631" s="951"/>
      <c r="BS631" s="951"/>
      <c r="BT631" s="951"/>
      <c r="BU631" s="951"/>
      <c r="BV631" s="951"/>
      <c r="BW631" s="951"/>
      <c r="BX631" s="951"/>
      <c r="BY631" s="951"/>
      <c r="BZ631" s="951"/>
      <c r="CA631" s="951"/>
      <c r="CB631" s="951"/>
      <c r="CC631" s="951"/>
      <c r="CD631" s="951"/>
      <c r="CE631" s="951"/>
      <c r="CF631" s="951"/>
      <c r="CG631" s="951"/>
      <c r="CH631" s="951"/>
      <c r="CI631" s="951"/>
      <c r="CJ631" s="951"/>
      <c r="CK631" s="951"/>
      <c r="CL631" s="951"/>
      <c r="CM631" s="951"/>
      <c r="CN631" s="951"/>
      <c r="CO631" s="951"/>
      <c r="CP631" s="951"/>
      <c r="CQ631" s="951"/>
      <c r="CR631" s="951"/>
      <c r="CS631" s="951"/>
      <c r="CT631" s="951"/>
      <c r="CU631" s="951"/>
      <c r="CV631" s="951"/>
      <c r="CW631" s="951"/>
      <c r="CX631" s="951"/>
      <c r="CY631" s="951"/>
      <c r="CZ631" s="951"/>
      <c r="DA631" s="951"/>
      <c r="DB631" s="951"/>
      <c r="DC631" s="951"/>
      <c r="DD631" s="951"/>
      <c r="DE631" s="951"/>
      <c r="DF631" s="951"/>
      <c r="DG631" s="951"/>
      <c r="DH631" s="951"/>
      <c r="DI631" s="951"/>
      <c r="DJ631" s="951"/>
      <c r="DK631" s="951"/>
      <c r="DL631" s="951"/>
      <c r="DM631" s="951"/>
      <c r="DN631" s="951"/>
      <c r="DO631" s="951"/>
      <c r="DP631" s="951"/>
      <c r="DQ631" s="951"/>
      <c r="DR631" s="951"/>
      <c r="DS631" s="951"/>
      <c r="DT631" s="951"/>
      <c r="DU631" s="951"/>
      <c r="DV631" s="951"/>
      <c r="DW631" s="951"/>
      <c r="DX631" s="951"/>
    </row>
    <row r="632" spans="1:135" ht="18.75" customHeight="1" x14ac:dyDescent="0.4">
      <c r="A632" s="4"/>
      <c r="B632" s="4"/>
      <c r="C632" s="4"/>
      <c r="D632" s="4"/>
      <c r="E632" s="4"/>
      <c r="F632" s="4"/>
      <c r="G632" s="4"/>
      <c r="H632" s="4"/>
      <c r="I632" s="4"/>
      <c r="J632" s="4"/>
      <c r="K632" s="4"/>
      <c r="L632" s="4"/>
      <c r="M632" s="4"/>
      <c r="N632" s="4"/>
      <c r="O632" s="4"/>
      <c r="P632" s="4"/>
      <c r="Q632" s="4"/>
      <c r="R632" s="4"/>
      <c r="S632" s="4"/>
      <c r="T632" s="4"/>
      <c r="U632" s="4"/>
      <c r="V632" s="4"/>
      <c r="W632" s="4"/>
      <c r="X632" s="4"/>
    </row>
    <row r="633" spans="1:135" ht="18.75" customHeight="1" x14ac:dyDescent="0.4">
      <c r="A633" s="4"/>
      <c r="C633" s="4"/>
      <c r="D633" s="4"/>
    </row>
    <row r="634" spans="1:135" ht="18.75" customHeight="1" x14ac:dyDescent="0.4">
      <c r="A634" s="4"/>
    </row>
    <row r="635" spans="1:135" ht="18.75" customHeight="1" x14ac:dyDescent="0.4">
      <c r="A635" s="4"/>
      <c r="BL635" s="391"/>
      <c r="BM635" s="391"/>
      <c r="BN635" s="391"/>
    </row>
    <row r="636" spans="1:135" s="2" customFormat="1" ht="18.75" customHeight="1" x14ac:dyDescent="0.4">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c r="AS636" s="20"/>
      <c r="AT636" s="20"/>
      <c r="AU636" s="20"/>
      <c r="AV636" s="20"/>
      <c r="AW636" s="20"/>
      <c r="AX636" s="20"/>
      <c r="AY636" s="20"/>
      <c r="AZ636" s="20"/>
      <c r="BA636" s="20"/>
      <c r="BB636" s="20"/>
      <c r="BC636" s="20"/>
      <c r="BD636" s="20"/>
      <c r="BE636" s="20"/>
      <c r="BF636" s="20"/>
      <c r="BG636" s="20"/>
      <c r="BH636" s="20"/>
      <c r="BI636" s="20"/>
      <c r="BJ636" s="20"/>
      <c r="BK636" s="20"/>
      <c r="BL636" s="20"/>
      <c r="BM636" s="20"/>
      <c r="BN636" s="20"/>
      <c r="BO636" s="20"/>
      <c r="BP636" s="20"/>
      <c r="BQ636" s="20"/>
      <c r="BR636" s="20"/>
      <c r="BS636" s="20"/>
      <c r="BT636" s="20"/>
      <c r="BU636" s="20"/>
      <c r="BV636" s="20"/>
      <c r="BW636" s="20"/>
      <c r="BX636" s="20"/>
      <c r="BY636" s="20"/>
      <c r="BZ636" s="20"/>
      <c r="CA636" s="20"/>
      <c r="CB636" s="20"/>
      <c r="CC636" s="20"/>
      <c r="CD636" s="20"/>
      <c r="CE636" s="20"/>
      <c r="CF636" s="20"/>
      <c r="CG636" s="20"/>
      <c r="CH636" s="20"/>
      <c r="CI636" s="20"/>
      <c r="CJ636" s="20"/>
      <c r="CK636" s="20"/>
      <c r="CL636" s="20"/>
      <c r="CM636" s="20"/>
      <c r="CN636" s="20"/>
      <c r="CO636" s="20"/>
      <c r="CP636" s="20"/>
      <c r="CQ636" s="20"/>
      <c r="CR636" s="20"/>
      <c r="CS636" s="20"/>
      <c r="CT636" s="20"/>
      <c r="CU636" s="20"/>
      <c r="CV636" s="20"/>
      <c r="CW636" s="20"/>
      <c r="CX636" s="20"/>
      <c r="CY636" s="20"/>
      <c r="CZ636" s="20"/>
      <c r="DA636" s="20"/>
      <c r="DB636" s="20"/>
      <c r="DC636" s="20"/>
      <c r="DD636" s="20"/>
      <c r="DE636" s="20"/>
      <c r="DF636" s="20"/>
      <c r="DG636" s="20"/>
      <c r="DH636" s="20"/>
      <c r="DI636" s="20"/>
      <c r="DJ636" s="20"/>
      <c r="DK636" s="20"/>
      <c r="DL636" s="20"/>
      <c r="DM636" s="20"/>
      <c r="DN636" s="20"/>
      <c r="DO636" s="20"/>
      <c r="DP636" s="20"/>
      <c r="DQ636" s="20"/>
      <c r="DR636" s="20"/>
      <c r="DS636" s="20"/>
      <c r="DT636" s="20"/>
      <c r="DU636" s="20"/>
      <c r="DV636" s="20"/>
      <c r="DW636" s="20"/>
      <c r="DX636" s="20"/>
      <c r="DY636" s="20"/>
      <c r="DZ636" s="20"/>
      <c r="EA636" s="20"/>
      <c r="EB636" s="20"/>
      <c r="EC636" s="20"/>
      <c r="ED636" s="20"/>
      <c r="EE636" s="39"/>
    </row>
    <row r="637" spans="1:135" s="2" customFormat="1" ht="18.75" customHeight="1" x14ac:dyDescent="0.4">
      <c r="A637" s="4"/>
      <c r="B637" s="4"/>
      <c r="C637" s="4"/>
      <c r="D637" s="4"/>
      <c r="E637" s="4"/>
      <c r="F637" s="4"/>
      <c r="G637" s="4"/>
      <c r="H637" s="4"/>
      <c r="I637" s="4"/>
      <c r="J637" s="4"/>
      <c r="K637" s="4"/>
      <c r="L637" s="4"/>
      <c r="M637" s="4"/>
      <c r="N637" s="4"/>
      <c r="O637" s="4"/>
      <c r="P637" s="4"/>
      <c r="Q637" s="4"/>
      <c r="R637" s="4"/>
      <c r="S637" s="4"/>
      <c r="T637" s="4"/>
      <c r="U637" s="4"/>
      <c r="V637" s="4"/>
      <c r="W637" s="4"/>
      <c r="X637" s="4"/>
      <c r="Y637" s="20"/>
      <c r="Z637" s="20"/>
      <c r="AA637" s="20"/>
      <c r="AB637" s="20"/>
      <c r="AC637" s="20"/>
      <c r="AD637" s="20"/>
      <c r="AE637" s="20"/>
      <c r="AF637" s="20"/>
      <c r="AG637" s="20"/>
      <c r="AH637" s="20"/>
      <c r="AI637" s="20"/>
      <c r="AJ637" s="20"/>
      <c r="AK637" s="20"/>
      <c r="AL637" s="20"/>
      <c r="AM637" s="20"/>
      <c r="AN637" s="20"/>
      <c r="AO637" s="20"/>
      <c r="AP637" s="20"/>
      <c r="AQ637" s="20"/>
      <c r="AR637" s="20"/>
      <c r="AS637" s="20"/>
      <c r="AT637" s="20"/>
      <c r="AU637" s="20"/>
      <c r="AV637" s="20"/>
      <c r="AW637" s="20"/>
      <c r="AX637" s="20"/>
      <c r="AY637" s="20"/>
      <c r="AZ637" s="20"/>
      <c r="BA637" s="20"/>
      <c r="BB637" s="20"/>
      <c r="BC637" s="20"/>
      <c r="BD637" s="20"/>
      <c r="BE637" s="436" t="s">
        <v>231</v>
      </c>
      <c r="BF637" s="436"/>
      <c r="BG637" s="436"/>
      <c r="BH637" s="436"/>
      <c r="BI637" s="436"/>
      <c r="BJ637" s="436"/>
      <c r="BK637" s="436"/>
      <c r="BL637" s="436"/>
      <c r="BM637" s="20"/>
      <c r="BN637" s="20"/>
      <c r="BO637" s="20"/>
      <c r="BP637" s="20"/>
      <c r="BQ637" s="4"/>
      <c r="BR637" s="4"/>
      <c r="BS637" s="4"/>
      <c r="BT637" s="4"/>
      <c r="BU637" s="4"/>
      <c r="BV637" s="4"/>
      <c r="BW637" s="4"/>
      <c r="BX637" s="4"/>
      <c r="BY637" s="4"/>
      <c r="BZ637" s="4"/>
      <c r="CA637" s="4"/>
      <c r="CB637" s="4"/>
      <c r="CC637" s="4"/>
      <c r="CD637" s="4"/>
      <c r="CE637" s="4"/>
      <c r="CF637" s="4"/>
      <c r="CG637" s="4"/>
      <c r="CH637" s="4"/>
      <c r="CI637" s="4"/>
      <c r="CJ637" s="4"/>
      <c r="CK637" s="4"/>
      <c r="CL637" s="4"/>
      <c r="CM637" s="20"/>
      <c r="CN637" s="20"/>
      <c r="CO637" s="20"/>
      <c r="CP637" s="20"/>
      <c r="CQ637" s="20"/>
      <c r="CR637" s="20"/>
      <c r="CS637" s="20"/>
      <c r="CT637" s="20"/>
      <c r="CU637" s="20"/>
      <c r="CV637" s="20"/>
      <c r="CW637" s="20"/>
      <c r="CX637" s="20"/>
      <c r="CY637" s="20"/>
      <c r="CZ637" s="20"/>
      <c r="DA637" s="20"/>
      <c r="DB637" s="20"/>
      <c r="DC637" s="20"/>
      <c r="DD637" s="20"/>
      <c r="DE637" s="20"/>
      <c r="DF637" s="20"/>
      <c r="DG637" s="20"/>
      <c r="DH637" s="20"/>
      <c r="DI637" s="20"/>
      <c r="DJ637" s="20"/>
      <c r="DK637" s="436" t="s">
        <v>231</v>
      </c>
      <c r="DL637" s="436"/>
      <c r="DM637" s="436"/>
      <c r="DN637" s="436"/>
      <c r="DO637" s="436"/>
      <c r="DP637" s="436"/>
      <c r="DQ637" s="436"/>
      <c r="DR637" s="436"/>
      <c r="DS637" s="494" t="s">
        <v>232</v>
      </c>
      <c r="DT637" s="495"/>
      <c r="DU637" s="495"/>
      <c r="DV637" s="495"/>
      <c r="DW637" s="495"/>
      <c r="DX637" s="495"/>
      <c r="DY637" s="495"/>
      <c r="DZ637" s="496"/>
      <c r="EA637" s="20"/>
      <c r="EB637" s="20"/>
      <c r="EC637" s="20"/>
      <c r="ED637" s="20"/>
      <c r="EE637" s="39"/>
    </row>
    <row r="638" spans="1:135" s="2" customFormat="1" ht="18.75" customHeight="1" x14ac:dyDescent="0.4">
      <c r="A638" s="4"/>
      <c r="B638" s="4"/>
      <c r="C638" s="4"/>
      <c r="D638" s="4"/>
      <c r="E638" s="4"/>
      <c r="F638" s="4"/>
      <c r="G638" s="4"/>
      <c r="H638" s="4"/>
      <c r="I638" s="4"/>
      <c r="J638" s="4"/>
      <c r="K638" s="4"/>
      <c r="L638" s="4"/>
      <c r="M638" s="4"/>
      <c r="N638" s="4"/>
      <c r="O638" s="4"/>
      <c r="P638" s="4"/>
      <c r="Q638" s="4"/>
      <c r="R638" s="4"/>
      <c r="S638" s="4"/>
      <c r="T638" s="4"/>
      <c r="U638" s="4"/>
      <c r="V638" s="4"/>
      <c r="W638" s="4"/>
      <c r="X638" s="4"/>
      <c r="Y638" s="20"/>
      <c r="Z638" s="20"/>
      <c r="AA638" s="20"/>
      <c r="AB638" s="20"/>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c r="AZ638" s="20"/>
      <c r="BA638" s="20"/>
      <c r="BB638" s="20"/>
      <c r="BC638" s="20"/>
      <c r="BD638" s="20"/>
      <c r="BE638" s="436"/>
      <c r="BF638" s="436"/>
      <c r="BG638" s="436"/>
      <c r="BH638" s="436"/>
      <c r="BI638" s="436"/>
      <c r="BJ638" s="436"/>
      <c r="BK638" s="436"/>
      <c r="BL638" s="436"/>
      <c r="BM638" s="20"/>
      <c r="BN638" s="20"/>
      <c r="BO638" s="20"/>
      <c r="BP638" s="20"/>
      <c r="BQ638" s="4"/>
      <c r="BR638" s="4"/>
      <c r="BS638" s="4"/>
      <c r="BT638" s="4"/>
      <c r="BU638" s="4"/>
      <c r="BV638" s="4"/>
      <c r="BW638" s="4"/>
      <c r="BX638" s="4"/>
      <c r="BY638" s="4"/>
      <c r="BZ638" s="4"/>
      <c r="CA638" s="4"/>
      <c r="CB638" s="4"/>
      <c r="CC638" s="4"/>
      <c r="CD638" s="4"/>
      <c r="CE638" s="4"/>
      <c r="CF638" s="4"/>
      <c r="CG638" s="4"/>
      <c r="CH638" s="4"/>
      <c r="CI638" s="4"/>
      <c r="CJ638" s="4"/>
      <c r="CK638" s="4"/>
      <c r="CL638" s="4"/>
      <c r="CM638" s="20"/>
      <c r="CN638" s="20"/>
      <c r="CO638" s="20"/>
      <c r="CP638" s="20"/>
      <c r="CQ638" s="20"/>
      <c r="CR638" s="20"/>
      <c r="CS638" s="20"/>
      <c r="CT638" s="20"/>
      <c r="CU638" s="20"/>
      <c r="CV638" s="20"/>
      <c r="CW638" s="20"/>
      <c r="CX638" s="20"/>
      <c r="CY638" s="20"/>
      <c r="CZ638" s="20"/>
      <c r="DA638" s="20"/>
      <c r="DB638" s="20"/>
      <c r="DC638" s="20"/>
      <c r="DD638" s="20"/>
      <c r="DE638" s="20"/>
      <c r="DF638" s="20"/>
      <c r="DG638" s="20"/>
      <c r="DH638" s="20"/>
      <c r="DI638" s="20"/>
      <c r="DJ638" s="20"/>
      <c r="DK638" s="436"/>
      <c r="DL638" s="436"/>
      <c r="DM638" s="436"/>
      <c r="DN638" s="436"/>
      <c r="DO638" s="436"/>
      <c r="DP638" s="436"/>
      <c r="DQ638" s="436"/>
      <c r="DR638" s="436"/>
      <c r="DS638" s="497"/>
      <c r="DT638" s="498"/>
      <c r="DU638" s="498"/>
      <c r="DV638" s="498"/>
      <c r="DW638" s="498"/>
      <c r="DX638" s="498"/>
      <c r="DY638" s="498"/>
      <c r="DZ638" s="499"/>
      <c r="EA638" s="20"/>
      <c r="EB638" s="20"/>
      <c r="EC638" s="20"/>
      <c r="ED638" s="20"/>
      <c r="EE638" s="39"/>
    </row>
    <row r="639" spans="1:135" s="2" customFormat="1" ht="18.75" customHeight="1" x14ac:dyDescent="0.4">
      <c r="A639" s="4"/>
      <c r="B639" s="4"/>
      <c r="C639" s="4"/>
      <c r="D639" s="4"/>
      <c r="E639" s="4"/>
      <c r="F639" s="4"/>
      <c r="G639" s="4"/>
      <c r="H639" s="4"/>
      <c r="I639" s="4"/>
      <c r="J639" s="4"/>
      <c r="K639" s="4"/>
      <c r="L639" s="4"/>
      <c r="M639" s="4"/>
      <c r="N639" s="4"/>
      <c r="O639" s="4"/>
      <c r="P639" s="4"/>
      <c r="Q639" s="4"/>
      <c r="R639" s="4"/>
      <c r="S639" s="4"/>
      <c r="T639" s="4"/>
      <c r="U639" s="4"/>
      <c r="V639" s="4"/>
      <c r="W639" s="4"/>
      <c r="X639" s="4"/>
      <c r="Y639" s="20"/>
      <c r="Z639" s="20"/>
      <c r="AA639" s="20"/>
      <c r="AB639" s="20"/>
      <c r="AC639" s="20"/>
      <c r="AD639" s="20"/>
      <c r="AE639" s="20"/>
      <c r="AF639" s="20"/>
      <c r="AG639" s="20"/>
      <c r="AH639" s="20"/>
      <c r="AI639" s="20"/>
      <c r="AJ639" s="20"/>
      <c r="AK639" s="20"/>
      <c r="AL639" s="20"/>
      <c r="AM639" s="20"/>
      <c r="AN639" s="20"/>
      <c r="AO639" s="20"/>
      <c r="AP639" s="20"/>
      <c r="AQ639" s="20"/>
      <c r="AR639" s="20"/>
      <c r="AS639" s="20"/>
      <c r="AT639" s="20"/>
      <c r="AU639" s="20"/>
      <c r="AV639" s="20"/>
      <c r="AW639" s="20"/>
      <c r="AX639" s="20"/>
      <c r="AY639" s="20"/>
      <c r="AZ639" s="20"/>
      <c r="BA639" s="20"/>
      <c r="BB639" s="20"/>
      <c r="BC639" s="20"/>
      <c r="BD639" s="20"/>
      <c r="BE639" s="20"/>
      <c r="BF639" s="20"/>
      <c r="BG639" s="20"/>
      <c r="BH639" s="20"/>
      <c r="BI639" s="20"/>
      <c r="BJ639" s="20"/>
      <c r="BK639" s="20"/>
      <c r="BL639" s="20"/>
      <c r="BM639" s="20"/>
      <c r="BN639" s="20"/>
      <c r="BO639" s="20"/>
      <c r="BP639" s="20"/>
      <c r="BQ639" s="4"/>
      <c r="BR639" s="4"/>
      <c r="BS639" s="4"/>
      <c r="BT639" s="4"/>
      <c r="BU639" s="4"/>
      <c r="BV639" s="4"/>
      <c r="BW639" s="4"/>
      <c r="BX639" s="4"/>
      <c r="BY639" s="4"/>
      <c r="BZ639" s="4"/>
      <c r="CA639" s="4"/>
      <c r="CB639" s="4"/>
      <c r="CC639" s="4"/>
      <c r="CD639" s="4"/>
      <c r="CE639" s="4"/>
      <c r="CF639" s="4"/>
      <c r="CG639" s="4"/>
      <c r="CH639" s="4"/>
      <c r="CI639" s="4"/>
      <c r="CJ639" s="4"/>
      <c r="CK639" s="4"/>
      <c r="CL639" s="4"/>
      <c r="CM639" s="20"/>
      <c r="CN639" s="20"/>
      <c r="CO639" s="20"/>
      <c r="CP639" s="20"/>
      <c r="CQ639" s="20"/>
      <c r="CR639" s="20"/>
      <c r="CS639" s="20"/>
      <c r="CT639" s="20"/>
      <c r="CU639" s="20"/>
      <c r="CV639" s="20"/>
      <c r="CW639" s="20"/>
      <c r="CX639" s="20"/>
      <c r="CY639" s="20"/>
      <c r="CZ639" s="20"/>
      <c r="DA639" s="20"/>
      <c r="DB639" s="20"/>
      <c r="DC639" s="20"/>
      <c r="DD639" s="20"/>
      <c r="DE639" s="20"/>
      <c r="DF639" s="20"/>
      <c r="DG639" s="20"/>
      <c r="DH639" s="20"/>
      <c r="DI639" s="20"/>
      <c r="DJ639" s="20"/>
      <c r="DK639" s="20"/>
      <c r="DL639" s="20"/>
      <c r="DM639" s="20"/>
      <c r="DN639" s="20"/>
      <c r="DO639" s="20"/>
      <c r="DP639" s="20"/>
      <c r="DQ639" s="20"/>
      <c r="DR639" s="20"/>
      <c r="DS639" s="20"/>
      <c r="DT639" s="20"/>
      <c r="DU639" s="20"/>
      <c r="DV639" s="20"/>
      <c r="DW639" s="20"/>
      <c r="DX639" s="20"/>
      <c r="DY639" s="20"/>
      <c r="DZ639" s="20"/>
      <c r="EA639" s="20"/>
      <c r="EB639" s="20"/>
      <c r="EC639" s="20"/>
      <c r="ED639" s="20"/>
      <c r="EE639" s="39"/>
    </row>
    <row r="640" spans="1:135" s="2" customFormat="1" ht="18.75" customHeight="1" x14ac:dyDescent="0.4">
      <c r="B640" s="20"/>
      <c r="C640" s="20"/>
      <c r="D640" s="20"/>
      <c r="E640" s="404" t="s">
        <v>523</v>
      </c>
      <c r="AB640" s="20"/>
      <c r="AC640" s="20"/>
      <c r="AD640" s="20"/>
      <c r="AE640" s="20"/>
      <c r="AF640" s="20"/>
      <c r="AG640" s="20"/>
      <c r="AH640" s="20"/>
      <c r="AI640" s="20"/>
      <c r="AJ640" s="20"/>
      <c r="AK640" s="20"/>
      <c r="AL640" s="20"/>
      <c r="AM640" s="20"/>
      <c r="AN640" s="20"/>
      <c r="AO640" s="20"/>
      <c r="AP640" s="20"/>
      <c r="AQ640" s="20"/>
      <c r="AR640" s="20"/>
      <c r="AS640" s="20"/>
      <c r="AT640" s="20"/>
      <c r="AU640" s="20"/>
      <c r="AV640" s="20"/>
      <c r="AW640" s="20"/>
      <c r="AX640" s="20"/>
      <c r="AY640" s="20"/>
      <c r="AZ640" s="20"/>
      <c r="BA640" s="20"/>
      <c r="BB640" s="20"/>
      <c r="BC640" s="20"/>
      <c r="BD640" s="20"/>
      <c r="BE640" s="20"/>
      <c r="BF640" s="20"/>
      <c r="BG640" s="20"/>
      <c r="BH640" s="20"/>
      <c r="BI640" s="20"/>
      <c r="BJ640" s="20"/>
      <c r="BK640" s="20"/>
      <c r="BL640" s="20"/>
      <c r="BM640" s="20"/>
      <c r="BN640" s="20"/>
      <c r="BO640" s="20"/>
      <c r="BP640" s="20"/>
      <c r="BQ640" s="20"/>
      <c r="BR640" s="20"/>
      <c r="BS640" s="404" t="s">
        <v>524</v>
      </c>
      <c r="BT640" s="405"/>
      <c r="CP640" s="20"/>
      <c r="CQ640" s="20"/>
      <c r="CR640" s="20"/>
      <c r="CS640" s="20"/>
      <c r="CT640" s="20"/>
      <c r="CU640" s="20"/>
      <c r="CV640" s="20"/>
      <c r="CW640" s="20"/>
      <c r="CX640" s="20"/>
      <c r="CY640" s="20"/>
      <c r="CZ640" s="20"/>
      <c r="DA640" s="20"/>
      <c r="DB640" s="20"/>
      <c r="DC640" s="20"/>
      <c r="DD640" s="20"/>
      <c r="DE640" s="20"/>
      <c r="DF640" s="20"/>
      <c r="DG640" s="20"/>
      <c r="DH640" s="20"/>
      <c r="DI640" s="20"/>
      <c r="DJ640" s="20"/>
      <c r="DK640" s="20"/>
      <c r="DL640" s="20"/>
      <c r="DM640" s="20"/>
      <c r="DN640" s="20"/>
      <c r="DO640" s="20"/>
      <c r="DP640" s="20"/>
      <c r="DQ640" s="20"/>
      <c r="DR640" s="20"/>
      <c r="DS640" s="20"/>
      <c r="DT640" s="20"/>
      <c r="DU640" s="20"/>
      <c r="DV640" s="20"/>
      <c r="DW640" s="20"/>
      <c r="DX640" s="20"/>
      <c r="DY640" s="20"/>
      <c r="DZ640" s="20"/>
      <c r="EA640" s="20"/>
      <c r="EB640" s="20"/>
      <c r="EC640" s="20"/>
      <c r="ED640" s="20"/>
      <c r="EE640" s="39"/>
    </row>
    <row r="641" spans="1:135" s="2" customFormat="1" ht="18.75" customHeight="1" x14ac:dyDescent="0.4">
      <c r="B641" s="20"/>
      <c r="C641" s="20"/>
      <c r="D641" s="20"/>
      <c r="E641" s="968" t="s">
        <v>525</v>
      </c>
      <c r="F641" s="968"/>
      <c r="G641" s="968"/>
      <c r="H641" s="968"/>
      <c r="I641" s="968"/>
      <c r="J641" s="968"/>
      <c r="K641" s="968"/>
      <c r="L641" s="968"/>
      <c r="M641" s="968"/>
      <c r="N641" s="968"/>
      <c r="O641" s="968"/>
      <c r="P641" s="968"/>
      <c r="Q641" s="968"/>
      <c r="R641" s="968"/>
      <c r="S641" s="968"/>
      <c r="T641" s="968"/>
      <c r="U641" s="968"/>
      <c r="V641" s="968"/>
      <c r="W641" s="968"/>
      <c r="X641" s="968"/>
      <c r="Y641" s="968"/>
      <c r="Z641" s="968"/>
      <c r="AA641" s="968"/>
      <c r="AB641" s="968"/>
      <c r="AC641" s="968"/>
      <c r="AD641" s="968"/>
      <c r="AE641" s="968"/>
      <c r="AF641" s="968"/>
      <c r="AG641" s="968"/>
      <c r="AH641" s="968"/>
      <c r="AI641" s="968"/>
      <c r="AJ641" s="968"/>
      <c r="AK641" s="968"/>
      <c r="AL641" s="968"/>
      <c r="AM641" s="968"/>
      <c r="AN641" s="968"/>
      <c r="AO641" s="968"/>
      <c r="AP641" s="968"/>
      <c r="AQ641" s="968"/>
      <c r="AR641" s="968"/>
      <c r="AS641" s="968"/>
      <c r="AT641" s="968"/>
      <c r="AU641" s="968"/>
      <c r="AV641" s="968"/>
      <c r="AW641" s="968"/>
      <c r="AX641" s="968"/>
      <c r="AY641" s="968"/>
      <c r="AZ641" s="968"/>
      <c r="BA641" s="968"/>
      <c r="BB641" s="968"/>
      <c r="BC641" s="968"/>
      <c r="BD641" s="968"/>
      <c r="BE641" s="968"/>
      <c r="BF641" s="968"/>
      <c r="BG641" s="968"/>
      <c r="BH641" s="968"/>
      <c r="BI641" s="968"/>
      <c r="BJ641" s="968"/>
      <c r="BK641" s="20"/>
      <c r="BL641" s="20"/>
      <c r="BM641" s="20"/>
      <c r="BN641" s="20"/>
      <c r="BO641" s="20"/>
      <c r="BP641" s="20"/>
      <c r="BQ641" s="20"/>
      <c r="BR641" s="20"/>
      <c r="BS641" s="968" t="s">
        <v>525</v>
      </c>
      <c r="BT641" s="968"/>
      <c r="BU641" s="968"/>
      <c r="BV641" s="968"/>
      <c r="BW641" s="968"/>
      <c r="BX641" s="968"/>
      <c r="BY641" s="968"/>
      <c r="BZ641" s="968"/>
      <c r="CA641" s="968"/>
      <c r="CB641" s="968"/>
      <c r="CC641" s="968"/>
      <c r="CD641" s="968"/>
      <c r="CE641" s="968"/>
      <c r="CF641" s="968"/>
      <c r="CG641" s="968"/>
      <c r="CH641" s="968"/>
      <c r="CI641" s="968"/>
      <c r="CJ641" s="968"/>
      <c r="CK641" s="968"/>
      <c r="CL641" s="968"/>
      <c r="CM641" s="968"/>
      <c r="CN641" s="968"/>
      <c r="CO641" s="968"/>
      <c r="CP641" s="968"/>
      <c r="CQ641" s="968"/>
      <c r="CR641" s="968"/>
      <c r="CS641" s="968"/>
      <c r="CT641" s="968"/>
      <c r="CU641" s="968"/>
      <c r="CV641" s="968"/>
      <c r="CW641" s="968"/>
      <c r="CX641" s="968"/>
      <c r="CY641" s="968"/>
      <c r="CZ641" s="968"/>
      <c r="DA641" s="968"/>
      <c r="DB641" s="968"/>
      <c r="DC641" s="968"/>
      <c r="DD641" s="968"/>
      <c r="DE641" s="968"/>
      <c r="DF641" s="968"/>
      <c r="DG641" s="968"/>
      <c r="DH641" s="968"/>
      <c r="DI641" s="968"/>
      <c r="DJ641" s="968"/>
      <c r="DK641" s="968"/>
      <c r="DL641" s="968"/>
      <c r="DM641" s="968"/>
      <c r="DN641" s="968"/>
      <c r="DO641" s="968"/>
      <c r="DP641" s="968"/>
      <c r="DQ641" s="968"/>
      <c r="DR641" s="968"/>
      <c r="DS641" s="968"/>
      <c r="DT641" s="968"/>
      <c r="DU641" s="968"/>
      <c r="DV641" s="968"/>
      <c r="DW641" s="968"/>
      <c r="DX641" s="968"/>
      <c r="DY641" s="20"/>
      <c r="DZ641" s="20"/>
      <c r="EA641" s="20"/>
      <c r="EB641" s="20"/>
      <c r="EC641" s="20"/>
      <c r="ED641" s="20"/>
      <c r="EE641" s="39"/>
    </row>
    <row r="642" spans="1:135" s="2" customFormat="1" ht="18.75" customHeight="1" x14ac:dyDescent="0.4">
      <c r="B642" s="20"/>
      <c r="C642" s="20"/>
      <c r="D642" s="20"/>
      <c r="E642" s="968"/>
      <c r="F642" s="968"/>
      <c r="G642" s="968"/>
      <c r="H642" s="968"/>
      <c r="I642" s="968"/>
      <c r="J642" s="968"/>
      <c r="K642" s="968"/>
      <c r="L642" s="968"/>
      <c r="M642" s="968"/>
      <c r="N642" s="968"/>
      <c r="O642" s="968"/>
      <c r="P642" s="968"/>
      <c r="Q642" s="968"/>
      <c r="R642" s="968"/>
      <c r="S642" s="968"/>
      <c r="T642" s="968"/>
      <c r="U642" s="968"/>
      <c r="V642" s="968"/>
      <c r="W642" s="968"/>
      <c r="X642" s="968"/>
      <c r="Y642" s="968"/>
      <c r="Z642" s="968"/>
      <c r="AA642" s="968"/>
      <c r="AB642" s="968"/>
      <c r="AC642" s="968"/>
      <c r="AD642" s="968"/>
      <c r="AE642" s="968"/>
      <c r="AF642" s="968"/>
      <c r="AG642" s="968"/>
      <c r="AH642" s="968"/>
      <c r="AI642" s="968"/>
      <c r="AJ642" s="968"/>
      <c r="AK642" s="968"/>
      <c r="AL642" s="968"/>
      <c r="AM642" s="968"/>
      <c r="AN642" s="968"/>
      <c r="AO642" s="968"/>
      <c r="AP642" s="968"/>
      <c r="AQ642" s="968"/>
      <c r="AR642" s="968"/>
      <c r="AS642" s="968"/>
      <c r="AT642" s="968"/>
      <c r="AU642" s="968"/>
      <c r="AV642" s="968"/>
      <c r="AW642" s="968"/>
      <c r="AX642" s="968"/>
      <c r="AY642" s="968"/>
      <c r="AZ642" s="968"/>
      <c r="BA642" s="968"/>
      <c r="BB642" s="968"/>
      <c r="BC642" s="968"/>
      <c r="BD642" s="968"/>
      <c r="BE642" s="968"/>
      <c r="BF642" s="968"/>
      <c r="BG642" s="968"/>
      <c r="BH642" s="968"/>
      <c r="BI642" s="968"/>
      <c r="BJ642" s="968"/>
      <c r="BK642" s="20"/>
      <c r="BL642" s="20"/>
      <c r="BM642" s="20"/>
      <c r="BN642" s="20"/>
      <c r="BO642" s="20"/>
      <c r="BP642" s="20"/>
      <c r="BQ642" s="20"/>
      <c r="BR642" s="20"/>
      <c r="BS642" s="968"/>
      <c r="BT642" s="968"/>
      <c r="BU642" s="968"/>
      <c r="BV642" s="968"/>
      <c r="BW642" s="968"/>
      <c r="BX642" s="968"/>
      <c r="BY642" s="968"/>
      <c r="BZ642" s="968"/>
      <c r="CA642" s="968"/>
      <c r="CB642" s="968"/>
      <c r="CC642" s="968"/>
      <c r="CD642" s="968"/>
      <c r="CE642" s="968"/>
      <c r="CF642" s="968"/>
      <c r="CG642" s="968"/>
      <c r="CH642" s="968"/>
      <c r="CI642" s="968"/>
      <c r="CJ642" s="968"/>
      <c r="CK642" s="968"/>
      <c r="CL642" s="968"/>
      <c r="CM642" s="968"/>
      <c r="CN642" s="968"/>
      <c r="CO642" s="968"/>
      <c r="CP642" s="968"/>
      <c r="CQ642" s="968"/>
      <c r="CR642" s="968"/>
      <c r="CS642" s="968"/>
      <c r="CT642" s="968"/>
      <c r="CU642" s="968"/>
      <c r="CV642" s="968"/>
      <c r="CW642" s="968"/>
      <c r="CX642" s="968"/>
      <c r="CY642" s="968"/>
      <c r="CZ642" s="968"/>
      <c r="DA642" s="968"/>
      <c r="DB642" s="968"/>
      <c r="DC642" s="968"/>
      <c r="DD642" s="968"/>
      <c r="DE642" s="968"/>
      <c r="DF642" s="968"/>
      <c r="DG642" s="968"/>
      <c r="DH642" s="968"/>
      <c r="DI642" s="968"/>
      <c r="DJ642" s="968"/>
      <c r="DK642" s="968"/>
      <c r="DL642" s="968"/>
      <c r="DM642" s="968"/>
      <c r="DN642" s="968"/>
      <c r="DO642" s="968"/>
      <c r="DP642" s="968"/>
      <c r="DQ642" s="968"/>
      <c r="DR642" s="968"/>
      <c r="DS642" s="968"/>
      <c r="DT642" s="968"/>
      <c r="DU642" s="968"/>
      <c r="DV642" s="968"/>
      <c r="DW642" s="968"/>
      <c r="DX642" s="968"/>
      <c r="DY642" s="20"/>
      <c r="DZ642" s="20"/>
      <c r="EA642" s="20"/>
      <c r="EB642" s="20"/>
      <c r="EC642" s="20"/>
      <c r="ED642" s="20"/>
      <c r="EE642" s="39"/>
    </row>
    <row r="643" spans="1:135" s="2" customFormat="1" ht="18.75" customHeight="1" thickBot="1" x14ac:dyDescent="0.45">
      <c r="A643" s="4"/>
      <c r="B643" s="4"/>
      <c r="C643" s="4"/>
      <c r="D643" s="4"/>
      <c r="E643" s="4"/>
      <c r="F643" s="4"/>
      <c r="G643" s="4"/>
      <c r="H643" s="4"/>
      <c r="I643" s="4"/>
      <c r="J643" s="4"/>
      <c r="K643" s="4"/>
      <c r="L643" s="4"/>
      <c r="M643" s="4"/>
      <c r="N643" s="4"/>
      <c r="O643" s="4"/>
      <c r="P643" s="4"/>
      <c r="Q643" s="4"/>
      <c r="R643" s="4"/>
      <c r="S643" s="4"/>
      <c r="T643" s="4"/>
      <c r="U643" s="4"/>
      <c r="V643" s="4"/>
      <c r="W643" s="4"/>
      <c r="X643" s="4"/>
      <c r="Y643" s="20"/>
      <c r="Z643" s="20"/>
      <c r="AA643" s="20"/>
      <c r="AB643" s="20"/>
      <c r="AC643" s="20"/>
      <c r="AD643" s="20"/>
      <c r="AE643" s="20"/>
      <c r="AF643" s="20"/>
      <c r="AG643" s="20"/>
      <c r="AH643" s="20"/>
      <c r="AI643" s="20"/>
      <c r="AJ643" s="20"/>
      <c r="AK643" s="20"/>
      <c r="AL643" s="20"/>
      <c r="AM643" s="20"/>
      <c r="AN643" s="20"/>
      <c r="AO643" s="20"/>
      <c r="AP643" s="20"/>
      <c r="AQ643" s="20"/>
      <c r="AR643" s="20"/>
      <c r="AS643" s="20"/>
      <c r="AT643" s="20"/>
      <c r="AU643" s="20"/>
      <c r="AV643" s="20"/>
      <c r="AW643" s="20"/>
      <c r="AX643" s="20"/>
      <c r="AY643" s="20"/>
      <c r="AZ643" s="20"/>
      <c r="BA643" s="20"/>
      <c r="BB643" s="20"/>
      <c r="BC643" s="20"/>
      <c r="BD643" s="20"/>
      <c r="BE643" s="20"/>
      <c r="BF643" s="20"/>
      <c r="BG643" s="20"/>
      <c r="BH643" s="20"/>
      <c r="BI643" s="20"/>
      <c r="BJ643" s="20"/>
      <c r="BK643" s="20"/>
      <c r="BL643" s="20"/>
      <c r="BM643" s="20"/>
      <c r="BN643" s="20"/>
      <c r="BO643" s="20"/>
      <c r="BP643" s="20"/>
      <c r="BQ643" s="4"/>
      <c r="BR643" s="4"/>
      <c r="BS643" s="4"/>
      <c r="BT643" s="4"/>
      <c r="BU643" s="4"/>
      <c r="BV643" s="4"/>
      <c r="BW643" s="4"/>
      <c r="BX643" s="4"/>
      <c r="BY643" s="4"/>
      <c r="BZ643" s="4"/>
      <c r="CA643" s="4"/>
      <c r="CB643" s="4"/>
      <c r="CC643" s="4"/>
      <c r="CD643" s="4"/>
      <c r="CE643" s="4"/>
      <c r="CF643" s="4"/>
      <c r="CG643" s="4"/>
      <c r="CH643" s="4"/>
      <c r="CI643" s="4"/>
      <c r="CJ643" s="4"/>
      <c r="CK643" s="4"/>
      <c r="CL643" s="4"/>
      <c r="CM643" s="20"/>
      <c r="CN643" s="20"/>
      <c r="CO643" s="20"/>
      <c r="CP643" s="20"/>
      <c r="CQ643" s="20"/>
      <c r="CR643" s="20"/>
      <c r="CS643" s="20"/>
      <c r="CT643" s="20"/>
      <c r="CU643" s="20"/>
      <c r="CV643" s="20"/>
      <c r="CW643" s="20"/>
      <c r="CX643" s="20"/>
      <c r="CY643" s="20"/>
      <c r="CZ643" s="20"/>
      <c r="DA643" s="20"/>
      <c r="DB643" s="20"/>
      <c r="DC643" s="20"/>
      <c r="DD643" s="20"/>
      <c r="DE643" s="20"/>
      <c r="DF643" s="20"/>
      <c r="DG643" s="20"/>
      <c r="DH643" s="20"/>
      <c r="DI643" s="20"/>
      <c r="DJ643" s="20"/>
      <c r="DK643" s="20"/>
      <c r="DL643" s="20"/>
      <c r="DM643" s="20"/>
      <c r="DN643" s="20"/>
      <c r="DO643" s="20"/>
      <c r="DP643" s="20"/>
      <c r="DQ643" s="20"/>
      <c r="DR643" s="20"/>
      <c r="DS643" s="20"/>
      <c r="DT643" s="20"/>
      <c r="DU643" s="20"/>
      <c r="DV643" s="20"/>
      <c r="DW643" s="20"/>
      <c r="DX643" s="20"/>
      <c r="DY643" s="20"/>
      <c r="DZ643" s="20"/>
      <c r="EA643" s="20"/>
      <c r="EB643" s="20"/>
      <c r="EC643" s="20"/>
      <c r="ED643" s="20"/>
      <c r="EE643" s="39"/>
    </row>
    <row r="644" spans="1:135" s="2" customFormat="1" ht="18.75" customHeight="1" x14ac:dyDescent="0.4">
      <c r="A644" s="4"/>
      <c r="B644" s="4"/>
      <c r="C644" s="4"/>
      <c r="D644" s="4"/>
      <c r="E644" s="47"/>
      <c r="F644" s="96"/>
      <c r="G644" s="96"/>
      <c r="H644" s="96"/>
      <c r="I644" s="96"/>
      <c r="J644" s="96"/>
      <c r="K644" s="96"/>
      <c r="L644" s="96"/>
      <c r="M644" s="96"/>
      <c r="N644" s="96"/>
      <c r="O644" s="96"/>
      <c r="P644" s="96"/>
      <c r="Q644" s="96"/>
      <c r="R644" s="96"/>
      <c r="S644" s="96"/>
      <c r="T644" s="96"/>
      <c r="U644" s="96"/>
      <c r="V644" s="96"/>
      <c r="W644" s="96"/>
      <c r="X644" s="96"/>
      <c r="Y644" s="96"/>
      <c r="Z644" s="96"/>
      <c r="AA644" s="96"/>
      <c r="AB644" s="96"/>
      <c r="AC644" s="96"/>
      <c r="AD644" s="96"/>
      <c r="AE644" s="96"/>
      <c r="AF644" s="96"/>
      <c r="AG644" s="96"/>
      <c r="AH644" s="96"/>
      <c r="AI644" s="96"/>
      <c r="AJ644" s="96"/>
      <c r="AK644" s="96"/>
      <c r="AL644" s="96"/>
      <c r="AM644" s="96"/>
      <c r="AN644" s="96"/>
      <c r="AO644" s="96"/>
      <c r="AP644" s="96"/>
      <c r="AQ644" s="96"/>
      <c r="AR644" s="96"/>
      <c r="AS644" s="96"/>
      <c r="AT644" s="96"/>
      <c r="AU644" s="96"/>
      <c r="AV644" s="96"/>
      <c r="AW644" s="96"/>
      <c r="AX644" s="96"/>
      <c r="AY644" s="96"/>
      <c r="AZ644" s="96"/>
      <c r="BA644" s="96"/>
      <c r="BB644" s="96"/>
      <c r="BC644" s="96"/>
      <c r="BD644" s="96"/>
      <c r="BE644" s="96"/>
      <c r="BF644" s="96"/>
      <c r="BG644" s="96"/>
      <c r="BH644" s="96"/>
      <c r="BI644" s="96"/>
      <c r="BJ644" s="97"/>
      <c r="BK644" s="20"/>
      <c r="BL644" s="20"/>
      <c r="BM644" s="20"/>
      <c r="BN644" s="20"/>
      <c r="BO644" s="20"/>
      <c r="BP644" s="20"/>
      <c r="BQ644" s="20"/>
      <c r="BR644" s="20"/>
      <c r="BS644" s="47"/>
      <c r="BT644" s="96"/>
      <c r="BU644" s="96"/>
      <c r="BV644" s="96"/>
      <c r="BW644" s="96"/>
      <c r="BX644" s="96"/>
      <c r="BY644" s="96"/>
      <c r="BZ644" s="96"/>
      <c r="CA644" s="96"/>
      <c r="CB644" s="96"/>
      <c r="CC644" s="96"/>
      <c r="CD644" s="96"/>
      <c r="CE644" s="96"/>
      <c r="CF644" s="96"/>
      <c r="CG644" s="96"/>
      <c r="CH644" s="96"/>
      <c r="CI644" s="96"/>
      <c r="CJ644" s="96"/>
      <c r="CK644" s="96"/>
      <c r="CL644" s="96"/>
      <c r="CM644" s="96"/>
      <c r="CN644" s="96"/>
      <c r="CO644" s="96"/>
      <c r="CP644" s="96"/>
      <c r="CQ644" s="96"/>
      <c r="CR644" s="96"/>
      <c r="CS644" s="96"/>
      <c r="CT644" s="96"/>
      <c r="CU644" s="96"/>
      <c r="CV644" s="96"/>
      <c r="CW644" s="96"/>
      <c r="CX644" s="96"/>
      <c r="CY644" s="96"/>
      <c r="CZ644" s="96"/>
      <c r="DA644" s="96"/>
      <c r="DB644" s="96"/>
      <c r="DC644" s="96"/>
      <c r="DD644" s="96"/>
      <c r="DE644" s="96"/>
      <c r="DF644" s="96"/>
      <c r="DG644" s="96"/>
      <c r="DH644" s="96"/>
      <c r="DI644" s="96"/>
      <c r="DJ644" s="96"/>
      <c r="DK644" s="96"/>
      <c r="DL644" s="96"/>
      <c r="DM644" s="96"/>
      <c r="DN644" s="96"/>
      <c r="DO644" s="96"/>
      <c r="DP644" s="96"/>
      <c r="DQ644" s="96"/>
      <c r="DR644" s="96"/>
      <c r="DS644" s="96"/>
      <c r="DT644" s="96"/>
      <c r="DU644" s="96"/>
      <c r="DV644" s="96"/>
      <c r="DW644" s="96"/>
      <c r="DX644" s="97"/>
      <c r="DY644" s="20"/>
      <c r="DZ644" s="20"/>
      <c r="EA644" s="20"/>
      <c r="EB644" s="20"/>
      <c r="EC644" s="20"/>
      <c r="ED644" s="20"/>
      <c r="EE644" s="39"/>
    </row>
    <row r="645" spans="1:135" s="2" customFormat="1" ht="18.75" customHeight="1" x14ac:dyDescent="0.4">
      <c r="A645" s="4"/>
      <c r="B645" s="4"/>
      <c r="C645" s="4"/>
      <c r="D645" s="4"/>
      <c r="E645" s="48"/>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c r="AS645" s="20"/>
      <c r="AT645" s="20"/>
      <c r="AU645" s="20"/>
      <c r="AV645" s="20"/>
      <c r="AW645" s="20"/>
      <c r="AX645" s="20"/>
      <c r="AY645" s="20"/>
      <c r="AZ645" s="20"/>
      <c r="BA645" s="20"/>
      <c r="BB645" s="20"/>
      <c r="BC645" s="20"/>
      <c r="BD645" s="20"/>
      <c r="BE645" s="20"/>
      <c r="BF645" s="20"/>
      <c r="BG645" s="20"/>
      <c r="BH645" s="20"/>
      <c r="BI645" s="20"/>
      <c r="BJ645" s="98"/>
      <c r="BK645" s="20"/>
      <c r="BL645" s="20"/>
      <c r="BM645" s="20"/>
      <c r="BN645" s="20"/>
      <c r="BO645" s="20"/>
      <c r="BP645" s="20"/>
      <c r="BQ645" s="20"/>
      <c r="BR645" s="20"/>
      <c r="BS645" s="48"/>
      <c r="BT645" s="20"/>
      <c r="BU645" s="20"/>
      <c r="BV645" s="20"/>
      <c r="BW645" s="20"/>
      <c r="BX645" s="20"/>
      <c r="BY645" s="20"/>
      <c r="BZ645" s="20"/>
      <c r="CA645" s="20"/>
      <c r="CB645" s="20"/>
      <c r="CC645" s="20"/>
      <c r="CD645" s="20"/>
      <c r="CE645" s="20"/>
      <c r="CF645" s="20"/>
      <c r="CG645" s="20"/>
      <c r="CH645" s="20"/>
      <c r="CI645" s="20"/>
      <c r="CJ645" s="20"/>
      <c r="CK645" s="20"/>
      <c r="CL645" s="20"/>
      <c r="CM645" s="20"/>
      <c r="CN645" s="20"/>
      <c r="CO645" s="20"/>
      <c r="CP645" s="20"/>
      <c r="CQ645" s="20"/>
      <c r="CR645" s="20"/>
      <c r="CS645" s="20"/>
      <c r="CT645" s="20"/>
      <c r="CU645" s="20"/>
      <c r="CV645" s="20"/>
      <c r="CW645" s="20"/>
      <c r="CX645" s="20"/>
      <c r="CY645" s="20"/>
      <c r="CZ645" s="20"/>
      <c r="DA645" s="20"/>
      <c r="DB645" s="20"/>
      <c r="DC645" s="20"/>
      <c r="DD645" s="20"/>
      <c r="DE645" s="20"/>
      <c r="DF645" s="20"/>
      <c r="DG645" s="20"/>
      <c r="DH645" s="20"/>
      <c r="DI645" s="20"/>
      <c r="DJ645" s="20"/>
      <c r="DK645" s="20"/>
      <c r="DL645" s="20"/>
      <c r="DM645" s="20"/>
      <c r="DN645" s="20"/>
      <c r="DO645" s="20"/>
      <c r="DP645" s="20"/>
      <c r="DQ645" s="20"/>
      <c r="DR645" s="20"/>
      <c r="DS645" s="20"/>
      <c r="DT645" s="20"/>
      <c r="DU645" s="20"/>
      <c r="DV645" s="20"/>
      <c r="DW645" s="20"/>
      <c r="DX645" s="98"/>
      <c r="DY645" s="20"/>
      <c r="DZ645" s="20"/>
      <c r="EA645" s="20"/>
      <c r="EB645" s="20"/>
      <c r="EC645" s="20"/>
      <c r="ED645" s="20"/>
      <c r="EE645" s="39"/>
    </row>
    <row r="646" spans="1:135" s="2" customFormat="1" ht="18.75" customHeight="1" x14ac:dyDescent="0.4">
      <c r="A646" s="4"/>
      <c r="B646" s="4"/>
      <c r="C646" s="4"/>
      <c r="D646" s="4"/>
      <c r="E646" s="48"/>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c r="AS646" s="20"/>
      <c r="AT646" s="20"/>
      <c r="AU646" s="20"/>
      <c r="AV646" s="20"/>
      <c r="AW646" s="20"/>
      <c r="AX646" s="20"/>
      <c r="AY646" s="20"/>
      <c r="AZ646" s="20"/>
      <c r="BA646" s="20"/>
      <c r="BB646" s="20"/>
      <c r="BC646" s="20"/>
      <c r="BD646" s="20"/>
      <c r="BE646" s="20"/>
      <c r="BF646" s="20"/>
      <c r="BG646" s="20"/>
      <c r="BH646" s="20"/>
      <c r="BI646" s="20"/>
      <c r="BJ646" s="98"/>
      <c r="BK646" s="20"/>
      <c r="BL646" s="20"/>
      <c r="BM646" s="20"/>
      <c r="BN646" s="20"/>
      <c r="BO646" s="20"/>
      <c r="BP646" s="20"/>
      <c r="BQ646" s="20"/>
      <c r="BR646" s="20"/>
      <c r="BS646" s="48"/>
      <c r="BT646" s="20"/>
      <c r="BU646" s="20"/>
      <c r="BV646" s="20"/>
      <c r="BW646" s="20"/>
      <c r="BX646" s="20"/>
      <c r="BY646" s="20"/>
      <c r="BZ646" s="20"/>
      <c r="CA646" s="20"/>
      <c r="CB646" s="20"/>
      <c r="CC646" s="20"/>
      <c r="CD646" s="20"/>
      <c r="CE646" s="20"/>
      <c r="CF646" s="20"/>
      <c r="CG646" s="20"/>
      <c r="CH646" s="20"/>
      <c r="CI646" s="20"/>
      <c r="CJ646" s="20"/>
      <c r="CK646" s="20"/>
      <c r="CL646" s="20"/>
      <c r="CM646" s="20"/>
      <c r="CN646" s="20"/>
      <c r="CO646" s="20"/>
      <c r="CP646" s="20"/>
      <c r="CQ646" s="20"/>
      <c r="CR646" s="20"/>
      <c r="CS646" s="20"/>
      <c r="CT646" s="20"/>
      <c r="CU646" s="20"/>
      <c r="CV646" s="20"/>
      <c r="CW646" s="20"/>
      <c r="CX646" s="20"/>
      <c r="CY646" s="20"/>
      <c r="CZ646" s="20"/>
      <c r="DA646" s="20"/>
      <c r="DB646" s="20"/>
      <c r="DC646" s="20"/>
      <c r="DD646" s="20"/>
      <c r="DE646" s="20"/>
      <c r="DF646" s="20"/>
      <c r="DG646" s="20"/>
      <c r="DH646" s="20"/>
      <c r="DI646" s="20"/>
      <c r="DJ646" s="20"/>
      <c r="DK646" s="20"/>
      <c r="DL646" s="20"/>
      <c r="DM646" s="20"/>
      <c r="DN646" s="20"/>
      <c r="DO646" s="20"/>
      <c r="DP646" s="20"/>
      <c r="DQ646" s="20"/>
      <c r="DR646" s="20"/>
      <c r="DS646" s="20"/>
      <c r="DT646" s="20"/>
      <c r="DU646" s="20"/>
      <c r="DV646" s="20"/>
      <c r="DW646" s="20"/>
      <c r="DX646" s="98"/>
      <c r="DY646" s="20"/>
      <c r="DZ646" s="20"/>
      <c r="EA646" s="20"/>
      <c r="EB646" s="20"/>
      <c r="EC646" s="20"/>
      <c r="ED646" s="20"/>
      <c r="EE646" s="39"/>
    </row>
    <row r="647" spans="1:135" s="2" customFormat="1" ht="18.75" customHeight="1" x14ac:dyDescent="0.4">
      <c r="A647" s="4"/>
      <c r="B647" s="4"/>
      <c r="C647" s="4"/>
      <c r="D647" s="4"/>
      <c r="E647" s="48"/>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c r="AS647" s="20"/>
      <c r="AT647" s="20"/>
      <c r="AU647" s="20"/>
      <c r="AV647" s="20"/>
      <c r="AW647" s="20"/>
      <c r="AX647" s="20"/>
      <c r="AY647" s="20"/>
      <c r="AZ647" s="20"/>
      <c r="BA647" s="20"/>
      <c r="BB647" s="20"/>
      <c r="BC647" s="20"/>
      <c r="BD647" s="20"/>
      <c r="BE647" s="20"/>
      <c r="BF647" s="20"/>
      <c r="BG647" s="20"/>
      <c r="BH647" s="20"/>
      <c r="BI647" s="20"/>
      <c r="BJ647" s="98"/>
      <c r="BK647" s="20"/>
      <c r="BL647" s="20"/>
      <c r="BM647" s="20"/>
      <c r="BN647" s="20"/>
      <c r="BO647" s="20"/>
      <c r="BP647" s="20"/>
      <c r="BQ647" s="20"/>
      <c r="BR647" s="20"/>
      <c r="BS647" s="48"/>
      <c r="BT647" s="20"/>
      <c r="BU647" s="20"/>
      <c r="BV647" s="20"/>
      <c r="BW647" s="20"/>
      <c r="BX647" s="20"/>
      <c r="BY647" s="20"/>
      <c r="BZ647" s="20"/>
      <c r="CA647" s="20"/>
      <c r="CB647" s="20"/>
      <c r="CC647" s="20"/>
      <c r="CD647" s="20"/>
      <c r="CE647" s="20"/>
      <c r="CF647" s="20"/>
      <c r="CG647" s="20"/>
      <c r="CH647" s="20"/>
      <c r="CI647" s="20"/>
      <c r="CJ647" s="20"/>
      <c r="CK647" s="20"/>
      <c r="CL647" s="20"/>
      <c r="CM647" s="20"/>
      <c r="CN647" s="20"/>
      <c r="CO647" s="20"/>
      <c r="CP647" s="20"/>
      <c r="CQ647" s="20"/>
      <c r="CR647" s="20"/>
      <c r="CS647" s="20"/>
      <c r="CT647" s="20"/>
      <c r="CU647" s="20"/>
      <c r="CV647" s="20"/>
      <c r="CW647" s="20"/>
      <c r="CX647" s="20"/>
      <c r="CY647" s="20"/>
      <c r="CZ647" s="20"/>
      <c r="DA647" s="20"/>
      <c r="DB647" s="20"/>
      <c r="DC647" s="20"/>
      <c r="DD647" s="20"/>
      <c r="DE647" s="20"/>
      <c r="DF647" s="20"/>
      <c r="DG647" s="20"/>
      <c r="DH647" s="20"/>
      <c r="DI647" s="20"/>
      <c r="DJ647" s="20"/>
      <c r="DK647" s="20"/>
      <c r="DL647" s="20"/>
      <c r="DM647" s="20"/>
      <c r="DN647" s="20"/>
      <c r="DO647" s="20"/>
      <c r="DP647" s="20"/>
      <c r="DQ647" s="20"/>
      <c r="DR647" s="20"/>
      <c r="DS647" s="20"/>
      <c r="DT647" s="20"/>
      <c r="DU647" s="20"/>
      <c r="DV647" s="20"/>
      <c r="DW647" s="20"/>
      <c r="DX647" s="98"/>
      <c r="DY647" s="20"/>
      <c r="DZ647" s="20"/>
      <c r="EA647" s="20"/>
      <c r="EB647" s="20"/>
      <c r="EC647" s="20"/>
      <c r="ED647" s="20"/>
      <c r="EE647" s="39"/>
    </row>
    <row r="648" spans="1:135" s="2" customFormat="1" ht="18.75" customHeight="1" x14ac:dyDescent="0.4">
      <c r="A648" s="4"/>
      <c r="B648" s="4"/>
      <c r="C648" s="4"/>
      <c r="D648" s="4"/>
      <c r="E648" s="48"/>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c r="AS648" s="20"/>
      <c r="AT648" s="20"/>
      <c r="AU648" s="20"/>
      <c r="AV648" s="20"/>
      <c r="AW648" s="20"/>
      <c r="AX648" s="20"/>
      <c r="AY648" s="20"/>
      <c r="AZ648" s="20"/>
      <c r="BA648" s="20"/>
      <c r="BB648" s="20"/>
      <c r="BC648" s="20"/>
      <c r="BD648" s="20"/>
      <c r="BE648" s="20"/>
      <c r="BF648" s="20"/>
      <c r="BG648" s="20"/>
      <c r="BH648" s="20"/>
      <c r="BI648" s="20"/>
      <c r="BJ648" s="98"/>
      <c r="BK648" s="20"/>
      <c r="BL648" s="20"/>
      <c r="BM648" s="20"/>
      <c r="BN648" s="20"/>
      <c r="BO648" s="20"/>
      <c r="BP648" s="20"/>
      <c r="BQ648" s="20"/>
      <c r="BR648" s="20"/>
      <c r="BS648" s="48"/>
      <c r="BT648" s="20"/>
      <c r="BU648" s="20"/>
      <c r="BV648" s="20"/>
      <c r="BW648" s="20"/>
      <c r="BX648" s="20"/>
      <c r="BY648" s="20"/>
      <c r="BZ648" s="20"/>
      <c r="CA648" s="20"/>
      <c r="CB648" s="20"/>
      <c r="CC648" s="20"/>
      <c r="CD648" s="20"/>
      <c r="CE648" s="20"/>
      <c r="CF648" s="20"/>
      <c r="CG648" s="20"/>
      <c r="CH648" s="20"/>
      <c r="CI648" s="20"/>
      <c r="CJ648" s="20"/>
      <c r="CK648" s="20"/>
      <c r="CL648" s="20"/>
      <c r="CM648" s="20"/>
      <c r="CN648" s="20"/>
      <c r="CO648" s="20"/>
      <c r="CP648" s="20"/>
      <c r="CQ648" s="20"/>
      <c r="CR648" s="20"/>
      <c r="CS648" s="20"/>
      <c r="CT648" s="20"/>
      <c r="CU648" s="20"/>
      <c r="CV648" s="20"/>
      <c r="CW648" s="20"/>
      <c r="CX648" s="20"/>
      <c r="CY648" s="20"/>
      <c r="CZ648" s="20"/>
      <c r="DA648" s="20"/>
      <c r="DB648" s="20"/>
      <c r="DC648" s="20"/>
      <c r="DD648" s="20"/>
      <c r="DE648" s="20"/>
      <c r="DF648" s="20"/>
      <c r="DG648" s="20"/>
      <c r="DH648" s="20"/>
      <c r="DI648" s="20"/>
      <c r="DJ648" s="20"/>
      <c r="DK648" s="20"/>
      <c r="DL648" s="20"/>
      <c r="DM648" s="20"/>
      <c r="DN648" s="20"/>
      <c r="DO648" s="20"/>
      <c r="DP648" s="20"/>
      <c r="DQ648" s="20"/>
      <c r="DR648" s="20"/>
      <c r="DS648" s="20"/>
      <c r="DT648" s="20"/>
      <c r="DU648" s="20"/>
      <c r="DV648" s="20"/>
      <c r="DW648" s="20"/>
      <c r="DX648" s="98"/>
      <c r="DY648" s="20"/>
      <c r="DZ648" s="20"/>
      <c r="EA648" s="20"/>
      <c r="EB648" s="20"/>
      <c r="EC648" s="20"/>
      <c r="ED648" s="20"/>
      <c r="EE648" s="39"/>
    </row>
    <row r="649" spans="1:135" s="2" customFormat="1" ht="18.75" customHeight="1" x14ac:dyDescent="0.4">
      <c r="A649" s="4"/>
      <c r="B649" s="4"/>
      <c r="C649" s="4"/>
      <c r="D649" s="4"/>
      <c r="E649" s="48"/>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c r="AR649" s="20"/>
      <c r="AS649" s="20"/>
      <c r="AT649" s="20"/>
      <c r="AU649" s="20"/>
      <c r="AV649" s="20"/>
      <c r="AW649" s="20"/>
      <c r="AX649" s="20"/>
      <c r="AY649" s="20"/>
      <c r="AZ649" s="20"/>
      <c r="BA649" s="20"/>
      <c r="BB649" s="20"/>
      <c r="BC649" s="20"/>
      <c r="BD649" s="20"/>
      <c r="BE649" s="20"/>
      <c r="BF649" s="20"/>
      <c r="BG649" s="20"/>
      <c r="BH649" s="20"/>
      <c r="BI649" s="20"/>
      <c r="BJ649" s="98"/>
      <c r="BK649" s="20"/>
      <c r="BL649" s="20"/>
      <c r="BM649" s="20"/>
      <c r="BN649" s="20"/>
      <c r="BO649" s="20"/>
      <c r="BP649" s="20"/>
      <c r="BQ649" s="20"/>
      <c r="BR649" s="20"/>
      <c r="BS649" s="48"/>
      <c r="BT649" s="20"/>
      <c r="BU649" s="20"/>
      <c r="BV649" s="20"/>
      <c r="BW649" s="20"/>
      <c r="BX649" s="20"/>
      <c r="BY649" s="20"/>
      <c r="BZ649" s="20"/>
      <c r="CA649" s="20"/>
      <c r="CB649" s="20"/>
      <c r="CC649" s="20"/>
      <c r="CD649" s="20"/>
      <c r="CE649" s="20"/>
      <c r="CF649" s="20"/>
      <c r="CG649" s="20"/>
      <c r="CH649" s="20"/>
      <c r="CI649" s="20"/>
      <c r="CJ649" s="20"/>
      <c r="CK649" s="20"/>
      <c r="CL649" s="20"/>
      <c r="CM649" s="20"/>
      <c r="CN649" s="20"/>
      <c r="CO649" s="20"/>
      <c r="CP649" s="20"/>
      <c r="CQ649" s="20"/>
      <c r="CR649" s="20"/>
      <c r="CS649" s="20"/>
      <c r="CT649" s="20"/>
      <c r="CU649" s="20"/>
      <c r="CV649" s="20"/>
      <c r="CW649" s="20"/>
      <c r="CX649" s="20"/>
      <c r="CY649" s="20"/>
      <c r="CZ649" s="20"/>
      <c r="DA649" s="20"/>
      <c r="DB649" s="20"/>
      <c r="DC649" s="20"/>
      <c r="DD649" s="20"/>
      <c r="DE649" s="20"/>
      <c r="DF649" s="20"/>
      <c r="DG649" s="20"/>
      <c r="DH649" s="20"/>
      <c r="DI649" s="20"/>
      <c r="DJ649" s="20"/>
      <c r="DK649" s="20"/>
      <c r="DL649" s="20"/>
      <c r="DM649" s="20"/>
      <c r="DN649" s="20"/>
      <c r="DO649" s="20"/>
      <c r="DP649" s="20"/>
      <c r="DQ649" s="20"/>
      <c r="DR649" s="20"/>
      <c r="DS649" s="20"/>
      <c r="DT649" s="20"/>
      <c r="DU649" s="20"/>
      <c r="DV649" s="20"/>
      <c r="DW649" s="20"/>
      <c r="DX649" s="98"/>
      <c r="DY649" s="20"/>
      <c r="DZ649" s="20"/>
      <c r="EA649" s="20"/>
      <c r="EB649" s="20"/>
      <c r="EC649" s="20"/>
      <c r="ED649" s="20"/>
      <c r="EE649" s="39"/>
    </row>
    <row r="650" spans="1:135" s="2" customFormat="1" ht="18.75" customHeight="1" x14ac:dyDescent="0.4">
      <c r="A650" s="4"/>
      <c r="B650" s="4"/>
      <c r="C650" s="4"/>
      <c r="D650" s="4"/>
      <c r="E650" s="48"/>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c r="AR650" s="20"/>
      <c r="AS650" s="20"/>
      <c r="AT650" s="20"/>
      <c r="AU650" s="20"/>
      <c r="AV650" s="20"/>
      <c r="AW650" s="20"/>
      <c r="AX650" s="20"/>
      <c r="AY650" s="20"/>
      <c r="AZ650" s="20"/>
      <c r="BA650" s="20"/>
      <c r="BB650" s="20"/>
      <c r="BC650" s="20"/>
      <c r="BD650" s="20"/>
      <c r="BE650" s="20"/>
      <c r="BF650" s="20"/>
      <c r="BG650" s="20"/>
      <c r="BH650" s="20"/>
      <c r="BI650" s="20"/>
      <c r="BJ650" s="98"/>
      <c r="BK650" s="20"/>
      <c r="BL650" s="20"/>
      <c r="BM650" s="20"/>
      <c r="BN650" s="20"/>
      <c r="BO650" s="20"/>
      <c r="BP650" s="20"/>
      <c r="BQ650" s="20"/>
      <c r="BR650" s="20"/>
      <c r="BS650" s="48"/>
      <c r="BT650" s="20"/>
      <c r="BU650" s="20"/>
      <c r="BV650" s="20"/>
      <c r="BW650" s="20"/>
      <c r="BX650" s="20"/>
      <c r="BY650" s="20"/>
      <c r="BZ650" s="20"/>
      <c r="CA650" s="20"/>
      <c r="CB650" s="20"/>
      <c r="CC650" s="20"/>
      <c r="CD650" s="20"/>
      <c r="CE650" s="20"/>
      <c r="CF650" s="20"/>
      <c r="CG650" s="20"/>
      <c r="CH650" s="20"/>
      <c r="CI650" s="20"/>
      <c r="CJ650" s="20"/>
      <c r="CK650" s="20"/>
      <c r="CL650" s="20"/>
      <c r="CM650" s="20"/>
      <c r="CN650" s="20"/>
      <c r="CO650" s="20"/>
      <c r="CP650" s="20"/>
      <c r="CQ650" s="20"/>
      <c r="CR650" s="20"/>
      <c r="CS650" s="20"/>
      <c r="CT650" s="20"/>
      <c r="CU650" s="20"/>
      <c r="CV650" s="20"/>
      <c r="CW650" s="20"/>
      <c r="CX650" s="20"/>
      <c r="CY650" s="20"/>
      <c r="CZ650" s="20"/>
      <c r="DA650" s="20"/>
      <c r="DB650" s="20"/>
      <c r="DC650" s="20"/>
      <c r="DD650" s="20"/>
      <c r="DE650" s="20"/>
      <c r="DF650" s="20"/>
      <c r="DG650" s="20"/>
      <c r="DH650" s="20"/>
      <c r="DI650" s="20"/>
      <c r="DJ650" s="20"/>
      <c r="DK650" s="20"/>
      <c r="DL650" s="20"/>
      <c r="DM650" s="20"/>
      <c r="DN650" s="20"/>
      <c r="DO650" s="20"/>
      <c r="DP650" s="20"/>
      <c r="DQ650" s="20"/>
      <c r="DR650" s="20"/>
      <c r="DS650" s="20"/>
      <c r="DT650" s="20"/>
      <c r="DU650" s="20"/>
      <c r="DV650" s="20"/>
      <c r="DW650" s="20"/>
      <c r="DX650" s="98"/>
      <c r="DY650" s="20"/>
      <c r="DZ650" s="20"/>
      <c r="EA650" s="20"/>
      <c r="EB650" s="20"/>
      <c r="EC650" s="20"/>
      <c r="ED650" s="20"/>
      <c r="EE650" s="39"/>
    </row>
    <row r="651" spans="1:135" s="2" customFormat="1" ht="18.75" customHeight="1" x14ac:dyDescent="0.4">
      <c r="A651" s="4"/>
      <c r="B651" s="4"/>
      <c r="C651" s="4"/>
      <c r="D651" s="4"/>
      <c r="E651" s="48"/>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c r="AR651" s="20"/>
      <c r="AS651" s="20"/>
      <c r="AT651" s="20"/>
      <c r="AU651" s="20"/>
      <c r="AV651" s="20"/>
      <c r="AW651" s="20"/>
      <c r="AX651" s="20"/>
      <c r="AY651" s="20"/>
      <c r="AZ651" s="20"/>
      <c r="BA651" s="20"/>
      <c r="BB651" s="20"/>
      <c r="BC651" s="20"/>
      <c r="BD651" s="20"/>
      <c r="BE651" s="20"/>
      <c r="BF651" s="20"/>
      <c r="BG651" s="20"/>
      <c r="BH651" s="20"/>
      <c r="BI651" s="20"/>
      <c r="BJ651" s="98"/>
      <c r="BK651" s="20"/>
      <c r="BL651" s="20"/>
      <c r="BM651" s="20"/>
      <c r="BN651" s="20"/>
      <c r="BO651" s="20"/>
      <c r="BP651" s="20"/>
      <c r="BQ651" s="20"/>
      <c r="BR651" s="20"/>
      <c r="BS651" s="48"/>
      <c r="BT651" s="20"/>
      <c r="BU651" s="20"/>
      <c r="BV651" s="20"/>
      <c r="BW651" s="20"/>
      <c r="BX651" s="20"/>
      <c r="BY651" s="20"/>
      <c r="BZ651" s="20"/>
      <c r="CA651" s="20"/>
      <c r="CB651" s="20"/>
      <c r="CC651" s="20"/>
      <c r="CD651" s="20"/>
      <c r="CE651" s="20"/>
      <c r="CF651" s="20"/>
      <c r="CG651" s="20"/>
      <c r="CH651" s="20"/>
      <c r="CI651" s="20"/>
      <c r="CJ651" s="20"/>
      <c r="CK651" s="20"/>
      <c r="CL651" s="20"/>
      <c r="CM651" s="20"/>
      <c r="CN651" s="20"/>
      <c r="CO651" s="20"/>
      <c r="CP651" s="20"/>
      <c r="CQ651" s="20"/>
      <c r="CR651" s="20"/>
      <c r="CS651" s="20"/>
      <c r="CT651" s="20"/>
      <c r="CU651" s="20"/>
      <c r="CV651" s="20"/>
      <c r="CW651" s="20"/>
      <c r="CX651" s="20"/>
      <c r="CY651" s="20"/>
      <c r="CZ651" s="20"/>
      <c r="DA651" s="20"/>
      <c r="DB651" s="20"/>
      <c r="DC651" s="20"/>
      <c r="DD651" s="20"/>
      <c r="DE651" s="20"/>
      <c r="DF651" s="20"/>
      <c r="DG651" s="20"/>
      <c r="DH651" s="20"/>
      <c r="DI651" s="20"/>
      <c r="DJ651" s="20"/>
      <c r="DK651" s="20"/>
      <c r="DL651" s="20"/>
      <c r="DM651" s="20"/>
      <c r="DN651" s="20"/>
      <c r="DO651" s="20"/>
      <c r="DP651" s="20"/>
      <c r="DQ651" s="20"/>
      <c r="DR651" s="20"/>
      <c r="DS651" s="20"/>
      <c r="DT651" s="20"/>
      <c r="DU651" s="20"/>
      <c r="DV651" s="20"/>
      <c r="DW651" s="20"/>
      <c r="DX651" s="98"/>
      <c r="DY651" s="20"/>
      <c r="DZ651" s="20"/>
      <c r="EA651" s="20"/>
      <c r="EB651" s="20"/>
      <c r="EC651" s="20"/>
      <c r="ED651" s="20"/>
      <c r="EE651" s="39"/>
    </row>
    <row r="652" spans="1:135" s="2" customFormat="1" ht="18.75" customHeight="1" x14ac:dyDescent="0.4">
      <c r="A652" s="4"/>
      <c r="B652" s="4"/>
      <c r="C652" s="4"/>
      <c r="D652" s="4"/>
      <c r="E652" s="48"/>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c r="AR652" s="20"/>
      <c r="AS652" s="20"/>
      <c r="AT652" s="20"/>
      <c r="AU652" s="20"/>
      <c r="AV652" s="20"/>
      <c r="AW652" s="20"/>
      <c r="AX652" s="20"/>
      <c r="AY652" s="20"/>
      <c r="AZ652" s="20"/>
      <c r="BA652" s="20"/>
      <c r="BB652" s="20"/>
      <c r="BC652" s="20"/>
      <c r="BD652" s="20"/>
      <c r="BE652" s="20"/>
      <c r="BF652" s="20"/>
      <c r="BG652" s="20"/>
      <c r="BH652" s="20"/>
      <c r="BI652" s="20"/>
      <c r="BJ652" s="98"/>
      <c r="BK652" s="20"/>
      <c r="BL652" s="20"/>
      <c r="BM652" s="20"/>
      <c r="BN652" s="20"/>
      <c r="BO652" s="20"/>
      <c r="BP652" s="20"/>
      <c r="BQ652" s="20"/>
      <c r="BR652" s="20"/>
      <c r="BS652" s="48"/>
      <c r="BT652" s="20"/>
      <c r="BU652" s="20"/>
      <c r="BV652" s="20"/>
      <c r="BW652" s="20"/>
      <c r="BX652" s="20"/>
      <c r="BY652" s="20"/>
      <c r="BZ652" s="20"/>
      <c r="CA652" s="20"/>
      <c r="CB652" s="20"/>
      <c r="CC652" s="20"/>
      <c r="CD652" s="20"/>
      <c r="CE652" s="20"/>
      <c r="CF652" s="20"/>
      <c r="CG652" s="20"/>
      <c r="CH652" s="20"/>
      <c r="CI652" s="20"/>
      <c r="CJ652" s="20"/>
      <c r="CK652" s="20"/>
      <c r="CL652" s="20"/>
      <c r="CM652" s="20"/>
      <c r="CN652" s="20"/>
      <c r="CO652" s="20"/>
      <c r="CP652" s="20"/>
      <c r="CQ652" s="20"/>
      <c r="CR652" s="20"/>
      <c r="CS652" s="20"/>
      <c r="CT652" s="20"/>
      <c r="CU652" s="20"/>
      <c r="CV652" s="20"/>
      <c r="CW652" s="20"/>
      <c r="CX652" s="20"/>
      <c r="CY652" s="20"/>
      <c r="CZ652" s="20"/>
      <c r="DA652" s="20"/>
      <c r="DB652" s="20"/>
      <c r="DC652" s="20"/>
      <c r="DD652" s="20"/>
      <c r="DE652" s="20"/>
      <c r="DF652" s="20"/>
      <c r="DG652" s="20"/>
      <c r="DH652" s="20"/>
      <c r="DI652" s="20"/>
      <c r="DJ652" s="20"/>
      <c r="DK652" s="20"/>
      <c r="DL652" s="20"/>
      <c r="DM652" s="20"/>
      <c r="DN652" s="20"/>
      <c r="DO652" s="20"/>
      <c r="DP652" s="20"/>
      <c r="DQ652" s="20"/>
      <c r="DR652" s="20"/>
      <c r="DS652" s="20"/>
      <c r="DT652" s="20"/>
      <c r="DU652" s="20"/>
      <c r="DV652" s="20"/>
      <c r="DW652" s="20"/>
      <c r="DX652" s="98"/>
      <c r="DY652" s="20"/>
      <c r="DZ652" s="20"/>
      <c r="EA652" s="20"/>
      <c r="EB652" s="20"/>
      <c r="EC652" s="20"/>
      <c r="ED652" s="20"/>
      <c r="EE652" s="39"/>
    </row>
    <row r="653" spans="1:135" s="2" customFormat="1" ht="18.75" customHeight="1" x14ac:dyDescent="0.4">
      <c r="A653" s="4"/>
      <c r="B653" s="4"/>
      <c r="C653" s="4"/>
      <c r="D653" s="4"/>
      <c r="E653" s="48"/>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c r="AR653" s="20"/>
      <c r="AS653" s="20"/>
      <c r="AT653" s="20"/>
      <c r="AU653" s="20"/>
      <c r="AV653" s="20"/>
      <c r="AW653" s="20"/>
      <c r="AX653" s="20"/>
      <c r="AY653" s="20"/>
      <c r="AZ653" s="20"/>
      <c r="BA653" s="20"/>
      <c r="BB653" s="20"/>
      <c r="BC653" s="20"/>
      <c r="BD653" s="20"/>
      <c r="BE653" s="20"/>
      <c r="BF653" s="20"/>
      <c r="BG653" s="20"/>
      <c r="BH653" s="20"/>
      <c r="BI653" s="20"/>
      <c r="BJ653" s="98"/>
      <c r="BK653" s="20"/>
      <c r="BL653" s="20"/>
      <c r="BM653" s="20"/>
      <c r="BN653" s="20"/>
      <c r="BO653" s="20"/>
      <c r="BP653" s="20"/>
      <c r="BQ653" s="20"/>
      <c r="BR653" s="20"/>
      <c r="BS653" s="48"/>
      <c r="BT653" s="20"/>
      <c r="BU653" s="20"/>
      <c r="BV653" s="20"/>
      <c r="BW653" s="20"/>
      <c r="BX653" s="20"/>
      <c r="BY653" s="20"/>
      <c r="BZ653" s="20"/>
      <c r="CA653" s="20"/>
      <c r="CB653" s="20"/>
      <c r="CC653" s="20"/>
      <c r="CD653" s="20"/>
      <c r="CE653" s="20"/>
      <c r="CF653" s="20"/>
      <c r="CG653" s="20"/>
      <c r="CH653" s="20"/>
      <c r="CI653" s="20"/>
      <c r="CJ653" s="20"/>
      <c r="CK653" s="20"/>
      <c r="CL653" s="20"/>
      <c r="CM653" s="20"/>
      <c r="CN653" s="20"/>
      <c r="CO653" s="20"/>
      <c r="CP653" s="20"/>
      <c r="CQ653" s="20"/>
      <c r="CR653" s="20"/>
      <c r="CS653" s="20"/>
      <c r="CT653" s="20"/>
      <c r="CU653" s="20"/>
      <c r="CV653" s="20"/>
      <c r="CW653" s="20"/>
      <c r="CX653" s="20"/>
      <c r="CY653" s="20"/>
      <c r="CZ653" s="20"/>
      <c r="DA653" s="20"/>
      <c r="DB653" s="20"/>
      <c r="DC653" s="20"/>
      <c r="DD653" s="20"/>
      <c r="DE653" s="20"/>
      <c r="DF653" s="20"/>
      <c r="DG653" s="20"/>
      <c r="DH653" s="20"/>
      <c r="DI653" s="20"/>
      <c r="DJ653" s="20"/>
      <c r="DK653" s="20"/>
      <c r="DL653" s="20"/>
      <c r="DM653" s="20"/>
      <c r="DN653" s="20"/>
      <c r="DO653" s="20"/>
      <c r="DP653" s="20"/>
      <c r="DQ653" s="20"/>
      <c r="DR653" s="20"/>
      <c r="DS653" s="20"/>
      <c r="DT653" s="20"/>
      <c r="DU653" s="20"/>
      <c r="DV653" s="20"/>
      <c r="DW653" s="20"/>
      <c r="DX653" s="98"/>
      <c r="DY653" s="20"/>
      <c r="DZ653" s="20"/>
      <c r="EA653" s="20"/>
      <c r="EB653" s="20"/>
      <c r="EC653" s="20"/>
      <c r="ED653" s="20"/>
      <c r="EE653" s="39"/>
    </row>
    <row r="654" spans="1:135" s="2" customFormat="1" ht="18.75" customHeight="1" x14ac:dyDescent="0.4">
      <c r="A654" s="4"/>
      <c r="B654" s="4"/>
      <c r="C654" s="4"/>
      <c r="D654" s="4"/>
      <c r="E654" s="48"/>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c r="AS654" s="20"/>
      <c r="AT654" s="20"/>
      <c r="AU654" s="20"/>
      <c r="AV654" s="20"/>
      <c r="AW654" s="20"/>
      <c r="AX654" s="20"/>
      <c r="AY654" s="20"/>
      <c r="AZ654" s="20"/>
      <c r="BA654" s="20"/>
      <c r="BB654" s="20"/>
      <c r="BC654" s="20"/>
      <c r="BD654" s="20"/>
      <c r="BE654" s="20"/>
      <c r="BF654" s="20"/>
      <c r="BG654" s="20"/>
      <c r="BH654" s="20"/>
      <c r="BI654" s="20"/>
      <c r="BJ654" s="98"/>
      <c r="BK654" s="20"/>
      <c r="BL654" s="20"/>
      <c r="BM654" s="20"/>
      <c r="BN654" s="20"/>
      <c r="BO654" s="20"/>
      <c r="BP654" s="20"/>
      <c r="BQ654" s="20"/>
      <c r="BR654" s="20"/>
      <c r="BS654" s="48"/>
      <c r="BT654" s="20"/>
      <c r="BU654" s="20"/>
      <c r="BV654" s="20"/>
      <c r="BW654" s="20"/>
      <c r="BX654" s="20"/>
      <c r="BY654" s="20"/>
      <c r="BZ654" s="20"/>
      <c r="CA654" s="20"/>
      <c r="CB654" s="20"/>
      <c r="CC654" s="20"/>
      <c r="CD654" s="20"/>
      <c r="CE654" s="20"/>
      <c r="CF654" s="20"/>
      <c r="CG654" s="20"/>
      <c r="CH654" s="20"/>
      <c r="CI654" s="20"/>
      <c r="CJ654" s="20"/>
      <c r="CK654" s="20"/>
      <c r="CL654" s="20"/>
      <c r="CM654" s="20"/>
      <c r="CN654" s="20"/>
      <c r="CO654" s="20"/>
      <c r="CP654" s="20"/>
      <c r="CQ654" s="20"/>
      <c r="CR654" s="20"/>
      <c r="CS654" s="20"/>
      <c r="CT654" s="20"/>
      <c r="CU654" s="20"/>
      <c r="CV654" s="20"/>
      <c r="CW654" s="20"/>
      <c r="CX654" s="20"/>
      <c r="CY654" s="20"/>
      <c r="CZ654" s="20"/>
      <c r="DA654" s="20"/>
      <c r="DB654" s="20"/>
      <c r="DC654" s="20"/>
      <c r="DD654" s="20"/>
      <c r="DE654" s="20"/>
      <c r="DF654" s="20"/>
      <c r="DG654" s="20"/>
      <c r="DH654" s="20"/>
      <c r="DI654" s="20"/>
      <c r="DJ654" s="20"/>
      <c r="DK654" s="20"/>
      <c r="DL654" s="20"/>
      <c r="DM654" s="20"/>
      <c r="DN654" s="20"/>
      <c r="DO654" s="20"/>
      <c r="DP654" s="20"/>
      <c r="DQ654" s="20"/>
      <c r="DR654" s="20"/>
      <c r="DS654" s="20"/>
      <c r="DT654" s="20"/>
      <c r="DU654" s="20"/>
      <c r="DV654" s="20"/>
      <c r="DW654" s="20"/>
      <c r="DX654" s="98"/>
      <c r="DY654" s="20"/>
      <c r="DZ654" s="20"/>
      <c r="EA654" s="20"/>
      <c r="EB654" s="20"/>
      <c r="EC654" s="20"/>
      <c r="ED654" s="20"/>
      <c r="EE654" s="39"/>
    </row>
    <row r="655" spans="1:135" s="2" customFormat="1" ht="18.75" customHeight="1" x14ac:dyDescent="0.4">
      <c r="A655" s="4"/>
      <c r="B655" s="4"/>
      <c r="C655" s="4"/>
      <c r="D655" s="4"/>
      <c r="E655" s="48"/>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c r="AR655" s="20"/>
      <c r="AS655" s="20"/>
      <c r="AT655" s="20"/>
      <c r="AU655" s="20"/>
      <c r="AV655" s="20"/>
      <c r="AW655" s="20"/>
      <c r="AX655" s="20"/>
      <c r="AY655" s="20"/>
      <c r="AZ655" s="20"/>
      <c r="BA655" s="20"/>
      <c r="BB655" s="20"/>
      <c r="BC655" s="20"/>
      <c r="BD655" s="20"/>
      <c r="BE655" s="20"/>
      <c r="BF655" s="20"/>
      <c r="BG655" s="20"/>
      <c r="BH655" s="20"/>
      <c r="BI655" s="20"/>
      <c r="BJ655" s="98"/>
      <c r="BK655" s="20"/>
      <c r="BL655" s="20"/>
      <c r="BM655" s="20"/>
      <c r="BN655" s="20"/>
      <c r="BO655" s="20"/>
      <c r="BP655" s="20"/>
      <c r="BQ655" s="20"/>
      <c r="BR655" s="20"/>
      <c r="BS655" s="48"/>
      <c r="BT655" s="20"/>
      <c r="BU655" s="20"/>
      <c r="BV655" s="20"/>
      <c r="BW655" s="20"/>
      <c r="BX655" s="20"/>
      <c r="BY655" s="20"/>
      <c r="BZ655" s="20"/>
      <c r="CA655" s="20"/>
      <c r="CB655" s="20"/>
      <c r="CC655" s="20"/>
      <c r="CD655" s="20"/>
      <c r="CE655" s="20"/>
      <c r="CF655" s="20"/>
      <c r="CG655" s="20"/>
      <c r="CH655" s="20"/>
      <c r="CI655" s="20"/>
      <c r="CJ655" s="20"/>
      <c r="CK655" s="20"/>
      <c r="CL655" s="20"/>
      <c r="CM655" s="20"/>
      <c r="CN655" s="20"/>
      <c r="CO655" s="20"/>
      <c r="CP655" s="20"/>
      <c r="CQ655" s="20"/>
      <c r="CR655" s="20"/>
      <c r="CS655" s="20"/>
      <c r="CT655" s="20"/>
      <c r="CU655" s="20"/>
      <c r="CV655" s="20"/>
      <c r="CW655" s="20"/>
      <c r="CX655" s="20"/>
      <c r="CY655" s="20"/>
      <c r="CZ655" s="20"/>
      <c r="DA655" s="20"/>
      <c r="DB655" s="20"/>
      <c r="DC655" s="20"/>
      <c r="DD655" s="20"/>
      <c r="DE655" s="20"/>
      <c r="DF655" s="20"/>
      <c r="DG655" s="20"/>
      <c r="DH655" s="20"/>
      <c r="DI655" s="20"/>
      <c r="DJ655" s="20"/>
      <c r="DK655" s="20"/>
      <c r="DL655" s="20"/>
      <c r="DM655" s="20"/>
      <c r="DN655" s="20"/>
      <c r="DO655" s="20"/>
      <c r="DP655" s="20"/>
      <c r="DQ655" s="20"/>
      <c r="DR655" s="20"/>
      <c r="DS655" s="20"/>
      <c r="DT655" s="20"/>
      <c r="DU655" s="20"/>
      <c r="DV655" s="20"/>
      <c r="DW655" s="20"/>
      <c r="DX655" s="98"/>
      <c r="DY655" s="20"/>
      <c r="DZ655" s="20"/>
      <c r="EA655" s="20"/>
      <c r="EB655" s="20"/>
      <c r="EC655" s="20"/>
      <c r="ED655" s="20"/>
      <c r="EE655" s="39"/>
    </row>
    <row r="656" spans="1:135" s="2" customFormat="1" ht="18.75" customHeight="1" x14ac:dyDescent="0.4">
      <c r="A656" s="4"/>
      <c r="B656" s="4"/>
      <c r="C656" s="4"/>
      <c r="D656" s="4"/>
      <c r="E656" s="48"/>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c r="AR656" s="20"/>
      <c r="AS656" s="20"/>
      <c r="AT656" s="20"/>
      <c r="AU656" s="20"/>
      <c r="AV656" s="20"/>
      <c r="AW656" s="20"/>
      <c r="AX656" s="20"/>
      <c r="AY656" s="20"/>
      <c r="AZ656" s="20"/>
      <c r="BA656" s="20"/>
      <c r="BB656" s="20"/>
      <c r="BC656" s="20"/>
      <c r="BD656" s="20"/>
      <c r="BE656" s="20"/>
      <c r="BF656" s="20"/>
      <c r="BG656" s="20"/>
      <c r="BH656" s="20"/>
      <c r="BI656" s="20"/>
      <c r="BJ656" s="98"/>
      <c r="BK656" s="20"/>
      <c r="BL656" s="20"/>
      <c r="BM656" s="20"/>
      <c r="BN656" s="20"/>
      <c r="BO656" s="20"/>
      <c r="BP656" s="20"/>
      <c r="BQ656" s="20"/>
      <c r="BR656" s="20"/>
      <c r="BS656" s="48"/>
      <c r="BT656" s="20"/>
      <c r="BU656" s="20"/>
      <c r="BV656" s="20"/>
      <c r="BW656" s="20"/>
      <c r="BX656" s="20"/>
      <c r="BY656" s="20"/>
      <c r="BZ656" s="20"/>
      <c r="CA656" s="20"/>
      <c r="CB656" s="20"/>
      <c r="CC656" s="20"/>
      <c r="CD656" s="20"/>
      <c r="CE656" s="20"/>
      <c r="CF656" s="20"/>
      <c r="CG656" s="20"/>
      <c r="CH656" s="20"/>
      <c r="CI656" s="20"/>
      <c r="CJ656" s="20"/>
      <c r="CK656" s="20"/>
      <c r="CL656" s="20"/>
      <c r="CM656" s="20"/>
      <c r="CN656" s="20"/>
      <c r="CO656" s="20"/>
      <c r="CP656" s="20"/>
      <c r="CQ656" s="20"/>
      <c r="CR656" s="20"/>
      <c r="CS656" s="20"/>
      <c r="CT656" s="20"/>
      <c r="CU656" s="20"/>
      <c r="CV656" s="20"/>
      <c r="CW656" s="20"/>
      <c r="CX656" s="20"/>
      <c r="CY656" s="20"/>
      <c r="CZ656" s="20"/>
      <c r="DA656" s="20"/>
      <c r="DB656" s="20"/>
      <c r="DC656" s="20"/>
      <c r="DD656" s="20"/>
      <c r="DE656" s="20"/>
      <c r="DF656" s="20"/>
      <c r="DG656" s="20"/>
      <c r="DH656" s="20"/>
      <c r="DI656" s="20"/>
      <c r="DJ656" s="20"/>
      <c r="DK656" s="20"/>
      <c r="DL656" s="20"/>
      <c r="DM656" s="20"/>
      <c r="DN656" s="20"/>
      <c r="DO656" s="20"/>
      <c r="DP656" s="20"/>
      <c r="DQ656" s="20"/>
      <c r="DR656" s="20"/>
      <c r="DS656" s="20"/>
      <c r="DT656" s="20"/>
      <c r="DU656" s="20"/>
      <c r="DV656" s="20"/>
      <c r="DW656" s="20"/>
      <c r="DX656" s="98"/>
      <c r="DY656" s="20"/>
      <c r="DZ656" s="20"/>
      <c r="EA656" s="20"/>
      <c r="EB656" s="20"/>
      <c r="EC656" s="20"/>
      <c r="ED656" s="20"/>
      <c r="EE656" s="39"/>
    </row>
    <row r="657" spans="1:135" s="2" customFormat="1" ht="18.75" customHeight="1" x14ac:dyDescent="0.4">
      <c r="A657" s="4"/>
      <c r="B657" s="4"/>
      <c r="C657" s="4"/>
      <c r="D657" s="4"/>
      <c r="E657" s="48"/>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c r="AR657" s="20"/>
      <c r="AS657" s="20"/>
      <c r="AT657" s="20"/>
      <c r="AU657" s="20"/>
      <c r="AV657" s="20"/>
      <c r="AW657" s="20"/>
      <c r="AX657" s="20"/>
      <c r="AY657" s="20"/>
      <c r="AZ657" s="20"/>
      <c r="BA657" s="20"/>
      <c r="BB657" s="20"/>
      <c r="BC657" s="20"/>
      <c r="BD657" s="20"/>
      <c r="BE657" s="20"/>
      <c r="BF657" s="20"/>
      <c r="BG657" s="20"/>
      <c r="BH657" s="20"/>
      <c r="BI657" s="20"/>
      <c r="BJ657" s="98"/>
      <c r="BK657" s="20"/>
      <c r="BL657" s="20"/>
      <c r="BM657" s="20"/>
      <c r="BN657" s="20"/>
      <c r="BO657" s="20"/>
      <c r="BP657" s="20"/>
      <c r="BQ657" s="20"/>
      <c r="BR657" s="20"/>
      <c r="BS657" s="48"/>
      <c r="BT657" s="20"/>
      <c r="BU657" s="20"/>
      <c r="BV657" s="20"/>
      <c r="BW657" s="20"/>
      <c r="BX657" s="20"/>
      <c r="BY657" s="20"/>
      <c r="BZ657" s="20"/>
      <c r="CA657" s="20"/>
      <c r="CB657" s="20"/>
      <c r="CC657" s="20"/>
      <c r="CD657" s="20"/>
      <c r="CE657" s="20"/>
      <c r="CF657" s="20"/>
      <c r="CG657" s="20"/>
      <c r="CH657" s="20"/>
      <c r="CI657" s="20"/>
      <c r="CJ657" s="20"/>
      <c r="CK657" s="20"/>
      <c r="CL657" s="20"/>
      <c r="CM657" s="20"/>
      <c r="CN657" s="20"/>
      <c r="CO657" s="20"/>
      <c r="CP657" s="20"/>
      <c r="CQ657" s="20"/>
      <c r="CR657" s="20"/>
      <c r="CS657" s="20"/>
      <c r="CT657" s="20"/>
      <c r="CU657" s="20"/>
      <c r="CV657" s="20"/>
      <c r="CW657" s="20"/>
      <c r="CX657" s="20"/>
      <c r="CY657" s="20"/>
      <c r="CZ657" s="20"/>
      <c r="DA657" s="20"/>
      <c r="DB657" s="20"/>
      <c r="DC657" s="20"/>
      <c r="DD657" s="20"/>
      <c r="DE657" s="20"/>
      <c r="DF657" s="20"/>
      <c r="DG657" s="20"/>
      <c r="DH657" s="20"/>
      <c r="DI657" s="20"/>
      <c r="DJ657" s="20"/>
      <c r="DK657" s="20"/>
      <c r="DL657" s="20"/>
      <c r="DM657" s="20"/>
      <c r="DN657" s="20"/>
      <c r="DO657" s="20"/>
      <c r="DP657" s="20"/>
      <c r="DQ657" s="20"/>
      <c r="DR657" s="20"/>
      <c r="DS657" s="20"/>
      <c r="DT657" s="20"/>
      <c r="DU657" s="20"/>
      <c r="DV657" s="20"/>
      <c r="DW657" s="20"/>
      <c r="DX657" s="98"/>
      <c r="DY657" s="20"/>
      <c r="DZ657" s="20"/>
      <c r="EA657" s="20"/>
      <c r="EB657" s="20"/>
      <c r="EC657" s="20"/>
      <c r="ED657" s="20"/>
      <c r="EE657" s="39"/>
    </row>
    <row r="658" spans="1:135" s="2" customFormat="1" ht="18.75" customHeight="1" x14ac:dyDescent="0.4">
      <c r="A658" s="4"/>
      <c r="B658" s="4"/>
      <c r="C658" s="4"/>
      <c r="D658" s="4"/>
      <c r="E658" s="48"/>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c r="AR658" s="20"/>
      <c r="AS658" s="20"/>
      <c r="AT658" s="20"/>
      <c r="AU658" s="20"/>
      <c r="AV658" s="20"/>
      <c r="AW658" s="20"/>
      <c r="AX658" s="20"/>
      <c r="AY658" s="20"/>
      <c r="AZ658" s="20"/>
      <c r="BA658" s="20"/>
      <c r="BB658" s="20"/>
      <c r="BC658" s="20"/>
      <c r="BD658" s="20"/>
      <c r="BE658" s="20"/>
      <c r="BF658" s="20"/>
      <c r="BG658" s="20"/>
      <c r="BH658" s="20"/>
      <c r="BI658" s="20"/>
      <c r="BJ658" s="98"/>
      <c r="BK658" s="20"/>
      <c r="BL658" s="20"/>
      <c r="BM658" s="20"/>
      <c r="BN658" s="20"/>
      <c r="BO658" s="20"/>
      <c r="BP658" s="20"/>
      <c r="BQ658" s="20"/>
      <c r="BR658" s="20"/>
      <c r="BS658" s="48"/>
      <c r="BT658" s="20"/>
      <c r="BU658" s="20"/>
      <c r="BV658" s="20"/>
      <c r="BW658" s="20"/>
      <c r="BX658" s="20"/>
      <c r="BY658" s="20"/>
      <c r="BZ658" s="20"/>
      <c r="CA658" s="20"/>
      <c r="CB658" s="20"/>
      <c r="CC658" s="20"/>
      <c r="CD658" s="20"/>
      <c r="CE658" s="20"/>
      <c r="CF658" s="20"/>
      <c r="CG658" s="20"/>
      <c r="CH658" s="20"/>
      <c r="CI658" s="20"/>
      <c r="CJ658" s="20"/>
      <c r="CK658" s="20"/>
      <c r="CL658" s="20"/>
      <c r="CM658" s="20"/>
      <c r="CN658" s="20"/>
      <c r="CO658" s="20"/>
      <c r="CP658" s="20"/>
      <c r="CQ658" s="20"/>
      <c r="CR658" s="20"/>
      <c r="CS658" s="20"/>
      <c r="CT658" s="20"/>
      <c r="CU658" s="20"/>
      <c r="CV658" s="20"/>
      <c r="CW658" s="20"/>
      <c r="CX658" s="20"/>
      <c r="CY658" s="20"/>
      <c r="CZ658" s="20"/>
      <c r="DA658" s="20"/>
      <c r="DB658" s="20"/>
      <c r="DC658" s="20"/>
      <c r="DD658" s="20"/>
      <c r="DE658" s="20"/>
      <c r="DF658" s="20"/>
      <c r="DG658" s="20"/>
      <c r="DH658" s="20"/>
      <c r="DI658" s="20"/>
      <c r="DJ658" s="20"/>
      <c r="DK658" s="20"/>
      <c r="DL658" s="20"/>
      <c r="DM658" s="20"/>
      <c r="DN658" s="20"/>
      <c r="DO658" s="20"/>
      <c r="DP658" s="20"/>
      <c r="DQ658" s="20"/>
      <c r="DR658" s="20"/>
      <c r="DS658" s="20"/>
      <c r="DT658" s="20"/>
      <c r="DU658" s="20"/>
      <c r="DV658" s="20"/>
      <c r="DW658" s="20"/>
      <c r="DX658" s="98"/>
      <c r="DY658" s="20"/>
      <c r="DZ658" s="20"/>
      <c r="EA658" s="20"/>
      <c r="EB658" s="20"/>
      <c r="EC658" s="20"/>
      <c r="ED658" s="20"/>
      <c r="EE658" s="39"/>
    </row>
    <row r="659" spans="1:135" s="2" customFormat="1" ht="18.75" customHeight="1" x14ac:dyDescent="0.4">
      <c r="A659" s="4"/>
      <c r="B659" s="4"/>
      <c r="C659" s="4"/>
      <c r="D659" s="4"/>
      <c r="E659" s="48"/>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c r="AR659" s="20"/>
      <c r="AS659" s="20"/>
      <c r="AT659" s="20"/>
      <c r="AU659" s="20"/>
      <c r="AV659" s="20"/>
      <c r="AW659" s="20"/>
      <c r="AX659" s="20"/>
      <c r="AY659" s="20"/>
      <c r="AZ659" s="20"/>
      <c r="BA659" s="20"/>
      <c r="BB659" s="20"/>
      <c r="BC659" s="20"/>
      <c r="BD659" s="20"/>
      <c r="BE659" s="20"/>
      <c r="BF659" s="20"/>
      <c r="BG659" s="20"/>
      <c r="BH659" s="20"/>
      <c r="BI659" s="20"/>
      <c r="BJ659" s="98"/>
      <c r="BK659" s="20"/>
      <c r="BL659" s="20"/>
      <c r="BM659" s="20"/>
      <c r="BN659" s="20"/>
      <c r="BO659" s="20"/>
      <c r="BP659" s="20"/>
      <c r="BQ659" s="20"/>
      <c r="BR659" s="20"/>
      <c r="BS659" s="48"/>
      <c r="BT659" s="20"/>
      <c r="BU659" s="20"/>
      <c r="BV659" s="20"/>
      <c r="BW659" s="20"/>
      <c r="BX659" s="20"/>
      <c r="BY659" s="20"/>
      <c r="BZ659" s="20"/>
      <c r="CA659" s="20"/>
      <c r="CB659" s="20"/>
      <c r="CC659" s="20"/>
      <c r="CD659" s="20"/>
      <c r="CE659" s="20"/>
      <c r="CF659" s="20"/>
      <c r="CG659" s="20"/>
      <c r="CH659" s="20"/>
      <c r="CI659" s="20"/>
      <c r="CJ659" s="20"/>
      <c r="CK659" s="20"/>
      <c r="CL659" s="20"/>
      <c r="CM659" s="20"/>
      <c r="CN659" s="20"/>
      <c r="CO659" s="20"/>
      <c r="CP659" s="20"/>
      <c r="CQ659" s="20"/>
      <c r="CR659" s="20"/>
      <c r="CS659" s="20"/>
      <c r="CT659" s="20"/>
      <c r="CU659" s="20"/>
      <c r="CV659" s="20"/>
      <c r="CW659" s="20"/>
      <c r="CX659" s="20"/>
      <c r="CY659" s="20"/>
      <c r="CZ659" s="20"/>
      <c r="DA659" s="20"/>
      <c r="DB659" s="20"/>
      <c r="DC659" s="20"/>
      <c r="DD659" s="20"/>
      <c r="DE659" s="20"/>
      <c r="DF659" s="20"/>
      <c r="DG659" s="20"/>
      <c r="DH659" s="20"/>
      <c r="DI659" s="20"/>
      <c r="DJ659" s="20"/>
      <c r="DK659" s="20"/>
      <c r="DL659" s="20"/>
      <c r="DM659" s="20"/>
      <c r="DN659" s="20"/>
      <c r="DO659" s="20"/>
      <c r="DP659" s="20"/>
      <c r="DQ659" s="20"/>
      <c r="DR659" s="20"/>
      <c r="DS659" s="20"/>
      <c r="DT659" s="20"/>
      <c r="DU659" s="20"/>
      <c r="DV659" s="20"/>
      <c r="DW659" s="20"/>
      <c r="DX659" s="98"/>
      <c r="DY659" s="20"/>
      <c r="DZ659" s="20"/>
      <c r="EA659" s="20"/>
      <c r="EB659" s="20"/>
      <c r="EC659" s="20"/>
      <c r="ED659" s="20"/>
      <c r="EE659" s="39"/>
    </row>
    <row r="660" spans="1:135" s="2" customFormat="1" ht="18.75" customHeight="1" x14ac:dyDescent="0.4">
      <c r="A660" s="4"/>
      <c r="B660" s="4"/>
      <c r="C660" s="4"/>
      <c r="D660" s="4"/>
      <c r="E660" s="48"/>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c r="AR660" s="20"/>
      <c r="AS660" s="20"/>
      <c r="AT660" s="20"/>
      <c r="AU660" s="20"/>
      <c r="AV660" s="20"/>
      <c r="AW660" s="20"/>
      <c r="AX660" s="20"/>
      <c r="AY660" s="20"/>
      <c r="AZ660" s="20"/>
      <c r="BA660" s="20"/>
      <c r="BB660" s="20"/>
      <c r="BC660" s="20"/>
      <c r="BD660" s="20"/>
      <c r="BE660" s="20"/>
      <c r="BF660" s="20"/>
      <c r="BG660" s="20"/>
      <c r="BH660" s="20"/>
      <c r="BI660" s="20"/>
      <c r="BJ660" s="98"/>
      <c r="BK660" s="20"/>
      <c r="BL660" s="20"/>
      <c r="BM660" s="20"/>
      <c r="BN660" s="20"/>
      <c r="BO660" s="20"/>
      <c r="BP660" s="20"/>
      <c r="BQ660" s="20"/>
      <c r="BR660" s="20"/>
      <c r="BS660" s="48"/>
      <c r="BT660" s="20"/>
      <c r="BU660" s="20"/>
      <c r="BV660" s="20"/>
      <c r="BW660" s="20"/>
      <c r="BX660" s="20"/>
      <c r="BY660" s="20"/>
      <c r="BZ660" s="20"/>
      <c r="CA660" s="20"/>
      <c r="CB660" s="20"/>
      <c r="CC660" s="20"/>
      <c r="CD660" s="20"/>
      <c r="CE660" s="20"/>
      <c r="CF660" s="20"/>
      <c r="CG660" s="20"/>
      <c r="CH660" s="20"/>
      <c r="CI660" s="20"/>
      <c r="CJ660" s="20"/>
      <c r="CK660" s="20"/>
      <c r="CL660" s="20"/>
      <c r="CM660" s="20"/>
      <c r="CN660" s="20"/>
      <c r="CO660" s="20"/>
      <c r="CP660" s="20"/>
      <c r="CQ660" s="20"/>
      <c r="CR660" s="20"/>
      <c r="CS660" s="20"/>
      <c r="CT660" s="20"/>
      <c r="CU660" s="20"/>
      <c r="CV660" s="20"/>
      <c r="CW660" s="20"/>
      <c r="CX660" s="20"/>
      <c r="CY660" s="20"/>
      <c r="CZ660" s="20"/>
      <c r="DA660" s="20"/>
      <c r="DB660" s="20"/>
      <c r="DC660" s="20"/>
      <c r="DD660" s="20"/>
      <c r="DE660" s="20"/>
      <c r="DF660" s="20"/>
      <c r="DG660" s="20"/>
      <c r="DH660" s="20"/>
      <c r="DI660" s="20"/>
      <c r="DJ660" s="20"/>
      <c r="DK660" s="20"/>
      <c r="DL660" s="20"/>
      <c r="DM660" s="20"/>
      <c r="DN660" s="20"/>
      <c r="DO660" s="20"/>
      <c r="DP660" s="20"/>
      <c r="DQ660" s="20"/>
      <c r="DR660" s="20"/>
      <c r="DS660" s="20"/>
      <c r="DT660" s="20"/>
      <c r="DU660" s="20"/>
      <c r="DV660" s="20"/>
      <c r="DW660" s="20"/>
      <c r="DX660" s="98"/>
      <c r="DY660" s="20"/>
      <c r="DZ660" s="20"/>
      <c r="EA660" s="20"/>
      <c r="EB660" s="20"/>
      <c r="EC660" s="20"/>
      <c r="ED660" s="20"/>
      <c r="EE660" s="39"/>
    </row>
    <row r="661" spans="1:135" s="2" customFormat="1" ht="18.75" customHeight="1" x14ac:dyDescent="0.4">
      <c r="A661" s="4"/>
      <c r="B661" s="4"/>
      <c r="C661" s="4"/>
      <c r="D661" s="4"/>
      <c r="E661" s="48"/>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c r="AR661" s="20"/>
      <c r="AS661" s="20"/>
      <c r="AT661" s="20"/>
      <c r="AU661" s="20"/>
      <c r="AV661" s="20"/>
      <c r="AW661" s="20"/>
      <c r="AX661" s="20"/>
      <c r="AY661" s="20"/>
      <c r="AZ661" s="20"/>
      <c r="BA661" s="20"/>
      <c r="BB661" s="20"/>
      <c r="BC661" s="20"/>
      <c r="BD661" s="20"/>
      <c r="BE661" s="20"/>
      <c r="BF661" s="20"/>
      <c r="BG661" s="20"/>
      <c r="BH661" s="20"/>
      <c r="BI661" s="20"/>
      <c r="BJ661" s="98"/>
      <c r="BK661" s="20"/>
      <c r="BL661" s="20"/>
      <c r="BM661" s="20"/>
      <c r="BN661" s="20"/>
      <c r="BO661" s="20"/>
      <c r="BP661" s="20"/>
      <c r="BQ661" s="20"/>
      <c r="BR661" s="20"/>
      <c r="BS661" s="48"/>
      <c r="BT661" s="20"/>
      <c r="BU661" s="20"/>
      <c r="BV661" s="20"/>
      <c r="BW661" s="20"/>
      <c r="BX661" s="20"/>
      <c r="BY661" s="20"/>
      <c r="BZ661" s="20"/>
      <c r="CA661" s="20"/>
      <c r="CB661" s="20"/>
      <c r="CC661" s="20"/>
      <c r="CD661" s="20"/>
      <c r="CE661" s="20"/>
      <c r="CF661" s="20"/>
      <c r="CG661" s="20"/>
      <c r="CH661" s="20"/>
      <c r="CI661" s="20"/>
      <c r="CJ661" s="20"/>
      <c r="CK661" s="20"/>
      <c r="CL661" s="20"/>
      <c r="CM661" s="20"/>
      <c r="CN661" s="20"/>
      <c r="CO661" s="20"/>
      <c r="CP661" s="20"/>
      <c r="CQ661" s="20"/>
      <c r="CR661" s="20"/>
      <c r="CS661" s="20"/>
      <c r="CT661" s="20"/>
      <c r="CU661" s="20"/>
      <c r="CV661" s="20"/>
      <c r="CW661" s="20"/>
      <c r="CX661" s="20"/>
      <c r="CY661" s="20"/>
      <c r="CZ661" s="20"/>
      <c r="DA661" s="20"/>
      <c r="DB661" s="20"/>
      <c r="DC661" s="20"/>
      <c r="DD661" s="20"/>
      <c r="DE661" s="20"/>
      <c r="DF661" s="20"/>
      <c r="DG661" s="20"/>
      <c r="DH661" s="20"/>
      <c r="DI661" s="20"/>
      <c r="DJ661" s="20"/>
      <c r="DK661" s="20"/>
      <c r="DL661" s="20"/>
      <c r="DM661" s="20"/>
      <c r="DN661" s="20"/>
      <c r="DO661" s="20"/>
      <c r="DP661" s="20"/>
      <c r="DQ661" s="20"/>
      <c r="DR661" s="20"/>
      <c r="DS661" s="20"/>
      <c r="DT661" s="20"/>
      <c r="DU661" s="20"/>
      <c r="DV661" s="20"/>
      <c r="DW661" s="20"/>
      <c r="DX661" s="98"/>
      <c r="DY661" s="20"/>
      <c r="DZ661" s="20"/>
      <c r="EA661" s="20"/>
      <c r="EB661" s="20"/>
      <c r="EC661" s="20"/>
      <c r="ED661" s="20"/>
      <c r="EE661" s="39"/>
    </row>
    <row r="662" spans="1:135" s="2" customFormat="1" ht="18.75" customHeight="1" x14ac:dyDescent="0.4">
      <c r="A662" s="4"/>
      <c r="B662" s="4"/>
      <c r="C662" s="4"/>
      <c r="D662" s="4"/>
      <c r="E662" s="48"/>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c r="AS662" s="20"/>
      <c r="AT662" s="20"/>
      <c r="AU662" s="20"/>
      <c r="AV662" s="20"/>
      <c r="AW662" s="20"/>
      <c r="AX662" s="20"/>
      <c r="AY662" s="20"/>
      <c r="AZ662" s="20"/>
      <c r="BA662" s="20"/>
      <c r="BB662" s="20"/>
      <c r="BC662" s="20"/>
      <c r="BD662" s="20"/>
      <c r="BE662" s="20"/>
      <c r="BF662" s="20"/>
      <c r="BG662" s="20"/>
      <c r="BH662" s="20"/>
      <c r="BI662" s="20"/>
      <c r="BJ662" s="98"/>
      <c r="BK662" s="20"/>
      <c r="BL662" s="20"/>
      <c r="BM662" s="20"/>
      <c r="BN662" s="20"/>
      <c r="BO662" s="20"/>
      <c r="BP662" s="20"/>
      <c r="BQ662" s="20"/>
      <c r="BR662" s="20"/>
      <c r="BS662" s="48"/>
      <c r="BT662" s="20"/>
      <c r="BU662" s="20"/>
      <c r="BV662" s="20"/>
      <c r="BW662" s="20"/>
      <c r="BX662" s="20"/>
      <c r="BY662" s="20"/>
      <c r="BZ662" s="20"/>
      <c r="CA662" s="20"/>
      <c r="CB662" s="20"/>
      <c r="CC662" s="20"/>
      <c r="CD662" s="20"/>
      <c r="CE662" s="20"/>
      <c r="CF662" s="20"/>
      <c r="CG662" s="20"/>
      <c r="CH662" s="20"/>
      <c r="CI662" s="20"/>
      <c r="CJ662" s="20"/>
      <c r="CK662" s="20"/>
      <c r="CL662" s="20"/>
      <c r="CM662" s="20"/>
      <c r="CN662" s="20"/>
      <c r="CO662" s="20"/>
      <c r="CP662" s="20"/>
      <c r="CQ662" s="20"/>
      <c r="CR662" s="20"/>
      <c r="CS662" s="20"/>
      <c r="CT662" s="20"/>
      <c r="CU662" s="20"/>
      <c r="CV662" s="20"/>
      <c r="CW662" s="20"/>
      <c r="CX662" s="20"/>
      <c r="CY662" s="20"/>
      <c r="CZ662" s="20"/>
      <c r="DA662" s="20"/>
      <c r="DB662" s="20"/>
      <c r="DC662" s="20"/>
      <c r="DD662" s="20"/>
      <c r="DE662" s="20"/>
      <c r="DF662" s="20"/>
      <c r="DG662" s="20"/>
      <c r="DH662" s="20"/>
      <c r="DI662" s="20"/>
      <c r="DJ662" s="20"/>
      <c r="DK662" s="20"/>
      <c r="DL662" s="20"/>
      <c r="DM662" s="20"/>
      <c r="DN662" s="20"/>
      <c r="DO662" s="20"/>
      <c r="DP662" s="20"/>
      <c r="DQ662" s="20"/>
      <c r="DR662" s="20"/>
      <c r="DS662" s="20"/>
      <c r="DT662" s="20"/>
      <c r="DU662" s="20"/>
      <c r="DV662" s="20"/>
      <c r="DW662" s="20"/>
      <c r="DX662" s="98"/>
      <c r="DY662" s="20"/>
      <c r="DZ662" s="20"/>
      <c r="EA662" s="20"/>
      <c r="EB662" s="20"/>
      <c r="EC662" s="20"/>
      <c r="ED662" s="20"/>
      <c r="EE662" s="39"/>
    </row>
    <row r="663" spans="1:135" s="2" customFormat="1" ht="18.75" customHeight="1" x14ac:dyDescent="0.4">
      <c r="A663" s="4"/>
      <c r="B663" s="4"/>
      <c r="C663" s="4"/>
      <c r="D663" s="4"/>
      <c r="E663" s="48"/>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c r="AR663" s="20"/>
      <c r="AS663" s="20"/>
      <c r="AT663" s="20"/>
      <c r="AU663" s="20"/>
      <c r="AV663" s="20"/>
      <c r="AW663" s="20"/>
      <c r="AX663" s="20"/>
      <c r="AY663" s="20"/>
      <c r="AZ663" s="20"/>
      <c r="BA663" s="20"/>
      <c r="BB663" s="20"/>
      <c r="BC663" s="20"/>
      <c r="BD663" s="20"/>
      <c r="BE663" s="20"/>
      <c r="BF663" s="20"/>
      <c r="BG663" s="20"/>
      <c r="BH663" s="20"/>
      <c r="BI663" s="20"/>
      <c r="BJ663" s="98"/>
      <c r="BK663" s="20"/>
      <c r="BL663" s="20"/>
      <c r="BM663" s="20"/>
      <c r="BN663" s="20"/>
      <c r="BO663" s="20"/>
      <c r="BP663" s="20"/>
      <c r="BQ663" s="20"/>
      <c r="BR663" s="20"/>
      <c r="BS663" s="48"/>
      <c r="BT663" s="20"/>
      <c r="BU663" s="20"/>
      <c r="BV663" s="20"/>
      <c r="BW663" s="20"/>
      <c r="BX663" s="20"/>
      <c r="BY663" s="20"/>
      <c r="BZ663" s="20"/>
      <c r="CA663" s="20"/>
      <c r="CB663" s="20"/>
      <c r="CC663" s="20"/>
      <c r="CD663" s="20"/>
      <c r="CE663" s="20"/>
      <c r="CF663" s="20"/>
      <c r="CG663" s="20"/>
      <c r="CH663" s="20"/>
      <c r="CI663" s="20"/>
      <c r="CJ663" s="20"/>
      <c r="CK663" s="20"/>
      <c r="CL663" s="20"/>
      <c r="CM663" s="20"/>
      <c r="CN663" s="20"/>
      <c r="CO663" s="20"/>
      <c r="CP663" s="20"/>
      <c r="CQ663" s="20"/>
      <c r="CR663" s="20"/>
      <c r="CS663" s="20"/>
      <c r="CT663" s="20"/>
      <c r="CU663" s="20"/>
      <c r="CV663" s="20"/>
      <c r="CW663" s="20"/>
      <c r="CX663" s="20"/>
      <c r="CY663" s="20"/>
      <c r="CZ663" s="20"/>
      <c r="DA663" s="20"/>
      <c r="DB663" s="20"/>
      <c r="DC663" s="20"/>
      <c r="DD663" s="20"/>
      <c r="DE663" s="20"/>
      <c r="DF663" s="20"/>
      <c r="DG663" s="20"/>
      <c r="DH663" s="20"/>
      <c r="DI663" s="20"/>
      <c r="DJ663" s="20"/>
      <c r="DK663" s="20"/>
      <c r="DL663" s="20"/>
      <c r="DM663" s="20"/>
      <c r="DN663" s="20"/>
      <c r="DO663" s="20"/>
      <c r="DP663" s="20"/>
      <c r="DQ663" s="20"/>
      <c r="DR663" s="20"/>
      <c r="DS663" s="20"/>
      <c r="DT663" s="20"/>
      <c r="DU663" s="20"/>
      <c r="DV663" s="20"/>
      <c r="DW663" s="20"/>
      <c r="DX663" s="98"/>
      <c r="DY663" s="20"/>
      <c r="DZ663" s="20"/>
      <c r="EA663" s="20"/>
      <c r="EB663" s="20"/>
      <c r="EC663" s="20"/>
      <c r="ED663" s="20"/>
      <c r="EE663" s="39"/>
    </row>
    <row r="664" spans="1:135" s="2" customFormat="1" ht="18.75" customHeight="1" x14ac:dyDescent="0.4">
      <c r="A664" s="4"/>
      <c r="B664" s="4"/>
      <c r="C664" s="4"/>
      <c r="D664" s="4"/>
      <c r="E664" s="48"/>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c r="AR664" s="20"/>
      <c r="AS664" s="20"/>
      <c r="AT664" s="20"/>
      <c r="AU664" s="20"/>
      <c r="AV664" s="20"/>
      <c r="AW664" s="20"/>
      <c r="AX664" s="20"/>
      <c r="AY664" s="20"/>
      <c r="AZ664" s="20"/>
      <c r="BA664" s="20"/>
      <c r="BB664" s="20"/>
      <c r="BC664" s="20"/>
      <c r="BD664" s="20"/>
      <c r="BE664" s="20"/>
      <c r="BF664" s="20"/>
      <c r="BG664" s="20"/>
      <c r="BH664" s="20"/>
      <c r="BI664" s="20"/>
      <c r="BJ664" s="98"/>
      <c r="BK664" s="20"/>
      <c r="BL664" s="20"/>
      <c r="BM664" s="20"/>
      <c r="BN664" s="20"/>
      <c r="BO664" s="20"/>
      <c r="BP664" s="20"/>
      <c r="BQ664" s="20"/>
      <c r="BR664" s="20"/>
      <c r="BS664" s="48"/>
      <c r="BT664" s="20"/>
      <c r="BU664" s="20"/>
      <c r="BV664" s="20"/>
      <c r="BW664" s="20"/>
      <c r="BX664" s="20"/>
      <c r="BY664" s="20"/>
      <c r="BZ664" s="20"/>
      <c r="CA664" s="20"/>
      <c r="CB664" s="20"/>
      <c r="CC664" s="20"/>
      <c r="CD664" s="20"/>
      <c r="CE664" s="20"/>
      <c r="CF664" s="20"/>
      <c r="CG664" s="20"/>
      <c r="CH664" s="20"/>
      <c r="CI664" s="20"/>
      <c r="CJ664" s="20"/>
      <c r="CK664" s="20"/>
      <c r="CL664" s="20"/>
      <c r="CM664" s="20"/>
      <c r="CN664" s="20"/>
      <c r="CO664" s="20"/>
      <c r="CP664" s="20"/>
      <c r="CQ664" s="20"/>
      <c r="CR664" s="20"/>
      <c r="CS664" s="20"/>
      <c r="CT664" s="20"/>
      <c r="CU664" s="20"/>
      <c r="CV664" s="20"/>
      <c r="CW664" s="20"/>
      <c r="CX664" s="20"/>
      <c r="CY664" s="20"/>
      <c r="CZ664" s="20"/>
      <c r="DA664" s="20"/>
      <c r="DB664" s="20"/>
      <c r="DC664" s="20"/>
      <c r="DD664" s="20"/>
      <c r="DE664" s="20"/>
      <c r="DF664" s="20"/>
      <c r="DG664" s="20"/>
      <c r="DH664" s="20"/>
      <c r="DI664" s="20"/>
      <c r="DJ664" s="20"/>
      <c r="DK664" s="20"/>
      <c r="DL664" s="20"/>
      <c r="DM664" s="20"/>
      <c r="DN664" s="20"/>
      <c r="DO664" s="20"/>
      <c r="DP664" s="20"/>
      <c r="DQ664" s="20"/>
      <c r="DR664" s="20"/>
      <c r="DS664" s="20"/>
      <c r="DT664" s="20"/>
      <c r="DU664" s="20"/>
      <c r="DV664" s="20"/>
      <c r="DW664" s="20"/>
      <c r="DX664" s="98"/>
      <c r="DY664" s="20"/>
      <c r="DZ664" s="20"/>
      <c r="EA664" s="20"/>
      <c r="EB664" s="20"/>
      <c r="EC664" s="20"/>
      <c r="ED664" s="20"/>
      <c r="EE664" s="39"/>
    </row>
    <row r="665" spans="1:135" s="2" customFormat="1" ht="18.75" customHeight="1" x14ac:dyDescent="0.4">
      <c r="A665" s="4"/>
      <c r="B665" s="4"/>
      <c r="C665" s="4"/>
      <c r="D665" s="4"/>
      <c r="E665" s="48"/>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c r="AS665" s="20"/>
      <c r="AT665" s="20"/>
      <c r="AU665" s="20"/>
      <c r="AV665" s="20"/>
      <c r="AW665" s="20"/>
      <c r="AX665" s="20"/>
      <c r="AY665" s="20"/>
      <c r="AZ665" s="20"/>
      <c r="BA665" s="20"/>
      <c r="BB665" s="20"/>
      <c r="BC665" s="20"/>
      <c r="BD665" s="20"/>
      <c r="BE665" s="20"/>
      <c r="BF665" s="20"/>
      <c r="BG665" s="20"/>
      <c r="BH665" s="20"/>
      <c r="BI665" s="20"/>
      <c r="BJ665" s="98"/>
      <c r="BK665" s="20"/>
      <c r="BL665" s="20"/>
      <c r="BM665" s="20"/>
      <c r="BN665" s="20"/>
      <c r="BO665" s="20"/>
      <c r="BP665" s="20"/>
      <c r="BQ665" s="20"/>
      <c r="BR665" s="20"/>
      <c r="BS665" s="48"/>
      <c r="BT665" s="20"/>
      <c r="BU665" s="20"/>
      <c r="BV665" s="20"/>
      <c r="BW665" s="20"/>
      <c r="BX665" s="20"/>
      <c r="BY665" s="20"/>
      <c r="BZ665" s="20"/>
      <c r="CA665" s="20"/>
      <c r="CB665" s="20"/>
      <c r="CC665" s="20"/>
      <c r="CD665" s="20"/>
      <c r="CE665" s="20"/>
      <c r="CF665" s="20"/>
      <c r="CG665" s="20"/>
      <c r="CH665" s="20"/>
      <c r="CI665" s="20"/>
      <c r="CJ665" s="20"/>
      <c r="CK665" s="20"/>
      <c r="CL665" s="20"/>
      <c r="CM665" s="20"/>
      <c r="CN665" s="20"/>
      <c r="CO665" s="20"/>
      <c r="CP665" s="20"/>
      <c r="CQ665" s="20"/>
      <c r="CR665" s="20"/>
      <c r="CS665" s="20"/>
      <c r="CT665" s="20"/>
      <c r="CU665" s="20"/>
      <c r="CV665" s="20"/>
      <c r="CW665" s="20"/>
      <c r="CX665" s="20"/>
      <c r="CY665" s="20"/>
      <c r="CZ665" s="20"/>
      <c r="DA665" s="20"/>
      <c r="DB665" s="20"/>
      <c r="DC665" s="20"/>
      <c r="DD665" s="20"/>
      <c r="DE665" s="20"/>
      <c r="DF665" s="20"/>
      <c r="DG665" s="20"/>
      <c r="DH665" s="20"/>
      <c r="DI665" s="20"/>
      <c r="DJ665" s="20"/>
      <c r="DK665" s="20"/>
      <c r="DL665" s="20"/>
      <c r="DM665" s="20"/>
      <c r="DN665" s="20"/>
      <c r="DO665" s="20"/>
      <c r="DP665" s="20"/>
      <c r="DQ665" s="20"/>
      <c r="DR665" s="20"/>
      <c r="DS665" s="20"/>
      <c r="DT665" s="20"/>
      <c r="DU665" s="20"/>
      <c r="DV665" s="20"/>
      <c r="DW665" s="20"/>
      <c r="DX665" s="98"/>
      <c r="DY665" s="20"/>
      <c r="DZ665" s="20"/>
      <c r="EA665" s="20"/>
      <c r="EB665" s="20"/>
      <c r="EC665" s="20"/>
      <c r="ED665" s="20"/>
      <c r="EE665" s="39"/>
    </row>
    <row r="666" spans="1:135" s="2" customFormat="1" ht="18.75" customHeight="1" x14ac:dyDescent="0.4">
      <c r="A666" s="4"/>
      <c r="B666" s="4"/>
      <c r="C666" s="4"/>
      <c r="D666" s="4"/>
      <c r="E666" s="48"/>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c r="AQ666" s="20"/>
      <c r="AR666" s="20"/>
      <c r="AS666" s="20"/>
      <c r="AT666" s="20"/>
      <c r="AU666" s="20"/>
      <c r="AV666" s="20"/>
      <c r="AW666" s="20"/>
      <c r="AX666" s="20"/>
      <c r="AY666" s="20"/>
      <c r="AZ666" s="20"/>
      <c r="BA666" s="20"/>
      <c r="BB666" s="20"/>
      <c r="BC666" s="20"/>
      <c r="BD666" s="20"/>
      <c r="BE666" s="20"/>
      <c r="BF666" s="20"/>
      <c r="BG666" s="20"/>
      <c r="BH666" s="20"/>
      <c r="BI666" s="20"/>
      <c r="BJ666" s="98"/>
      <c r="BK666" s="20"/>
      <c r="BL666" s="20"/>
      <c r="BM666" s="20"/>
      <c r="BN666" s="20"/>
      <c r="BO666" s="20"/>
      <c r="BP666" s="20"/>
      <c r="BQ666" s="20"/>
      <c r="BR666" s="20"/>
      <c r="BS666" s="48"/>
      <c r="BT666" s="20"/>
      <c r="BU666" s="20"/>
      <c r="BV666" s="20"/>
      <c r="BW666" s="20"/>
      <c r="BX666" s="20"/>
      <c r="BY666" s="20"/>
      <c r="BZ666" s="20"/>
      <c r="CA666" s="20"/>
      <c r="CB666" s="20"/>
      <c r="CC666" s="20"/>
      <c r="CD666" s="20"/>
      <c r="CE666" s="20"/>
      <c r="CF666" s="20"/>
      <c r="CG666" s="20"/>
      <c r="CH666" s="20"/>
      <c r="CI666" s="20"/>
      <c r="CJ666" s="20"/>
      <c r="CK666" s="20"/>
      <c r="CL666" s="20"/>
      <c r="CM666" s="20"/>
      <c r="CN666" s="20"/>
      <c r="CO666" s="20"/>
      <c r="CP666" s="20"/>
      <c r="CQ666" s="20"/>
      <c r="CR666" s="20"/>
      <c r="CS666" s="20"/>
      <c r="CT666" s="20"/>
      <c r="CU666" s="20"/>
      <c r="CV666" s="20"/>
      <c r="CW666" s="20"/>
      <c r="CX666" s="20"/>
      <c r="CY666" s="20"/>
      <c r="CZ666" s="20"/>
      <c r="DA666" s="20"/>
      <c r="DB666" s="20"/>
      <c r="DC666" s="20"/>
      <c r="DD666" s="20"/>
      <c r="DE666" s="20"/>
      <c r="DF666" s="20"/>
      <c r="DG666" s="20"/>
      <c r="DH666" s="20"/>
      <c r="DI666" s="20"/>
      <c r="DJ666" s="20"/>
      <c r="DK666" s="20"/>
      <c r="DL666" s="20"/>
      <c r="DM666" s="20"/>
      <c r="DN666" s="20"/>
      <c r="DO666" s="20"/>
      <c r="DP666" s="20"/>
      <c r="DQ666" s="20"/>
      <c r="DR666" s="20"/>
      <c r="DS666" s="20"/>
      <c r="DT666" s="20"/>
      <c r="DU666" s="20"/>
      <c r="DV666" s="20"/>
      <c r="DW666" s="20"/>
      <c r="DX666" s="98"/>
      <c r="DY666" s="20"/>
      <c r="DZ666" s="20"/>
      <c r="EA666" s="20"/>
      <c r="EB666" s="20"/>
      <c r="EC666" s="20"/>
      <c r="ED666" s="20"/>
      <c r="EE666" s="39"/>
    </row>
    <row r="667" spans="1:135" s="2" customFormat="1" ht="18.75" customHeight="1" x14ac:dyDescent="0.4">
      <c r="A667" s="4"/>
      <c r="B667" s="4"/>
      <c r="C667" s="4"/>
      <c r="D667" s="4"/>
      <c r="E667" s="48"/>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c r="AQ667" s="20"/>
      <c r="AR667" s="20"/>
      <c r="AS667" s="20"/>
      <c r="AT667" s="20"/>
      <c r="AU667" s="20"/>
      <c r="AV667" s="20"/>
      <c r="AW667" s="20"/>
      <c r="AX667" s="20"/>
      <c r="AY667" s="20"/>
      <c r="AZ667" s="20"/>
      <c r="BA667" s="20"/>
      <c r="BB667" s="20"/>
      <c r="BC667" s="20"/>
      <c r="BD667" s="20"/>
      <c r="BE667" s="20"/>
      <c r="BF667" s="20"/>
      <c r="BG667" s="20"/>
      <c r="BH667" s="20"/>
      <c r="BI667" s="20"/>
      <c r="BJ667" s="98"/>
      <c r="BK667" s="20"/>
      <c r="BL667" s="20"/>
      <c r="BM667" s="20"/>
      <c r="BN667" s="20"/>
      <c r="BO667" s="20"/>
      <c r="BP667" s="20"/>
      <c r="BQ667" s="20"/>
      <c r="BR667" s="20"/>
      <c r="BS667" s="48"/>
      <c r="BT667" s="20"/>
      <c r="BU667" s="20"/>
      <c r="BV667" s="20"/>
      <c r="BW667" s="20"/>
      <c r="BX667" s="20"/>
      <c r="BY667" s="20"/>
      <c r="BZ667" s="20"/>
      <c r="CA667" s="20"/>
      <c r="CB667" s="20"/>
      <c r="CC667" s="20"/>
      <c r="CD667" s="20"/>
      <c r="CE667" s="20"/>
      <c r="CF667" s="20"/>
      <c r="CG667" s="20"/>
      <c r="CH667" s="20"/>
      <c r="CI667" s="20"/>
      <c r="CJ667" s="20"/>
      <c r="CK667" s="20"/>
      <c r="CL667" s="20"/>
      <c r="CM667" s="20"/>
      <c r="CN667" s="20"/>
      <c r="CO667" s="20"/>
      <c r="CP667" s="20"/>
      <c r="CQ667" s="20"/>
      <c r="CR667" s="20"/>
      <c r="CS667" s="20"/>
      <c r="CT667" s="20"/>
      <c r="CU667" s="20"/>
      <c r="CV667" s="20"/>
      <c r="CW667" s="20"/>
      <c r="CX667" s="20"/>
      <c r="CY667" s="20"/>
      <c r="CZ667" s="20"/>
      <c r="DA667" s="20"/>
      <c r="DB667" s="20"/>
      <c r="DC667" s="20"/>
      <c r="DD667" s="20"/>
      <c r="DE667" s="20"/>
      <c r="DF667" s="20"/>
      <c r="DG667" s="20"/>
      <c r="DH667" s="20"/>
      <c r="DI667" s="20"/>
      <c r="DJ667" s="20"/>
      <c r="DK667" s="20"/>
      <c r="DL667" s="20"/>
      <c r="DM667" s="20"/>
      <c r="DN667" s="20"/>
      <c r="DO667" s="20"/>
      <c r="DP667" s="20"/>
      <c r="DQ667" s="20"/>
      <c r="DR667" s="20"/>
      <c r="DS667" s="20"/>
      <c r="DT667" s="20"/>
      <c r="DU667" s="20"/>
      <c r="DV667" s="20"/>
      <c r="DW667" s="20"/>
      <c r="DX667" s="98"/>
      <c r="DY667" s="20"/>
      <c r="DZ667" s="20"/>
      <c r="EA667" s="20"/>
      <c r="EB667" s="20"/>
      <c r="EC667" s="20"/>
      <c r="ED667" s="20"/>
      <c r="EE667" s="39"/>
    </row>
    <row r="668" spans="1:135" s="2" customFormat="1" ht="18.75" customHeight="1" x14ac:dyDescent="0.4">
      <c r="A668" s="4"/>
      <c r="B668" s="4"/>
      <c r="C668" s="4"/>
      <c r="D668" s="4"/>
      <c r="E668" s="48"/>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c r="AQ668" s="20"/>
      <c r="AR668" s="20"/>
      <c r="AS668" s="20"/>
      <c r="AT668" s="20"/>
      <c r="AU668" s="20"/>
      <c r="AV668" s="20"/>
      <c r="AW668" s="20"/>
      <c r="AX668" s="20"/>
      <c r="AY668" s="20"/>
      <c r="AZ668" s="20"/>
      <c r="BA668" s="20"/>
      <c r="BB668" s="20"/>
      <c r="BC668" s="20"/>
      <c r="BD668" s="20"/>
      <c r="BE668" s="20"/>
      <c r="BF668" s="20"/>
      <c r="BG668" s="20"/>
      <c r="BH668" s="20"/>
      <c r="BI668" s="20"/>
      <c r="BJ668" s="98"/>
      <c r="BK668" s="20"/>
      <c r="BL668" s="20"/>
      <c r="BM668" s="20"/>
      <c r="BN668" s="20"/>
      <c r="BO668" s="20"/>
      <c r="BP668" s="20"/>
      <c r="BQ668" s="20"/>
      <c r="BR668" s="20"/>
      <c r="BS668" s="48"/>
      <c r="BT668" s="20"/>
      <c r="BU668" s="20"/>
      <c r="BV668" s="20"/>
      <c r="BW668" s="20"/>
      <c r="BX668" s="20"/>
      <c r="BY668" s="20"/>
      <c r="BZ668" s="20"/>
      <c r="CA668" s="20"/>
      <c r="CB668" s="20"/>
      <c r="CC668" s="20"/>
      <c r="CD668" s="20"/>
      <c r="CE668" s="20"/>
      <c r="CF668" s="20"/>
      <c r="CG668" s="20"/>
      <c r="CH668" s="20"/>
      <c r="CI668" s="20"/>
      <c r="CJ668" s="20"/>
      <c r="CK668" s="20"/>
      <c r="CL668" s="20"/>
      <c r="CM668" s="20"/>
      <c r="CN668" s="20"/>
      <c r="CO668" s="20"/>
      <c r="CP668" s="20"/>
      <c r="CQ668" s="20"/>
      <c r="CR668" s="20"/>
      <c r="CS668" s="20"/>
      <c r="CT668" s="20"/>
      <c r="CU668" s="20"/>
      <c r="CV668" s="20"/>
      <c r="CW668" s="20"/>
      <c r="CX668" s="20"/>
      <c r="CY668" s="20"/>
      <c r="CZ668" s="20"/>
      <c r="DA668" s="20"/>
      <c r="DB668" s="20"/>
      <c r="DC668" s="20"/>
      <c r="DD668" s="20"/>
      <c r="DE668" s="20"/>
      <c r="DF668" s="20"/>
      <c r="DG668" s="20"/>
      <c r="DH668" s="20"/>
      <c r="DI668" s="20"/>
      <c r="DJ668" s="20"/>
      <c r="DK668" s="20"/>
      <c r="DL668" s="20"/>
      <c r="DM668" s="20"/>
      <c r="DN668" s="20"/>
      <c r="DO668" s="20"/>
      <c r="DP668" s="20"/>
      <c r="DQ668" s="20"/>
      <c r="DR668" s="20"/>
      <c r="DS668" s="20"/>
      <c r="DT668" s="20"/>
      <c r="DU668" s="20"/>
      <c r="DV668" s="20"/>
      <c r="DW668" s="20"/>
      <c r="DX668" s="98"/>
      <c r="DY668" s="20"/>
      <c r="DZ668" s="20"/>
      <c r="EA668" s="20"/>
      <c r="EB668" s="20"/>
      <c r="EC668" s="20"/>
      <c r="ED668" s="20"/>
      <c r="EE668" s="39"/>
    </row>
    <row r="669" spans="1:135" s="2" customFormat="1" ht="18.75" customHeight="1" x14ac:dyDescent="0.4">
      <c r="A669" s="4"/>
      <c r="B669" s="4"/>
      <c r="C669" s="4"/>
      <c r="D669" s="4"/>
      <c r="E669" s="48"/>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c r="AR669" s="20"/>
      <c r="AS669" s="20"/>
      <c r="AT669" s="20"/>
      <c r="AU669" s="20"/>
      <c r="AV669" s="20"/>
      <c r="AW669" s="20"/>
      <c r="AX669" s="20"/>
      <c r="AY669" s="20"/>
      <c r="AZ669" s="20"/>
      <c r="BA669" s="20"/>
      <c r="BB669" s="20"/>
      <c r="BC669" s="20"/>
      <c r="BD669" s="20"/>
      <c r="BE669" s="20"/>
      <c r="BF669" s="20"/>
      <c r="BG669" s="20"/>
      <c r="BH669" s="20"/>
      <c r="BI669" s="20"/>
      <c r="BJ669" s="98"/>
      <c r="BK669" s="20"/>
      <c r="BL669" s="20"/>
      <c r="BM669" s="20"/>
      <c r="BN669" s="20"/>
      <c r="BO669" s="20"/>
      <c r="BP669" s="20"/>
      <c r="BQ669" s="20"/>
      <c r="BR669" s="20"/>
      <c r="BS669" s="48"/>
      <c r="BT669" s="20"/>
      <c r="BU669" s="20"/>
      <c r="BV669" s="20"/>
      <c r="BW669" s="20"/>
      <c r="BX669" s="20"/>
      <c r="BY669" s="20"/>
      <c r="BZ669" s="20"/>
      <c r="CA669" s="20"/>
      <c r="CB669" s="20"/>
      <c r="CC669" s="20"/>
      <c r="CD669" s="20"/>
      <c r="CE669" s="20"/>
      <c r="CF669" s="20"/>
      <c r="CG669" s="20"/>
      <c r="CH669" s="20"/>
      <c r="CI669" s="20"/>
      <c r="CJ669" s="20"/>
      <c r="CK669" s="20"/>
      <c r="CL669" s="20"/>
      <c r="CM669" s="20"/>
      <c r="CN669" s="20"/>
      <c r="CO669" s="20"/>
      <c r="CP669" s="20"/>
      <c r="CQ669" s="20"/>
      <c r="CR669" s="20"/>
      <c r="CS669" s="20"/>
      <c r="CT669" s="20"/>
      <c r="CU669" s="20"/>
      <c r="CV669" s="20"/>
      <c r="CW669" s="20"/>
      <c r="CX669" s="20"/>
      <c r="CY669" s="20"/>
      <c r="CZ669" s="20"/>
      <c r="DA669" s="20"/>
      <c r="DB669" s="20"/>
      <c r="DC669" s="20"/>
      <c r="DD669" s="20"/>
      <c r="DE669" s="20"/>
      <c r="DF669" s="20"/>
      <c r="DG669" s="20"/>
      <c r="DH669" s="20"/>
      <c r="DI669" s="20"/>
      <c r="DJ669" s="20"/>
      <c r="DK669" s="20"/>
      <c r="DL669" s="20"/>
      <c r="DM669" s="20"/>
      <c r="DN669" s="20"/>
      <c r="DO669" s="20"/>
      <c r="DP669" s="20"/>
      <c r="DQ669" s="20"/>
      <c r="DR669" s="20"/>
      <c r="DS669" s="20"/>
      <c r="DT669" s="20"/>
      <c r="DU669" s="20"/>
      <c r="DV669" s="20"/>
      <c r="DW669" s="20"/>
      <c r="DX669" s="98"/>
      <c r="DY669" s="20"/>
      <c r="DZ669" s="20"/>
      <c r="EA669" s="20"/>
      <c r="EB669" s="20"/>
      <c r="EC669" s="20"/>
      <c r="ED669" s="20"/>
      <c r="EE669" s="39"/>
    </row>
    <row r="670" spans="1:135" s="2" customFormat="1" ht="18.75" customHeight="1" x14ac:dyDescent="0.4">
      <c r="A670" s="4"/>
      <c r="B670" s="4"/>
      <c r="C670" s="4"/>
      <c r="D670" s="4"/>
      <c r="E670" s="48"/>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c r="AS670" s="20"/>
      <c r="AT670" s="20"/>
      <c r="AU670" s="20"/>
      <c r="AV670" s="20"/>
      <c r="AW670" s="20"/>
      <c r="AX670" s="20"/>
      <c r="AY670" s="20"/>
      <c r="AZ670" s="20"/>
      <c r="BA670" s="20"/>
      <c r="BB670" s="20"/>
      <c r="BC670" s="20"/>
      <c r="BD670" s="20"/>
      <c r="BE670" s="20"/>
      <c r="BF670" s="20"/>
      <c r="BG670" s="20"/>
      <c r="BH670" s="20"/>
      <c r="BI670" s="20"/>
      <c r="BJ670" s="98"/>
      <c r="BK670" s="20"/>
      <c r="BL670" s="20"/>
      <c r="BM670" s="20"/>
      <c r="BN670" s="20"/>
      <c r="BO670" s="20"/>
      <c r="BP670" s="20"/>
      <c r="BQ670" s="20"/>
      <c r="BR670" s="20"/>
      <c r="BS670" s="48"/>
      <c r="BT670" s="20"/>
      <c r="BU670" s="20"/>
      <c r="BV670" s="20"/>
      <c r="BW670" s="20"/>
      <c r="BX670" s="20"/>
      <c r="BY670" s="20"/>
      <c r="BZ670" s="20"/>
      <c r="CA670" s="20"/>
      <c r="CB670" s="20"/>
      <c r="CC670" s="20"/>
      <c r="CD670" s="20"/>
      <c r="CE670" s="20"/>
      <c r="CF670" s="20"/>
      <c r="CG670" s="20"/>
      <c r="CH670" s="20"/>
      <c r="CI670" s="20"/>
      <c r="CJ670" s="20"/>
      <c r="CK670" s="20"/>
      <c r="CL670" s="20"/>
      <c r="CM670" s="20"/>
      <c r="CN670" s="20"/>
      <c r="CO670" s="20"/>
      <c r="CP670" s="20"/>
      <c r="CQ670" s="20"/>
      <c r="CR670" s="20"/>
      <c r="CS670" s="20"/>
      <c r="CT670" s="20"/>
      <c r="CU670" s="20"/>
      <c r="CV670" s="20"/>
      <c r="CW670" s="20"/>
      <c r="CX670" s="20"/>
      <c r="CY670" s="20"/>
      <c r="CZ670" s="20"/>
      <c r="DA670" s="20"/>
      <c r="DB670" s="20"/>
      <c r="DC670" s="20"/>
      <c r="DD670" s="20"/>
      <c r="DE670" s="20"/>
      <c r="DF670" s="20"/>
      <c r="DG670" s="20"/>
      <c r="DH670" s="20"/>
      <c r="DI670" s="20"/>
      <c r="DJ670" s="20"/>
      <c r="DK670" s="20"/>
      <c r="DL670" s="20"/>
      <c r="DM670" s="20"/>
      <c r="DN670" s="20"/>
      <c r="DO670" s="20"/>
      <c r="DP670" s="20"/>
      <c r="DQ670" s="20"/>
      <c r="DR670" s="20"/>
      <c r="DS670" s="20"/>
      <c r="DT670" s="20"/>
      <c r="DU670" s="20"/>
      <c r="DV670" s="20"/>
      <c r="DW670" s="20"/>
      <c r="DX670" s="98"/>
      <c r="DY670" s="20"/>
      <c r="DZ670" s="20"/>
      <c r="EA670" s="20"/>
      <c r="EB670" s="20"/>
      <c r="EC670" s="20"/>
      <c r="ED670" s="20"/>
      <c r="EE670" s="39"/>
    </row>
    <row r="671" spans="1:135" s="2" customFormat="1" ht="18.75" customHeight="1" x14ac:dyDescent="0.4">
      <c r="A671" s="4"/>
      <c r="B671" s="4"/>
      <c r="C671" s="4"/>
      <c r="D671" s="4"/>
      <c r="E671" s="48"/>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c r="AS671" s="20"/>
      <c r="AT671" s="20"/>
      <c r="AU671" s="20"/>
      <c r="AV671" s="20"/>
      <c r="AW671" s="20"/>
      <c r="AX671" s="20"/>
      <c r="AY671" s="20"/>
      <c r="AZ671" s="20"/>
      <c r="BA671" s="20"/>
      <c r="BB671" s="20"/>
      <c r="BC671" s="20"/>
      <c r="BD671" s="20"/>
      <c r="BE671" s="20"/>
      <c r="BF671" s="20"/>
      <c r="BG671" s="20"/>
      <c r="BH671" s="20"/>
      <c r="BI671" s="20"/>
      <c r="BJ671" s="98"/>
      <c r="BK671" s="20"/>
      <c r="BL671" s="20"/>
      <c r="BM671" s="20"/>
      <c r="BN671" s="20"/>
      <c r="BO671" s="20"/>
      <c r="BP671" s="20"/>
      <c r="BQ671" s="20"/>
      <c r="BR671" s="20"/>
      <c r="BS671" s="48"/>
      <c r="BT671" s="20"/>
      <c r="BU671" s="20"/>
      <c r="BV671" s="20"/>
      <c r="BW671" s="20"/>
      <c r="BX671" s="20"/>
      <c r="BY671" s="20"/>
      <c r="BZ671" s="20"/>
      <c r="CA671" s="20"/>
      <c r="CB671" s="20"/>
      <c r="CC671" s="20"/>
      <c r="CD671" s="20"/>
      <c r="CE671" s="20"/>
      <c r="CF671" s="20"/>
      <c r="CG671" s="20"/>
      <c r="CH671" s="20"/>
      <c r="CI671" s="20"/>
      <c r="CJ671" s="20"/>
      <c r="CK671" s="20"/>
      <c r="CL671" s="20"/>
      <c r="CM671" s="20"/>
      <c r="CN671" s="20"/>
      <c r="CO671" s="20"/>
      <c r="CP671" s="20"/>
      <c r="CQ671" s="20"/>
      <c r="CR671" s="20"/>
      <c r="CS671" s="20"/>
      <c r="CT671" s="20"/>
      <c r="CU671" s="20"/>
      <c r="CV671" s="20"/>
      <c r="CW671" s="20"/>
      <c r="CX671" s="20"/>
      <c r="CY671" s="20"/>
      <c r="CZ671" s="20"/>
      <c r="DA671" s="20"/>
      <c r="DB671" s="20"/>
      <c r="DC671" s="20"/>
      <c r="DD671" s="20"/>
      <c r="DE671" s="20"/>
      <c r="DF671" s="20"/>
      <c r="DG671" s="20"/>
      <c r="DH671" s="20"/>
      <c r="DI671" s="20"/>
      <c r="DJ671" s="20"/>
      <c r="DK671" s="20"/>
      <c r="DL671" s="20"/>
      <c r="DM671" s="20"/>
      <c r="DN671" s="20"/>
      <c r="DO671" s="20"/>
      <c r="DP671" s="20"/>
      <c r="DQ671" s="20"/>
      <c r="DR671" s="20"/>
      <c r="DS671" s="20"/>
      <c r="DT671" s="20"/>
      <c r="DU671" s="20"/>
      <c r="DV671" s="20"/>
      <c r="DW671" s="20"/>
      <c r="DX671" s="98"/>
      <c r="DY671" s="20"/>
      <c r="DZ671" s="20"/>
      <c r="EA671" s="20"/>
      <c r="EB671" s="20"/>
      <c r="EC671" s="20"/>
      <c r="ED671" s="20"/>
      <c r="EE671" s="39"/>
    </row>
    <row r="672" spans="1:135" s="2" customFormat="1" ht="18.75" customHeight="1" x14ac:dyDescent="0.4">
      <c r="A672" s="4"/>
      <c r="B672" s="4"/>
      <c r="C672" s="4"/>
      <c r="D672" s="4"/>
      <c r="E672" s="48"/>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c r="AR672" s="20"/>
      <c r="AS672" s="20"/>
      <c r="AT672" s="20"/>
      <c r="AU672" s="20"/>
      <c r="AV672" s="20"/>
      <c r="AW672" s="20"/>
      <c r="AX672" s="20"/>
      <c r="AY672" s="20"/>
      <c r="AZ672" s="20"/>
      <c r="BA672" s="20"/>
      <c r="BB672" s="20"/>
      <c r="BC672" s="20"/>
      <c r="BD672" s="20"/>
      <c r="BE672" s="20"/>
      <c r="BF672" s="20"/>
      <c r="BG672" s="20"/>
      <c r="BH672" s="20"/>
      <c r="BI672" s="20"/>
      <c r="BJ672" s="98"/>
      <c r="BK672" s="20"/>
      <c r="BL672" s="20"/>
      <c r="BM672" s="20"/>
      <c r="BN672" s="20"/>
      <c r="BO672" s="20"/>
      <c r="BP672" s="20"/>
      <c r="BQ672" s="20"/>
      <c r="BR672" s="20"/>
      <c r="BS672" s="48"/>
      <c r="BT672" s="20"/>
      <c r="BU672" s="20"/>
      <c r="BV672" s="20"/>
      <c r="BW672" s="20"/>
      <c r="BX672" s="20"/>
      <c r="BY672" s="20"/>
      <c r="BZ672" s="20"/>
      <c r="CA672" s="20"/>
      <c r="CB672" s="20"/>
      <c r="CC672" s="20"/>
      <c r="CD672" s="20"/>
      <c r="CE672" s="20"/>
      <c r="CF672" s="20"/>
      <c r="CG672" s="20"/>
      <c r="CH672" s="20"/>
      <c r="CI672" s="20"/>
      <c r="CJ672" s="20"/>
      <c r="CK672" s="20"/>
      <c r="CL672" s="20"/>
      <c r="CM672" s="20"/>
      <c r="CN672" s="20"/>
      <c r="CO672" s="20"/>
      <c r="CP672" s="20"/>
      <c r="CQ672" s="20"/>
      <c r="CR672" s="20"/>
      <c r="CS672" s="20"/>
      <c r="CT672" s="20"/>
      <c r="CU672" s="20"/>
      <c r="CV672" s="20"/>
      <c r="CW672" s="20"/>
      <c r="CX672" s="20"/>
      <c r="CY672" s="20"/>
      <c r="CZ672" s="20"/>
      <c r="DA672" s="20"/>
      <c r="DB672" s="20"/>
      <c r="DC672" s="20"/>
      <c r="DD672" s="20"/>
      <c r="DE672" s="20"/>
      <c r="DF672" s="20"/>
      <c r="DG672" s="20"/>
      <c r="DH672" s="20"/>
      <c r="DI672" s="20"/>
      <c r="DJ672" s="20"/>
      <c r="DK672" s="20"/>
      <c r="DL672" s="20"/>
      <c r="DM672" s="20"/>
      <c r="DN672" s="20"/>
      <c r="DO672" s="20"/>
      <c r="DP672" s="20"/>
      <c r="DQ672" s="20"/>
      <c r="DR672" s="20"/>
      <c r="DS672" s="20"/>
      <c r="DT672" s="20"/>
      <c r="DU672" s="20"/>
      <c r="DV672" s="20"/>
      <c r="DW672" s="20"/>
      <c r="DX672" s="98"/>
      <c r="DY672" s="20"/>
      <c r="DZ672" s="20"/>
      <c r="EA672" s="20"/>
      <c r="EB672" s="20"/>
      <c r="EC672" s="20"/>
      <c r="ED672" s="20"/>
      <c r="EE672" s="39"/>
    </row>
    <row r="673" spans="1:135" s="2" customFormat="1" ht="18.75" customHeight="1" x14ac:dyDescent="0.4">
      <c r="A673" s="4"/>
      <c r="B673" s="4"/>
      <c r="C673" s="4"/>
      <c r="D673" s="4"/>
      <c r="E673" s="48"/>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c r="AS673" s="20"/>
      <c r="AT673" s="20"/>
      <c r="AU673" s="20"/>
      <c r="AV673" s="20"/>
      <c r="AW673" s="20"/>
      <c r="AX673" s="20"/>
      <c r="AY673" s="20"/>
      <c r="AZ673" s="20"/>
      <c r="BA673" s="20"/>
      <c r="BB673" s="20"/>
      <c r="BC673" s="20"/>
      <c r="BD673" s="20"/>
      <c r="BE673" s="20"/>
      <c r="BF673" s="20"/>
      <c r="BG673" s="20"/>
      <c r="BH673" s="20"/>
      <c r="BI673" s="20"/>
      <c r="BJ673" s="98"/>
      <c r="BK673" s="20"/>
      <c r="BL673" s="20"/>
      <c r="BM673" s="20"/>
      <c r="BN673" s="20"/>
      <c r="BO673" s="20"/>
      <c r="BP673" s="20"/>
      <c r="BQ673" s="20"/>
      <c r="BR673" s="20"/>
      <c r="BS673" s="48"/>
      <c r="BT673" s="20"/>
      <c r="BU673" s="20"/>
      <c r="BV673" s="20"/>
      <c r="BW673" s="20"/>
      <c r="BX673" s="20"/>
      <c r="BY673" s="20"/>
      <c r="BZ673" s="20"/>
      <c r="CA673" s="20"/>
      <c r="CB673" s="20"/>
      <c r="CC673" s="20"/>
      <c r="CD673" s="20"/>
      <c r="CE673" s="20"/>
      <c r="CF673" s="20"/>
      <c r="CG673" s="20"/>
      <c r="CH673" s="20"/>
      <c r="CI673" s="20"/>
      <c r="CJ673" s="20"/>
      <c r="CK673" s="20"/>
      <c r="CL673" s="20"/>
      <c r="CM673" s="20"/>
      <c r="CN673" s="20"/>
      <c r="CO673" s="20"/>
      <c r="CP673" s="20"/>
      <c r="CQ673" s="20"/>
      <c r="CR673" s="20"/>
      <c r="CS673" s="20"/>
      <c r="CT673" s="20"/>
      <c r="CU673" s="20"/>
      <c r="CV673" s="20"/>
      <c r="CW673" s="20"/>
      <c r="CX673" s="20"/>
      <c r="CY673" s="20"/>
      <c r="CZ673" s="20"/>
      <c r="DA673" s="20"/>
      <c r="DB673" s="20"/>
      <c r="DC673" s="20"/>
      <c r="DD673" s="20"/>
      <c r="DE673" s="20"/>
      <c r="DF673" s="20"/>
      <c r="DG673" s="20"/>
      <c r="DH673" s="20"/>
      <c r="DI673" s="20"/>
      <c r="DJ673" s="20"/>
      <c r="DK673" s="20"/>
      <c r="DL673" s="20"/>
      <c r="DM673" s="20"/>
      <c r="DN673" s="20"/>
      <c r="DO673" s="20"/>
      <c r="DP673" s="20"/>
      <c r="DQ673" s="20"/>
      <c r="DR673" s="20"/>
      <c r="DS673" s="20"/>
      <c r="DT673" s="20"/>
      <c r="DU673" s="20"/>
      <c r="DV673" s="20"/>
      <c r="DW673" s="20"/>
      <c r="DX673" s="98"/>
      <c r="DY673" s="20"/>
      <c r="DZ673" s="20"/>
      <c r="EA673" s="20"/>
      <c r="EB673" s="20"/>
      <c r="EC673" s="20"/>
      <c r="ED673" s="20"/>
      <c r="EE673" s="39"/>
    </row>
    <row r="674" spans="1:135" s="2" customFormat="1" ht="18.75" customHeight="1" x14ac:dyDescent="0.4">
      <c r="A674" s="4"/>
      <c r="B674" s="4"/>
      <c r="C674" s="4"/>
      <c r="D674" s="4"/>
      <c r="E674" s="48"/>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c r="AS674" s="20"/>
      <c r="AT674" s="20"/>
      <c r="AU674" s="20"/>
      <c r="AV674" s="20"/>
      <c r="AW674" s="20"/>
      <c r="AX674" s="20"/>
      <c r="AY674" s="20"/>
      <c r="AZ674" s="20"/>
      <c r="BA674" s="20"/>
      <c r="BB674" s="20"/>
      <c r="BC674" s="20"/>
      <c r="BD674" s="20"/>
      <c r="BE674" s="20"/>
      <c r="BF674" s="20"/>
      <c r="BG674" s="20"/>
      <c r="BH674" s="20"/>
      <c r="BI674" s="20"/>
      <c r="BJ674" s="98"/>
      <c r="BK674" s="20"/>
      <c r="BL674" s="20"/>
      <c r="BM674" s="20"/>
      <c r="BN674" s="20"/>
      <c r="BO674" s="20"/>
      <c r="BP674" s="20"/>
      <c r="BQ674" s="20"/>
      <c r="BR674" s="20"/>
      <c r="BS674" s="48"/>
      <c r="BT674" s="20"/>
      <c r="BU674" s="20"/>
      <c r="BV674" s="20"/>
      <c r="BW674" s="20"/>
      <c r="BX674" s="20"/>
      <c r="BY674" s="20"/>
      <c r="BZ674" s="20"/>
      <c r="CA674" s="20"/>
      <c r="CB674" s="20"/>
      <c r="CC674" s="20"/>
      <c r="CD674" s="20"/>
      <c r="CE674" s="20"/>
      <c r="CF674" s="20"/>
      <c r="CG674" s="20"/>
      <c r="CH674" s="20"/>
      <c r="CI674" s="20"/>
      <c r="CJ674" s="20"/>
      <c r="CK674" s="20"/>
      <c r="CL674" s="20"/>
      <c r="CM674" s="20"/>
      <c r="CN674" s="20"/>
      <c r="CO674" s="20"/>
      <c r="CP674" s="20"/>
      <c r="CQ674" s="20"/>
      <c r="CR674" s="20"/>
      <c r="CS674" s="20"/>
      <c r="CT674" s="20"/>
      <c r="CU674" s="20"/>
      <c r="CV674" s="20"/>
      <c r="CW674" s="20"/>
      <c r="CX674" s="20"/>
      <c r="CY674" s="20"/>
      <c r="CZ674" s="20"/>
      <c r="DA674" s="20"/>
      <c r="DB674" s="20"/>
      <c r="DC674" s="20"/>
      <c r="DD674" s="20"/>
      <c r="DE674" s="20"/>
      <c r="DF674" s="20"/>
      <c r="DG674" s="20"/>
      <c r="DH674" s="20"/>
      <c r="DI674" s="20"/>
      <c r="DJ674" s="20"/>
      <c r="DK674" s="20"/>
      <c r="DL674" s="20"/>
      <c r="DM674" s="20"/>
      <c r="DN674" s="20"/>
      <c r="DO674" s="20"/>
      <c r="DP674" s="20"/>
      <c r="DQ674" s="20"/>
      <c r="DR674" s="20"/>
      <c r="DS674" s="20"/>
      <c r="DT674" s="20"/>
      <c r="DU674" s="20"/>
      <c r="DV674" s="20"/>
      <c r="DW674" s="20"/>
      <c r="DX674" s="98"/>
      <c r="DY674" s="20"/>
      <c r="DZ674" s="20"/>
      <c r="EA674" s="20"/>
      <c r="EB674" s="20"/>
      <c r="EC674" s="20"/>
      <c r="ED674" s="20"/>
      <c r="EE674" s="39"/>
    </row>
    <row r="675" spans="1:135" s="2" customFormat="1" ht="18.75" customHeight="1" x14ac:dyDescent="0.4">
      <c r="A675" s="4"/>
      <c r="B675" s="4"/>
      <c r="C675" s="4"/>
      <c r="D675" s="4"/>
      <c r="E675" s="48"/>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c r="AS675" s="20"/>
      <c r="AT675" s="20"/>
      <c r="AU675" s="20"/>
      <c r="AV675" s="20"/>
      <c r="AW675" s="20"/>
      <c r="AX675" s="20"/>
      <c r="AY675" s="20"/>
      <c r="AZ675" s="20"/>
      <c r="BA675" s="20"/>
      <c r="BB675" s="20"/>
      <c r="BC675" s="20"/>
      <c r="BD675" s="20"/>
      <c r="BE675" s="20"/>
      <c r="BF675" s="20"/>
      <c r="BG675" s="20"/>
      <c r="BH675" s="20"/>
      <c r="BI675" s="20"/>
      <c r="BJ675" s="98"/>
      <c r="BK675" s="20"/>
      <c r="BL675" s="20"/>
      <c r="BM675" s="20"/>
      <c r="BN675" s="20"/>
      <c r="BO675" s="20"/>
      <c r="BP675" s="20"/>
      <c r="BQ675" s="20"/>
      <c r="BR675" s="20"/>
      <c r="BS675" s="48"/>
      <c r="BT675" s="20"/>
      <c r="BU675" s="20"/>
      <c r="BV675" s="20"/>
      <c r="BW675" s="20"/>
      <c r="BX675" s="20"/>
      <c r="BY675" s="20"/>
      <c r="BZ675" s="20"/>
      <c r="CA675" s="20"/>
      <c r="CB675" s="20"/>
      <c r="CC675" s="20"/>
      <c r="CD675" s="20"/>
      <c r="CE675" s="20"/>
      <c r="CF675" s="20"/>
      <c r="CG675" s="20"/>
      <c r="CH675" s="20"/>
      <c r="CI675" s="20"/>
      <c r="CJ675" s="20"/>
      <c r="CK675" s="20"/>
      <c r="CL675" s="20"/>
      <c r="CM675" s="20"/>
      <c r="CN675" s="20"/>
      <c r="CO675" s="20"/>
      <c r="CP675" s="20"/>
      <c r="CQ675" s="20"/>
      <c r="CR675" s="20"/>
      <c r="CS675" s="20"/>
      <c r="CT675" s="20"/>
      <c r="CU675" s="20"/>
      <c r="CV675" s="20"/>
      <c r="CW675" s="20"/>
      <c r="CX675" s="20"/>
      <c r="CY675" s="20"/>
      <c r="CZ675" s="20"/>
      <c r="DA675" s="20"/>
      <c r="DB675" s="20"/>
      <c r="DC675" s="20"/>
      <c r="DD675" s="20"/>
      <c r="DE675" s="20"/>
      <c r="DF675" s="20"/>
      <c r="DG675" s="20"/>
      <c r="DH675" s="20"/>
      <c r="DI675" s="20"/>
      <c r="DJ675" s="20"/>
      <c r="DK675" s="20"/>
      <c r="DL675" s="20"/>
      <c r="DM675" s="20"/>
      <c r="DN675" s="20"/>
      <c r="DO675" s="20"/>
      <c r="DP675" s="20"/>
      <c r="DQ675" s="20"/>
      <c r="DR675" s="20"/>
      <c r="DS675" s="20"/>
      <c r="DT675" s="20"/>
      <c r="DU675" s="20"/>
      <c r="DV675" s="20"/>
      <c r="DW675" s="20"/>
      <c r="DX675" s="98"/>
      <c r="DY675" s="20"/>
      <c r="DZ675" s="20"/>
      <c r="EA675" s="20"/>
      <c r="EB675" s="20"/>
      <c r="EC675" s="20"/>
      <c r="ED675" s="20"/>
      <c r="EE675" s="39"/>
    </row>
    <row r="676" spans="1:135" s="2" customFormat="1" ht="18.75" customHeight="1" x14ac:dyDescent="0.4">
      <c r="A676" s="4"/>
      <c r="B676" s="4"/>
      <c r="C676" s="4"/>
      <c r="D676" s="4"/>
      <c r="E676" s="48"/>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c r="AS676" s="20"/>
      <c r="AT676" s="20"/>
      <c r="AU676" s="20"/>
      <c r="AV676" s="20"/>
      <c r="AW676" s="20"/>
      <c r="AX676" s="20"/>
      <c r="AY676" s="20"/>
      <c r="AZ676" s="20"/>
      <c r="BA676" s="20"/>
      <c r="BB676" s="20"/>
      <c r="BC676" s="20"/>
      <c r="BD676" s="20"/>
      <c r="BE676" s="20"/>
      <c r="BF676" s="20"/>
      <c r="BG676" s="20"/>
      <c r="BH676" s="20"/>
      <c r="BI676" s="20"/>
      <c r="BJ676" s="98"/>
      <c r="BK676" s="20"/>
      <c r="BL676" s="20"/>
      <c r="BM676" s="20"/>
      <c r="BN676" s="20"/>
      <c r="BO676" s="20"/>
      <c r="BP676" s="20"/>
      <c r="BQ676" s="20"/>
      <c r="BR676" s="20"/>
      <c r="BS676" s="48"/>
      <c r="BT676" s="20"/>
      <c r="BU676" s="20"/>
      <c r="BV676" s="20"/>
      <c r="BW676" s="20"/>
      <c r="BX676" s="20"/>
      <c r="BY676" s="20"/>
      <c r="BZ676" s="20"/>
      <c r="CA676" s="20"/>
      <c r="CB676" s="20"/>
      <c r="CC676" s="20"/>
      <c r="CD676" s="20"/>
      <c r="CE676" s="20"/>
      <c r="CF676" s="20"/>
      <c r="CG676" s="20"/>
      <c r="CH676" s="20"/>
      <c r="CI676" s="20"/>
      <c r="CJ676" s="20"/>
      <c r="CK676" s="20"/>
      <c r="CL676" s="20"/>
      <c r="CM676" s="20"/>
      <c r="CN676" s="20"/>
      <c r="CO676" s="20"/>
      <c r="CP676" s="20"/>
      <c r="CQ676" s="20"/>
      <c r="CR676" s="20"/>
      <c r="CS676" s="20"/>
      <c r="CT676" s="20"/>
      <c r="CU676" s="20"/>
      <c r="CV676" s="20"/>
      <c r="CW676" s="20"/>
      <c r="CX676" s="20"/>
      <c r="CY676" s="20"/>
      <c r="CZ676" s="20"/>
      <c r="DA676" s="20"/>
      <c r="DB676" s="20"/>
      <c r="DC676" s="20"/>
      <c r="DD676" s="20"/>
      <c r="DE676" s="20"/>
      <c r="DF676" s="20"/>
      <c r="DG676" s="20"/>
      <c r="DH676" s="20"/>
      <c r="DI676" s="20"/>
      <c r="DJ676" s="20"/>
      <c r="DK676" s="20"/>
      <c r="DL676" s="20"/>
      <c r="DM676" s="20"/>
      <c r="DN676" s="20"/>
      <c r="DO676" s="20"/>
      <c r="DP676" s="20"/>
      <c r="DQ676" s="20"/>
      <c r="DR676" s="20"/>
      <c r="DS676" s="20"/>
      <c r="DT676" s="20"/>
      <c r="DU676" s="20"/>
      <c r="DV676" s="20"/>
      <c r="DW676" s="20"/>
      <c r="DX676" s="98"/>
      <c r="DY676" s="20"/>
      <c r="DZ676" s="20"/>
      <c r="EA676" s="20"/>
      <c r="EB676" s="20"/>
      <c r="EC676" s="20"/>
      <c r="ED676" s="20"/>
      <c r="EE676" s="39"/>
    </row>
    <row r="677" spans="1:135" s="2" customFormat="1" ht="18.75" customHeight="1" x14ac:dyDescent="0.4">
      <c r="A677" s="4"/>
      <c r="B677" s="4"/>
      <c r="C677" s="4"/>
      <c r="D677" s="4"/>
      <c r="E677" s="48"/>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c r="AS677" s="20"/>
      <c r="AT677" s="20"/>
      <c r="AU677" s="20"/>
      <c r="AV677" s="20"/>
      <c r="AW677" s="20"/>
      <c r="AX677" s="20"/>
      <c r="AY677" s="20"/>
      <c r="AZ677" s="20"/>
      <c r="BA677" s="20"/>
      <c r="BB677" s="20"/>
      <c r="BC677" s="20"/>
      <c r="BD677" s="20"/>
      <c r="BE677" s="20"/>
      <c r="BF677" s="20"/>
      <c r="BG677" s="20"/>
      <c r="BH677" s="20"/>
      <c r="BI677" s="20"/>
      <c r="BJ677" s="98"/>
      <c r="BK677" s="20"/>
      <c r="BL677" s="20"/>
      <c r="BM677" s="20"/>
      <c r="BN677" s="20"/>
      <c r="BO677" s="20"/>
      <c r="BP677" s="20"/>
      <c r="BQ677" s="20"/>
      <c r="BR677" s="20"/>
      <c r="BS677" s="48"/>
      <c r="BT677" s="20"/>
      <c r="BU677" s="20"/>
      <c r="BV677" s="20"/>
      <c r="BW677" s="20"/>
      <c r="BX677" s="20"/>
      <c r="BY677" s="20"/>
      <c r="BZ677" s="20"/>
      <c r="CA677" s="20"/>
      <c r="CB677" s="20"/>
      <c r="CC677" s="20"/>
      <c r="CD677" s="20"/>
      <c r="CE677" s="20"/>
      <c r="CF677" s="20"/>
      <c r="CG677" s="20"/>
      <c r="CH677" s="20"/>
      <c r="CI677" s="20"/>
      <c r="CJ677" s="20"/>
      <c r="CK677" s="20"/>
      <c r="CL677" s="20"/>
      <c r="CM677" s="20"/>
      <c r="CN677" s="20"/>
      <c r="CO677" s="20"/>
      <c r="CP677" s="20"/>
      <c r="CQ677" s="20"/>
      <c r="CR677" s="20"/>
      <c r="CS677" s="20"/>
      <c r="CT677" s="20"/>
      <c r="CU677" s="20"/>
      <c r="CV677" s="20"/>
      <c r="CW677" s="20"/>
      <c r="CX677" s="20"/>
      <c r="CY677" s="20"/>
      <c r="CZ677" s="20"/>
      <c r="DA677" s="20"/>
      <c r="DB677" s="20"/>
      <c r="DC677" s="20"/>
      <c r="DD677" s="20"/>
      <c r="DE677" s="20"/>
      <c r="DF677" s="20"/>
      <c r="DG677" s="20"/>
      <c r="DH677" s="20"/>
      <c r="DI677" s="20"/>
      <c r="DJ677" s="20"/>
      <c r="DK677" s="20"/>
      <c r="DL677" s="20"/>
      <c r="DM677" s="20"/>
      <c r="DN677" s="20"/>
      <c r="DO677" s="20"/>
      <c r="DP677" s="20"/>
      <c r="DQ677" s="20"/>
      <c r="DR677" s="20"/>
      <c r="DS677" s="20"/>
      <c r="DT677" s="20"/>
      <c r="DU677" s="20"/>
      <c r="DV677" s="20"/>
      <c r="DW677" s="20"/>
      <c r="DX677" s="98"/>
      <c r="DY677" s="20"/>
      <c r="DZ677" s="20"/>
      <c r="EA677" s="20"/>
      <c r="EB677" s="20"/>
      <c r="EC677" s="20"/>
      <c r="ED677" s="20"/>
      <c r="EE677" s="39"/>
    </row>
    <row r="678" spans="1:135" s="2" customFormat="1" ht="18.75" customHeight="1" x14ac:dyDescent="0.4">
      <c r="A678" s="4"/>
      <c r="B678" s="4"/>
      <c r="C678" s="4"/>
      <c r="D678" s="4"/>
      <c r="E678" s="48"/>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c r="AZ678" s="20"/>
      <c r="BA678" s="20"/>
      <c r="BB678" s="20"/>
      <c r="BC678" s="20"/>
      <c r="BD678" s="20"/>
      <c r="BE678" s="20"/>
      <c r="BF678" s="20"/>
      <c r="BG678" s="20"/>
      <c r="BH678" s="20"/>
      <c r="BI678" s="20"/>
      <c r="BJ678" s="98"/>
      <c r="BK678" s="20"/>
      <c r="BL678" s="20"/>
      <c r="BM678" s="20"/>
      <c r="BN678" s="20"/>
      <c r="BO678" s="20"/>
      <c r="BP678" s="20"/>
      <c r="BQ678" s="20"/>
      <c r="BR678" s="20"/>
      <c r="BS678" s="48"/>
      <c r="BT678" s="20"/>
      <c r="BU678" s="20"/>
      <c r="BV678" s="20"/>
      <c r="BW678" s="20"/>
      <c r="BX678" s="20"/>
      <c r="BY678" s="20"/>
      <c r="BZ678" s="20"/>
      <c r="CA678" s="20"/>
      <c r="CB678" s="20"/>
      <c r="CC678" s="20"/>
      <c r="CD678" s="20"/>
      <c r="CE678" s="20"/>
      <c r="CF678" s="20"/>
      <c r="CG678" s="20"/>
      <c r="CH678" s="20"/>
      <c r="CI678" s="20"/>
      <c r="CJ678" s="20"/>
      <c r="CK678" s="20"/>
      <c r="CL678" s="20"/>
      <c r="CM678" s="20"/>
      <c r="CN678" s="20"/>
      <c r="CO678" s="20"/>
      <c r="CP678" s="20"/>
      <c r="CQ678" s="20"/>
      <c r="CR678" s="20"/>
      <c r="CS678" s="20"/>
      <c r="CT678" s="20"/>
      <c r="CU678" s="20"/>
      <c r="CV678" s="20"/>
      <c r="CW678" s="20"/>
      <c r="CX678" s="20"/>
      <c r="CY678" s="20"/>
      <c r="CZ678" s="20"/>
      <c r="DA678" s="20"/>
      <c r="DB678" s="20"/>
      <c r="DC678" s="20"/>
      <c r="DD678" s="20"/>
      <c r="DE678" s="20"/>
      <c r="DF678" s="20"/>
      <c r="DG678" s="20"/>
      <c r="DH678" s="20"/>
      <c r="DI678" s="20"/>
      <c r="DJ678" s="20"/>
      <c r="DK678" s="20"/>
      <c r="DL678" s="20"/>
      <c r="DM678" s="20"/>
      <c r="DN678" s="20"/>
      <c r="DO678" s="20"/>
      <c r="DP678" s="20"/>
      <c r="DQ678" s="20"/>
      <c r="DR678" s="20"/>
      <c r="DS678" s="20"/>
      <c r="DT678" s="20"/>
      <c r="DU678" s="20"/>
      <c r="DV678" s="20"/>
      <c r="DW678" s="20"/>
      <c r="DX678" s="98"/>
      <c r="DY678" s="20"/>
      <c r="DZ678" s="20"/>
      <c r="EA678" s="20"/>
      <c r="EB678" s="20"/>
      <c r="EC678" s="20"/>
      <c r="ED678" s="20"/>
      <c r="EE678" s="39"/>
    </row>
    <row r="679" spans="1:135" s="2" customFormat="1" ht="18.75" customHeight="1" x14ac:dyDescent="0.4">
      <c r="A679" s="4"/>
      <c r="B679" s="4"/>
      <c r="C679" s="4"/>
      <c r="D679" s="4"/>
      <c r="E679" s="48"/>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c r="AR679" s="20"/>
      <c r="AS679" s="20"/>
      <c r="AT679" s="20"/>
      <c r="AU679" s="20"/>
      <c r="AV679" s="20"/>
      <c r="AW679" s="20"/>
      <c r="AX679" s="20"/>
      <c r="AY679" s="20"/>
      <c r="AZ679" s="20"/>
      <c r="BA679" s="20"/>
      <c r="BB679" s="20"/>
      <c r="BC679" s="20"/>
      <c r="BD679" s="20"/>
      <c r="BE679" s="20"/>
      <c r="BF679" s="20"/>
      <c r="BG679" s="20"/>
      <c r="BH679" s="20"/>
      <c r="BI679" s="20"/>
      <c r="BJ679" s="98"/>
      <c r="BK679" s="20"/>
      <c r="BL679" s="20"/>
      <c r="BM679" s="20"/>
      <c r="BN679" s="20"/>
      <c r="BO679" s="20"/>
      <c r="BP679" s="20"/>
      <c r="BQ679" s="20"/>
      <c r="BR679" s="20"/>
      <c r="BS679" s="48"/>
      <c r="BT679" s="20"/>
      <c r="BU679" s="20"/>
      <c r="BV679" s="20"/>
      <c r="BW679" s="20"/>
      <c r="BX679" s="20"/>
      <c r="BY679" s="20"/>
      <c r="BZ679" s="20"/>
      <c r="CA679" s="20"/>
      <c r="CB679" s="20"/>
      <c r="CC679" s="20"/>
      <c r="CD679" s="20"/>
      <c r="CE679" s="20"/>
      <c r="CF679" s="20"/>
      <c r="CG679" s="20"/>
      <c r="CH679" s="20"/>
      <c r="CI679" s="20"/>
      <c r="CJ679" s="20"/>
      <c r="CK679" s="20"/>
      <c r="CL679" s="20"/>
      <c r="CM679" s="20"/>
      <c r="CN679" s="20"/>
      <c r="CO679" s="20"/>
      <c r="CP679" s="20"/>
      <c r="CQ679" s="20"/>
      <c r="CR679" s="20"/>
      <c r="CS679" s="20"/>
      <c r="CT679" s="20"/>
      <c r="CU679" s="20"/>
      <c r="CV679" s="20"/>
      <c r="CW679" s="20"/>
      <c r="CX679" s="20"/>
      <c r="CY679" s="20"/>
      <c r="CZ679" s="20"/>
      <c r="DA679" s="20"/>
      <c r="DB679" s="20"/>
      <c r="DC679" s="20"/>
      <c r="DD679" s="20"/>
      <c r="DE679" s="20"/>
      <c r="DF679" s="20"/>
      <c r="DG679" s="20"/>
      <c r="DH679" s="20"/>
      <c r="DI679" s="20"/>
      <c r="DJ679" s="20"/>
      <c r="DK679" s="20"/>
      <c r="DL679" s="20"/>
      <c r="DM679" s="20"/>
      <c r="DN679" s="20"/>
      <c r="DO679" s="20"/>
      <c r="DP679" s="20"/>
      <c r="DQ679" s="20"/>
      <c r="DR679" s="20"/>
      <c r="DS679" s="20"/>
      <c r="DT679" s="20"/>
      <c r="DU679" s="20"/>
      <c r="DV679" s="20"/>
      <c r="DW679" s="20"/>
      <c r="DX679" s="98"/>
      <c r="DY679" s="20"/>
      <c r="DZ679" s="20"/>
      <c r="EA679" s="20"/>
      <c r="EB679" s="20"/>
      <c r="EC679" s="20"/>
      <c r="ED679" s="20"/>
      <c r="EE679" s="39"/>
    </row>
    <row r="680" spans="1:135" s="2" customFormat="1" ht="18.75" customHeight="1" x14ac:dyDescent="0.4">
      <c r="A680" s="4"/>
      <c r="B680" s="4"/>
      <c r="C680" s="4"/>
      <c r="D680" s="4"/>
      <c r="E680" s="48"/>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c r="AR680" s="20"/>
      <c r="AS680" s="20"/>
      <c r="AT680" s="20"/>
      <c r="AU680" s="20"/>
      <c r="AV680" s="20"/>
      <c r="AW680" s="20"/>
      <c r="AX680" s="20"/>
      <c r="AY680" s="20"/>
      <c r="AZ680" s="20"/>
      <c r="BA680" s="20"/>
      <c r="BB680" s="20"/>
      <c r="BC680" s="20"/>
      <c r="BD680" s="20"/>
      <c r="BE680" s="20"/>
      <c r="BF680" s="20"/>
      <c r="BG680" s="20"/>
      <c r="BH680" s="20"/>
      <c r="BI680" s="20"/>
      <c r="BJ680" s="98"/>
      <c r="BK680" s="20"/>
      <c r="BL680" s="20"/>
      <c r="BM680" s="20"/>
      <c r="BN680" s="20"/>
      <c r="BO680" s="20"/>
      <c r="BP680" s="20"/>
      <c r="BQ680" s="20"/>
      <c r="BR680" s="20"/>
      <c r="BS680" s="48"/>
      <c r="BT680" s="20"/>
      <c r="BU680" s="20"/>
      <c r="BV680" s="20"/>
      <c r="BW680" s="20"/>
      <c r="BX680" s="20"/>
      <c r="BY680" s="20"/>
      <c r="BZ680" s="20"/>
      <c r="CA680" s="20"/>
      <c r="CB680" s="20"/>
      <c r="CC680" s="20"/>
      <c r="CD680" s="20"/>
      <c r="CE680" s="20"/>
      <c r="CF680" s="20"/>
      <c r="CG680" s="20"/>
      <c r="CH680" s="20"/>
      <c r="CI680" s="20"/>
      <c r="CJ680" s="20"/>
      <c r="CK680" s="20"/>
      <c r="CL680" s="20"/>
      <c r="CM680" s="20"/>
      <c r="CN680" s="20"/>
      <c r="CO680" s="20"/>
      <c r="CP680" s="20"/>
      <c r="CQ680" s="20"/>
      <c r="CR680" s="20"/>
      <c r="CS680" s="20"/>
      <c r="CT680" s="20"/>
      <c r="CU680" s="20"/>
      <c r="CV680" s="20"/>
      <c r="CW680" s="20"/>
      <c r="CX680" s="20"/>
      <c r="CY680" s="20"/>
      <c r="CZ680" s="20"/>
      <c r="DA680" s="20"/>
      <c r="DB680" s="20"/>
      <c r="DC680" s="20"/>
      <c r="DD680" s="20"/>
      <c r="DE680" s="20"/>
      <c r="DF680" s="20"/>
      <c r="DG680" s="20"/>
      <c r="DH680" s="20"/>
      <c r="DI680" s="20"/>
      <c r="DJ680" s="20"/>
      <c r="DK680" s="20"/>
      <c r="DL680" s="20"/>
      <c r="DM680" s="20"/>
      <c r="DN680" s="20"/>
      <c r="DO680" s="20"/>
      <c r="DP680" s="20"/>
      <c r="DQ680" s="20"/>
      <c r="DR680" s="20"/>
      <c r="DS680" s="20"/>
      <c r="DT680" s="20"/>
      <c r="DU680" s="20"/>
      <c r="DV680" s="20"/>
      <c r="DW680" s="20"/>
      <c r="DX680" s="98"/>
      <c r="DY680" s="20"/>
      <c r="DZ680" s="20"/>
      <c r="EA680" s="20"/>
      <c r="EB680" s="20"/>
      <c r="EC680" s="20"/>
      <c r="ED680" s="20"/>
      <c r="EE680" s="39"/>
    </row>
    <row r="681" spans="1:135" s="2" customFormat="1" ht="18.75" customHeight="1" x14ac:dyDescent="0.4">
      <c r="A681" s="4"/>
      <c r="B681" s="4"/>
      <c r="C681" s="4"/>
      <c r="D681" s="4"/>
      <c r="E681" s="48"/>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c r="AS681" s="20"/>
      <c r="AT681" s="20"/>
      <c r="AU681" s="20"/>
      <c r="AV681" s="20"/>
      <c r="AW681" s="20"/>
      <c r="AX681" s="20"/>
      <c r="AY681" s="20"/>
      <c r="AZ681" s="20"/>
      <c r="BA681" s="20"/>
      <c r="BB681" s="20"/>
      <c r="BC681" s="20"/>
      <c r="BD681" s="20"/>
      <c r="BE681" s="20"/>
      <c r="BF681" s="20"/>
      <c r="BG681" s="20"/>
      <c r="BH681" s="20"/>
      <c r="BI681" s="20"/>
      <c r="BJ681" s="98"/>
      <c r="BK681" s="20"/>
      <c r="BL681" s="20"/>
      <c r="BM681" s="20"/>
      <c r="BN681" s="20"/>
      <c r="BO681" s="20"/>
      <c r="BP681" s="20"/>
      <c r="BQ681" s="20"/>
      <c r="BR681" s="20"/>
      <c r="BS681" s="48"/>
      <c r="BT681" s="20"/>
      <c r="BU681" s="20"/>
      <c r="BV681" s="20"/>
      <c r="BW681" s="20"/>
      <c r="BX681" s="20"/>
      <c r="BY681" s="20"/>
      <c r="BZ681" s="20"/>
      <c r="CA681" s="20"/>
      <c r="CB681" s="20"/>
      <c r="CC681" s="20"/>
      <c r="CD681" s="20"/>
      <c r="CE681" s="20"/>
      <c r="CF681" s="20"/>
      <c r="CG681" s="20"/>
      <c r="CH681" s="20"/>
      <c r="CI681" s="20"/>
      <c r="CJ681" s="20"/>
      <c r="CK681" s="20"/>
      <c r="CL681" s="20"/>
      <c r="CM681" s="20"/>
      <c r="CN681" s="20"/>
      <c r="CO681" s="20"/>
      <c r="CP681" s="20"/>
      <c r="CQ681" s="20"/>
      <c r="CR681" s="20"/>
      <c r="CS681" s="20"/>
      <c r="CT681" s="20"/>
      <c r="CU681" s="20"/>
      <c r="CV681" s="20"/>
      <c r="CW681" s="20"/>
      <c r="CX681" s="20"/>
      <c r="CY681" s="20"/>
      <c r="CZ681" s="20"/>
      <c r="DA681" s="20"/>
      <c r="DB681" s="20"/>
      <c r="DC681" s="20"/>
      <c r="DD681" s="20"/>
      <c r="DE681" s="20"/>
      <c r="DF681" s="20"/>
      <c r="DG681" s="20"/>
      <c r="DH681" s="20"/>
      <c r="DI681" s="20"/>
      <c r="DJ681" s="20"/>
      <c r="DK681" s="20"/>
      <c r="DL681" s="20"/>
      <c r="DM681" s="20"/>
      <c r="DN681" s="20"/>
      <c r="DO681" s="20"/>
      <c r="DP681" s="20"/>
      <c r="DQ681" s="20"/>
      <c r="DR681" s="20"/>
      <c r="DS681" s="20"/>
      <c r="DT681" s="20"/>
      <c r="DU681" s="20"/>
      <c r="DV681" s="20"/>
      <c r="DW681" s="20"/>
      <c r="DX681" s="98"/>
      <c r="DY681" s="20"/>
      <c r="DZ681" s="20"/>
      <c r="EA681" s="20"/>
      <c r="EB681" s="20"/>
      <c r="EC681" s="20"/>
      <c r="ED681" s="20"/>
      <c r="EE681" s="39"/>
    </row>
    <row r="682" spans="1:135" s="2" customFormat="1" ht="18.75" customHeight="1" thickBot="1" x14ac:dyDescent="0.45">
      <c r="A682" s="4"/>
      <c r="E682" s="49"/>
      <c r="F682" s="50"/>
      <c r="G682" s="50"/>
      <c r="H682" s="50"/>
      <c r="I682" s="50"/>
      <c r="J682" s="50"/>
      <c r="K682" s="50"/>
      <c r="L682" s="50"/>
      <c r="M682" s="50"/>
      <c r="N682" s="50"/>
      <c r="O682" s="50"/>
      <c r="P682" s="50"/>
      <c r="Q682" s="50"/>
      <c r="R682" s="50"/>
      <c r="S682" s="50"/>
      <c r="T682" s="50"/>
      <c r="U682" s="50"/>
      <c r="V682" s="50"/>
      <c r="W682" s="50"/>
      <c r="X682" s="50"/>
      <c r="Y682" s="50"/>
      <c r="Z682" s="50"/>
      <c r="AA682" s="50"/>
      <c r="AB682" s="50"/>
      <c r="AC682" s="50"/>
      <c r="AD682" s="50"/>
      <c r="AE682" s="50"/>
      <c r="AF682" s="50"/>
      <c r="AG682" s="50"/>
      <c r="AH682" s="50"/>
      <c r="AI682" s="50"/>
      <c r="AJ682" s="50"/>
      <c r="AK682" s="50"/>
      <c r="AL682" s="50"/>
      <c r="AM682" s="50"/>
      <c r="AN682" s="50"/>
      <c r="AO682" s="50"/>
      <c r="AP682" s="50"/>
      <c r="AQ682" s="50"/>
      <c r="AR682" s="50"/>
      <c r="AS682" s="50"/>
      <c r="AT682" s="50"/>
      <c r="AU682" s="50"/>
      <c r="AV682" s="50"/>
      <c r="AW682" s="50"/>
      <c r="AX682" s="50"/>
      <c r="AY682" s="50"/>
      <c r="AZ682" s="50"/>
      <c r="BA682" s="50"/>
      <c r="BB682" s="50"/>
      <c r="BC682" s="50"/>
      <c r="BD682" s="50"/>
      <c r="BE682" s="50"/>
      <c r="BF682" s="50"/>
      <c r="BG682" s="50"/>
      <c r="BH682" s="50"/>
      <c r="BI682" s="50"/>
      <c r="BJ682" s="99"/>
      <c r="BK682" s="20"/>
      <c r="BL682" s="20"/>
      <c r="BM682" s="20"/>
      <c r="BN682" s="20"/>
      <c r="BO682" s="20"/>
      <c r="BP682" s="20"/>
      <c r="BQ682" s="20"/>
      <c r="BR682" s="20"/>
      <c r="BS682" s="49"/>
      <c r="BT682" s="50"/>
      <c r="BU682" s="50"/>
      <c r="BV682" s="50"/>
      <c r="BW682" s="50"/>
      <c r="BX682" s="50"/>
      <c r="BY682" s="50"/>
      <c r="BZ682" s="50"/>
      <c r="CA682" s="50"/>
      <c r="CB682" s="50"/>
      <c r="CC682" s="50"/>
      <c r="CD682" s="50"/>
      <c r="CE682" s="50"/>
      <c r="CF682" s="50"/>
      <c r="CG682" s="50"/>
      <c r="CH682" s="50"/>
      <c r="CI682" s="50"/>
      <c r="CJ682" s="50"/>
      <c r="CK682" s="50"/>
      <c r="CL682" s="50"/>
      <c r="CM682" s="50"/>
      <c r="CN682" s="50"/>
      <c r="CO682" s="50"/>
      <c r="CP682" s="50"/>
      <c r="CQ682" s="50"/>
      <c r="CR682" s="50"/>
      <c r="CS682" s="50"/>
      <c r="CT682" s="50"/>
      <c r="CU682" s="50"/>
      <c r="CV682" s="50"/>
      <c r="CW682" s="50"/>
      <c r="CX682" s="50"/>
      <c r="CY682" s="50"/>
      <c r="CZ682" s="50"/>
      <c r="DA682" s="50"/>
      <c r="DB682" s="50"/>
      <c r="DC682" s="50"/>
      <c r="DD682" s="50"/>
      <c r="DE682" s="50"/>
      <c r="DF682" s="50"/>
      <c r="DG682" s="50"/>
      <c r="DH682" s="50"/>
      <c r="DI682" s="50"/>
      <c r="DJ682" s="50"/>
      <c r="DK682" s="50"/>
      <c r="DL682" s="50"/>
      <c r="DM682" s="50"/>
      <c r="DN682" s="50"/>
      <c r="DO682" s="50"/>
      <c r="DP682" s="50"/>
      <c r="DQ682" s="50"/>
      <c r="DR682" s="50"/>
      <c r="DS682" s="50"/>
      <c r="DT682" s="50"/>
      <c r="DU682" s="50"/>
      <c r="DV682" s="50"/>
      <c r="DW682" s="50"/>
      <c r="DX682" s="403" t="s">
        <v>526</v>
      </c>
      <c r="DY682" s="20"/>
      <c r="DZ682" s="20"/>
      <c r="EA682" s="20"/>
      <c r="EB682" s="20"/>
      <c r="EC682" s="20"/>
      <c r="ED682" s="20"/>
      <c r="EE682" s="39"/>
    </row>
    <row r="683" spans="1:135" s="2" customFormat="1" ht="18.75" customHeight="1" x14ac:dyDescent="0.4">
      <c r="A683" s="4"/>
      <c r="E683" s="307" t="s">
        <v>527</v>
      </c>
      <c r="F683" s="307"/>
      <c r="G683" s="307"/>
      <c r="H683" s="307"/>
      <c r="I683" s="307"/>
      <c r="J683" s="307"/>
      <c r="K683" s="307"/>
      <c r="L683" s="307"/>
      <c r="M683" s="307"/>
      <c r="N683" s="307"/>
      <c r="O683" s="307"/>
      <c r="P683" s="307"/>
      <c r="Q683" s="307"/>
      <c r="R683" s="307"/>
      <c r="S683" s="307"/>
      <c r="T683" s="307"/>
      <c r="U683" s="307"/>
      <c r="V683" s="307"/>
      <c r="W683" s="307"/>
      <c r="X683" s="307"/>
      <c r="Y683" s="177"/>
      <c r="Z683" s="177"/>
      <c r="AA683" s="177"/>
      <c r="AB683" s="177"/>
      <c r="AC683" s="177"/>
      <c r="AD683" s="177"/>
      <c r="AE683" s="177"/>
      <c r="AF683" s="177"/>
      <c r="AG683" s="177"/>
      <c r="AH683" s="177"/>
      <c r="AI683" s="177"/>
      <c r="AJ683" s="177"/>
      <c r="AK683" s="177"/>
      <c r="AL683" s="177"/>
      <c r="AM683" s="177"/>
      <c r="AN683" s="177"/>
      <c r="AO683" s="177"/>
      <c r="AP683" s="177"/>
      <c r="AQ683" s="177"/>
      <c r="AR683" s="177"/>
      <c r="AS683" s="177"/>
      <c r="AT683" s="177"/>
      <c r="AU683" s="177"/>
      <c r="AV683" s="177"/>
      <c r="AW683" s="177"/>
      <c r="AX683" s="177"/>
      <c r="AY683" s="177"/>
      <c r="AZ683" s="177"/>
      <c r="BA683" s="177"/>
      <c r="BB683" s="177"/>
      <c r="BC683" s="177"/>
      <c r="BD683" s="177"/>
      <c r="BE683" s="177"/>
      <c r="BF683" s="177"/>
      <c r="BG683" s="177"/>
      <c r="BH683" s="177"/>
      <c r="BI683" s="177"/>
      <c r="BJ683" s="177"/>
      <c r="BK683" s="20"/>
      <c r="BL683" s="20"/>
      <c r="BM683" s="20"/>
      <c r="BN683" s="20"/>
      <c r="BO683" s="20"/>
      <c r="BP683" s="20"/>
      <c r="BQ683" s="20"/>
      <c r="BR683" s="20"/>
      <c r="BS683" s="307" t="s">
        <v>527</v>
      </c>
      <c r="BT683" s="307"/>
      <c r="BU683" s="307"/>
      <c r="BV683" s="307"/>
      <c r="BW683" s="307"/>
      <c r="BX683" s="307"/>
      <c r="BY683" s="307"/>
      <c r="BZ683" s="307"/>
      <c r="CA683" s="307"/>
      <c r="CB683" s="307"/>
      <c r="CC683" s="307"/>
      <c r="CD683" s="307"/>
      <c r="CE683" s="307"/>
      <c r="CF683" s="307"/>
      <c r="CG683" s="307"/>
      <c r="CH683" s="307"/>
      <c r="CI683" s="307"/>
      <c r="CJ683" s="307"/>
      <c r="CK683" s="307"/>
      <c r="CL683" s="307"/>
      <c r="CM683" s="177"/>
      <c r="CN683" s="177"/>
      <c r="CO683" s="177"/>
      <c r="CP683" s="177"/>
      <c r="CQ683" s="177"/>
      <c r="CR683" s="177"/>
      <c r="CS683" s="177"/>
      <c r="CT683" s="177"/>
      <c r="CU683" s="177"/>
      <c r="CV683" s="177"/>
      <c r="CW683" s="177"/>
      <c r="CX683" s="177"/>
      <c r="CY683" s="177"/>
      <c r="CZ683" s="177"/>
      <c r="DA683" s="177"/>
      <c r="DB683" s="177"/>
      <c r="DC683" s="177"/>
      <c r="DD683" s="177"/>
      <c r="DE683" s="177"/>
      <c r="DF683" s="177"/>
      <c r="DG683" s="177"/>
      <c r="DH683" s="177"/>
      <c r="DI683" s="177"/>
      <c r="DJ683" s="177"/>
      <c r="DK683" s="177"/>
      <c r="DL683" s="177"/>
      <c r="DM683" s="177"/>
      <c r="DN683" s="177"/>
      <c r="DO683" s="177"/>
      <c r="DP683" s="177"/>
      <c r="DQ683" s="177"/>
      <c r="DR683" s="177"/>
      <c r="DS683" s="177"/>
      <c r="DT683" s="177"/>
      <c r="DU683" s="177"/>
      <c r="DV683" s="177"/>
      <c r="DW683" s="177"/>
      <c r="DX683" s="177"/>
      <c r="DY683" s="20"/>
      <c r="DZ683" s="20"/>
      <c r="EA683" s="20"/>
      <c r="EB683" s="20"/>
      <c r="EC683" s="20"/>
      <c r="ED683" s="20"/>
      <c r="EE683" s="39"/>
    </row>
    <row r="684" spans="1:135" s="2" customFormat="1" ht="18.75" customHeight="1" x14ac:dyDescent="0.4">
      <c r="A684" s="4"/>
      <c r="E684" s="969" t="s">
        <v>108</v>
      </c>
      <c r="F684" s="969"/>
      <c r="G684" s="969"/>
      <c r="H684" s="969"/>
      <c r="I684" s="969"/>
      <c r="J684" s="969"/>
      <c r="K684" s="969"/>
      <c r="L684" s="969"/>
      <c r="M684" s="969"/>
      <c r="N684" s="969"/>
      <c r="O684" s="969"/>
      <c r="P684" s="969"/>
      <c r="Q684" s="969"/>
      <c r="R684" s="969"/>
      <c r="S684" s="969"/>
      <c r="T684" s="969"/>
      <c r="U684" s="969"/>
      <c r="V684" s="969"/>
      <c r="W684" s="969"/>
      <c r="X684" s="969"/>
      <c r="Y684" s="969"/>
      <c r="Z684" s="969"/>
      <c r="AA684" s="969"/>
      <c r="AB684" s="969"/>
      <c r="AC684" s="969"/>
      <c r="AD684" s="969"/>
      <c r="AE684" s="969"/>
      <c r="AF684" s="969"/>
      <c r="AG684" s="969"/>
      <c r="AH684" s="969"/>
      <c r="AI684" s="969"/>
      <c r="AJ684" s="969"/>
      <c r="AK684" s="969"/>
      <c r="AL684" s="969"/>
      <c r="AM684" s="969"/>
      <c r="AN684" s="969"/>
      <c r="AO684" s="969"/>
      <c r="AP684" s="969"/>
      <c r="AQ684" s="969"/>
      <c r="AR684" s="969"/>
      <c r="AS684" s="969"/>
      <c r="AT684" s="969"/>
      <c r="AU684" s="969"/>
      <c r="AV684" s="969"/>
      <c r="AW684" s="969"/>
      <c r="AX684" s="969"/>
      <c r="AY684" s="969"/>
      <c r="AZ684" s="969"/>
      <c r="BA684" s="969"/>
      <c r="BB684" s="969"/>
      <c r="BC684" s="969"/>
      <c r="BD684" s="969"/>
      <c r="BE684" s="969"/>
      <c r="BF684" s="969"/>
      <c r="BG684" s="969"/>
      <c r="BH684" s="969"/>
      <c r="BI684" s="969"/>
      <c r="BJ684" s="969"/>
      <c r="BK684" s="20"/>
      <c r="BL684" s="20"/>
      <c r="BM684" s="20"/>
      <c r="BN684" s="20"/>
      <c r="BO684" s="20"/>
      <c r="BP684" s="20"/>
      <c r="BQ684" s="20"/>
      <c r="BR684" s="20"/>
      <c r="BS684" s="969" t="s">
        <v>108</v>
      </c>
      <c r="BT684" s="969"/>
      <c r="BU684" s="969"/>
      <c r="BV684" s="969"/>
      <c r="BW684" s="969"/>
      <c r="BX684" s="969"/>
      <c r="BY684" s="969"/>
      <c r="BZ684" s="969"/>
      <c r="CA684" s="969"/>
      <c r="CB684" s="969"/>
      <c r="CC684" s="969"/>
      <c r="CD684" s="969"/>
      <c r="CE684" s="969"/>
      <c r="CF684" s="969"/>
      <c r="CG684" s="969"/>
      <c r="CH684" s="969"/>
      <c r="CI684" s="969"/>
      <c r="CJ684" s="969"/>
      <c r="CK684" s="969"/>
      <c r="CL684" s="969"/>
      <c r="CM684" s="969"/>
      <c r="CN684" s="969"/>
      <c r="CO684" s="969"/>
      <c r="CP684" s="969"/>
      <c r="CQ684" s="969"/>
      <c r="CR684" s="969"/>
      <c r="CS684" s="969"/>
      <c r="CT684" s="969"/>
      <c r="CU684" s="969"/>
      <c r="CV684" s="969"/>
      <c r="CW684" s="969"/>
      <c r="CX684" s="969"/>
      <c r="CY684" s="969"/>
      <c r="CZ684" s="969"/>
      <c r="DA684" s="969"/>
      <c r="DB684" s="969"/>
      <c r="DC684" s="969"/>
      <c r="DD684" s="969"/>
      <c r="DE684" s="969"/>
      <c r="DF684" s="969"/>
      <c r="DG684" s="969"/>
      <c r="DH684" s="969"/>
      <c r="DI684" s="969"/>
      <c r="DJ684" s="969"/>
      <c r="DK684" s="969"/>
      <c r="DL684" s="969"/>
      <c r="DM684" s="969"/>
      <c r="DN684" s="969"/>
      <c r="DO684" s="969"/>
      <c r="DP684" s="969"/>
      <c r="DQ684" s="969"/>
      <c r="DR684" s="969"/>
      <c r="DS684" s="969"/>
      <c r="DT684" s="969"/>
      <c r="DU684" s="969"/>
      <c r="DV684" s="969"/>
      <c r="DW684" s="969"/>
      <c r="DX684" s="969"/>
      <c r="DY684" s="20"/>
      <c r="DZ684" s="20"/>
      <c r="EA684" s="20"/>
      <c r="EB684" s="20"/>
      <c r="EC684" s="20"/>
      <c r="ED684" s="20"/>
      <c r="EE684" s="39"/>
    </row>
    <row r="685" spans="1:135" s="2" customFormat="1" ht="18.75" customHeight="1" x14ac:dyDescent="0.4">
      <c r="A685" s="4"/>
      <c r="E685" s="969"/>
      <c r="F685" s="969"/>
      <c r="G685" s="969"/>
      <c r="H685" s="969"/>
      <c r="I685" s="969"/>
      <c r="J685" s="969"/>
      <c r="K685" s="969"/>
      <c r="L685" s="969"/>
      <c r="M685" s="969"/>
      <c r="N685" s="969"/>
      <c r="O685" s="969"/>
      <c r="P685" s="969"/>
      <c r="Q685" s="969"/>
      <c r="R685" s="969"/>
      <c r="S685" s="969"/>
      <c r="T685" s="969"/>
      <c r="U685" s="969"/>
      <c r="V685" s="969"/>
      <c r="W685" s="969"/>
      <c r="X685" s="969"/>
      <c r="Y685" s="969"/>
      <c r="Z685" s="969"/>
      <c r="AA685" s="969"/>
      <c r="AB685" s="969"/>
      <c r="AC685" s="969"/>
      <c r="AD685" s="969"/>
      <c r="AE685" s="969"/>
      <c r="AF685" s="969"/>
      <c r="AG685" s="969"/>
      <c r="AH685" s="969"/>
      <c r="AI685" s="969"/>
      <c r="AJ685" s="969"/>
      <c r="AK685" s="969"/>
      <c r="AL685" s="969"/>
      <c r="AM685" s="969"/>
      <c r="AN685" s="969"/>
      <c r="AO685" s="969"/>
      <c r="AP685" s="969"/>
      <c r="AQ685" s="969"/>
      <c r="AR685" s="969"/>
      <c r="AS685" s="969"/>
      <c r="AT685" s="969"/>
      <c r="AU685" s="969"/>
      <c r="AV685" s="969"/>
      <c r="AW685" s="969"/>
      <c r="AX685" s="969"/>
      <c r="AY685" s="969"/>
      <c r="AZ685" s="969"/>
      <c r="BA685" s="969"/>
      <c r="BB685" s="969"/>
      <c r="BC685" s="969"/>
      <c r="BD685" s="969"/>
      <c r="BE685" s="969"/>
      <c r="BF685" s="969"/>
      <c r="BG685" s="969"/>
      <c r="BH685" s="969"/>
      <c r="BI685" s="969"/>
      <c r="BJ685" s="969"/>
      <c r="BK685" s="20"/>
      <c r="BL685" s="20"/>
      <c r="BM685" s="20"/>
      <c r="BN685" s="20"/>
      <c r="BO685" s="20"/>
      <c r="BP685" s="20"/>
      <c r="BQ685" s="20"/>
      <c r="BR685" s="20"/>
      <c r="BS685" s="969"/>
      <c r="BT685" s="969"/>
      <c r="BU685" s="969"/>
      <c r="BV685" s="969"/>
      <c r="BW685" s="969"/>
      <c r="BX685" s="969"/>
      <c r="BY685" s="969"/>
      <c r="BZ685" s="969"/>
      <c r="CA685" s="969"/>
      <c r="CB685" s="969"/>
      <c r="CC685" s="969"/>
      <c r="CD685" s="969"/>
      <c r="CE685" s="969"/>
      <c r="CF685" s="969"/>
      <c r="CG685" s="969"/>
      <c r="CH685" s="969"/>
      <c r="CI685" s="969"/>
      <c r="CJ685" s="969"/>
      <c r="CK685" s="969"/>
      <c r="CL685" s="969"/>
      <c r="CM685" s="969"/>
      <c r="CN685" s="969"/>
      <c r="CO685" s="969"/>
      <c r="CP685" s="969"/>
      <c r="CQ685" s="969"/>
      <c r="CR685" s="969"/>
      <c r="CS685" s="969"/>
      <c r="CT685" s="969"/>
      <c r="CU685" s="969"/>
      <c r="CV685" s="969"/>
      <c r="CW685" s="969"/>
      <c r="CX685" s="969"/>
      <c r="CY685" s="969"/>
      <c r="CZ685" s="969"/>
      <c r="DA685" s="969"/>
      <c r="DB685" s="969"/>
      <c r="DC685" s="969"/>
      <c r="DD685" s="969"/>
      <c r="DE685" s="969"/>
      <c r="DF685" s="969"/>
      <c r="DG685" s="969"/>
      <c r="DH685" s="969"/>
      <c r="DI685" s="969"/>
      <c r="DJ685" s="969"/>
      <c r="DK685" s="969"/>
      <c r="DL685" s="969"/>
      <c r="DM685" s="969"/>
      <c r="DN685" s="969"/>
      <c r="DO685" s="969"/>
      <c r="DP685" s="969"/>
      <c r="DQ685" s="969"/>
      <c r="DR685" s="969"/>
      <c r="DS685" s="969"/>
      <c r="DT685" s="969"/>
      <c r="DU685" s="969"/>
      <c r="DV685" s="969"/>
      <c r="DW685" s="969"/>
      <c r="DX685" s="969"/>
      <c r="DY685" s="20"/>
      <c r="DZ685" s="20"/>
      <c r="EA685" s="20"/>
      <c r="EB685" s="20"/>
      <c r="EC685" s="20"/>
      <c r="ED685" s="20"/>
      <c r="EE685" s="39"/>
    </row>
    <row r="686" spans="1:135" s="2" customFormat="1" ht="18.75" customHeight="1" x14ac:dyDescent="0.4">
      <c r="A686" s="4"/>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c r="AZ686" s="20"/>
      <c r="BA686" s="20"/>
      <c r="BB686" s="20"/>
      <c r="BC686" s="20"/>
      <c r="BD686" s="20"/>
      <c r="BE686" s="20"/>
      <c r="BF686" s="20"/>
      <c r="BG686" s="20"/>
      <c r="BH686" s="20"/>
      <c r="BI686" s="20"/>
      <c r="BJ686" s="20"/>
      <c r="BK686" s="20"/>
      <c r="BL686" s="20"/>
      <c r="BM686" s="20"/>
      <c r="BN686" s="20"/>
      <c r="BO686" s="20"/>
      <c r="BP686" s="20"/>
      <c r="BQ686" s="20"/>
      <c r="BR686" s="20"/>
      <c r="BS686" s="20"/>
      <c r="BT686" s="20"/>
      <c r="BU686" s="20"/>
      <c r="BV686" s="20"/>
      <c r="BW686" s="20"/>
      <c r="BX686" s="20"/>
      <c r="BY686" s="20"/>
      <c r="BZ686" s="20"/>
      <c r="CA686" s="20"/>
      <c r="CB686" s="20"/>
      <c r="CC686" s="20"/>
      <c r="CD686" s="20"/>
      <c r="CE686" s="20"/>
      <c r="CF686" s="20"/>
      <c r="CG686" s="20"/>
      <c r="CH686" s="20"/>
      <c r="CI686" s="20"/>
      <c r="CJ686" s="20"/>
      <c r="CK686" s="20"/>
      <c r="CL686" s="20"/>
      <c r="CM686" s="20"/>
      <c r="CN686" s="20"/>
      <c r="CO686" s="20"/>
      <c r="CP686" s="20"/>
      <c r="CQ686" s="20"/>
      <c r="CR686" s="20"/>
      <c r="CS686" s="20"/>
      <c r="CT686" s="20"/>
      <c r="CU686" s="20"/>
      <c r="CV686" s="20"/>
      <c r="CW686" s="20"/>
      <c r="CX686" s="20"/>
      <c r="CY686" s="20"/>
      <c r="CZ686" s="20"/>
      <c r="DA686" s="20"/>
      <c r="DB686" s="20"/>
      <c r="DC686" s="20"/>
      <c r="DD686" s="20"/>
      <c r="DE686" s="20"/>
      <c r="DF686" s="20"/>
      <c r="DG686" s="20"/>
      <c r="DH686" s="20"/>
      <c r="DI686" s="20"/>
      <c r="DJ686" s="20"/>
      <c r="DK686" s="20"/>
      <c r="DL686" s="20"/>
      <c r="DM686" s="20"/>
      <c r="DN686" s="20"/>
      <c r="DO686" s="20"/>
      <c r="DP686" s="20"/>
      <c r="DQ686" s="20"/>
      <c r="DR686" s="20"/>
      <c r="DS686" s="20"/>
      <c r="DT686" s="20"/>
      <c r="DU686" s="20"/>
      <c r="DV686" s="20"/>
      <c r="DW686" s="20"/>
      <c r="DX686" s="20"/>
      <c r="DY686" s="20"/>
      <c r="DZ686" s="20"/>
      <c r="EA686" s="20"/>
      <c r="EB686" s="20"/>
      <c r="EC686" s="20"/>
      <c r="ED686" s="20"/>
      <c r="EE686" s="39"/>
    </row>
    <row r="687" spans="1:135" s="2" customFormat="1" ht="18.75" customHeight="1" x14ac:dyDescent="0.4">
      <c r="A687" s="4"/>
      <c r="B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c r="AS687" s="20"/>
      <c r="AT687" s="20"/>
      <c r="AU687" s="20"/>
      <c r="AV687" s="20"/>
      <c r="AW687" s="20"/>
      <c r="AX687" s="20"/>
      <c r="AY687" s="20"/>
      <c r="AZ687" s="20"/>
      <c r="BA687" s="20"/>
      <c r="BB687" s="20"/>
      <c r="BC687" s="20"/>
      <c r="BD687" s="20"/>
      <c r="BE687" s="20"/>
      <c r="BF687" s="20"/>
      <c r="BG687" s="20"/>
      <c r="BH687" s="20"/>
      <c r="BI687" s="20"/>
      <c r="BJ687" s="20"/>
      <c r="BK687" s="20"/>
      <c r="BL687" s="20"/>
      <c r="BM687" s="20"/>
      <c r="BN687" s="20"/>
      <c r="BO687" s="20"/>
      <c r="BP687" s="20"/>
      <c r="BQ687" s="20"/>
      <c r="BR687" s="20"/>
      <c r="BS687" s="20"/>
      <c r="BT687" s="20"/>
      <c r="BU687" s="20"/>
      <c r="BV687" s="20"/>
      <c r="BW687" s="20"/>
      <c r="BX687" s="20"/>
      <c r="BY687" s="20"/>
      <c r="BZ687" s="20"/>
      <c r="CA687" s="20"/>
      <c r="CB687" s="20"/>
      <c r="CC687" s="20"/>
      <c r="CD687" s="20"/>
      <c r="CE687" s="20"/>
      <c r="CF687" s="20"/>
      <c r="CG687" s="20"/>
      <c r="CH687" s="20"/>
      <c r="CI687" s="20"/>
      <c r="CJ687" s="20"/>
      <c r="CK687" s="20"/>
      <c r="CL687" s="20"/>
      <c r="CM687" s="20"/>
      <c r="CN687" s="20"/>
      <c r="CO687" s="20"/>
      <c r="CP687" s="20"/>
      <c r="CQ687" s="20"/>
      <c r="CR687" s="20"/>
      <c r="CS687" s="20"/>
      <c r="CT687" s="20"/>
      <c r="CU687" s="20"/>
      <c r="CV687" s="20"/>
      <c r="CW687" s="20"/>
      <c r="CX687" s="20"/>
      <c r="CY687" s="20"/>
      <c r="CZ687" s="20"/>
      <c r="DA687" s="20"/>
      <c r="DB687" s="20"/>
      <c r="DC687" s="20"/>
      <c r="DD687" s="20"/>
      <c r="DE687" s="20"/>
      <c r="DF687" s="20"/>
      <c r="DG687" s="20"/>
      <c r="DH687" s="20"/>
      <c r="DI687" s="20"/>
      <c r="DJ687" s="20"/>
      <c r="DK687" s="20"/>
      <c r="DL687" s="20"/>
      <c r="DM687" s="20"/>
      <c r="DN687" s="20"/>
      <c r="DO687" s="20"/>
      <c r="DP687" s="20"/>
      <c r="DQ687" s="20"/>
      <c r="DR687" s="20"/>
      <c r="DS687" s="20"/>
      <c r="DT687" s="20"/>
      <c r="DU687" s="20"/>
      <c r="DV687" s="20"/>
      <c r="DW687" s="20"/>
      <c r="DX687" s="20"/>
      <c r="DY687" s="20"/>
      <c r="DZ687" s="20"/>
      <c r="EA687" s="20"/>
      <c r="EB687" s="20"/>
      <c r="EC687" s="20"/>
      <c r="ED687" s="20"/>
      <c r="EE687" s="39"/>
    </row>
    <row r="688" spans="1:135" s="2" customFormat="1" ht="18.75" customHeight="1" x14ac:dyDescent="0.4">
      <c r="A688" s="4"/>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c r="AS688" s="20"/>
      <c r="AT688" s="20"/>
      <c r="AU688" s="20"/>
      <c r="AV688" s="20"/>
      <c r="AW688" s="20"/>
      <c r="AX688" s="20"/>
      <c r="AY688" s="20"/>
      <c r="AZ688" s="20"/>
      <c r="BA688" s="20"/>
      <c r="BB688" s="20"/>
      <c r="BC688" s="20"/>
      <c r="BD688" s="20"/>
      <c r="BE688" s="20"/>
      <c r="BF688" s="20"/>
      <c r="BG688" s="20"/>
      <c r="BH688" s="20"/>
      <c r="BI688" s="20"/>
      <c r="BJ688" s="20"/>
      <c r="BK688" s="20"/>
      <c r="BL688" s="20"/>
      <c r="BM688" s="20"/>
      <c r="BN688" s="20"/>
      <c r="BO688" s="20"/>
      <c r="BP688" s="20"/>
      <c r="BQ688" s="20"/>
      <c r="BR688" s="20"/>
      <c r="BS688" s="20"/>
      <c r="BT688" s="20"/>
      <c r="BU688" s="20"/>
      <c r="BV688" s="20"/>
      <c r="BW688" s="20"/>
      <c r="BX688" s="20"/>
      <c r="BY688" s="20"/>
      <c r="BZ688" s="20"/>
      <c r="CA688" s="20"/>
      <c r="CB688" s="20"/>
      <c r="CC688" s="20"/>
      <c r="CD688" s="20"/>
      <c r="CE688" s="20"/>
      <c r="CF688" s="20"/>
      <c r="CG688" s="20"/>
      <c r="CH688" s="20"/>
      <c r="CI688" s="20"/>
      <c r="CJ688" s="20"/>
      <c r="CK688" s="20"/>
      <c r="CL688" s="20"/>
      <c r="CM688" s="20"/>
      <c r="CN688" s="20"/>
      <c r="CO688" s="20"/>
      <c r="CP688" s="20"/>
      <c r="CQ688" s="20"/>
      <c r="CR688" s="20"/>
      <c r="CS688" s="20"/>
      <c r="CT688" s="20"/>
      <c r="CU688" s="20"/>
      <c r="CV688" s="20"/>
      <c r="CW688" s="20"/>
      <c r="CX688" s="20"/>
      <c r="CY688" s="20"/>
      <c r="CZ688" s="20"/>
      <c r="DA688" s="20"/>
      <c r="DB688" s="20"/>
      <c r="DC688" s="20"/>
      <c r="DD688" s="20"/>
      <c r="DE688" s="20"/>
      <c r="DF688" s="20"/>
      <c r="DG688" s="20"/>
      <c r="DH688" s="20"/>
      <c r="DI688" s="20"/>
      <c r="DJ688" s="20"/>
      <c r="DK688" s="20"/>
      <c r="DL688" s="20"/>
      <c r="DM688" s="20"/>
      <c r="DN688" s="20"/>
      <c r="DO688" s="20"/>
      <c r="DP688" s="20"/>
      <c r="DQ688" s="20"/>
      <c r="DR688" s="20"/>
      <c r="DS688" s="20"/>
      <c r="DT688" s="20"/>
      <c r="DU688" s="20"/>
      <c r="DV688" s="20"/>
      <c r="DW688" s="20"/>
      <c r="DX688" s="20"/>
      <c r="DY688" s="20"/>
      <c r="DZ688" s="20"/>
      <c r="EA688" s="20"/>
      <c r="EB688" s="20"/>
      <c r="EC688" s="20"/>
      <c r="ED688" s="20"/>
      <c r="EE688" s="39"/>
    </row>
    <row r="689" spans="1:135" s="2" customFormat="1" ht="18.75" customHeight="1" x14ac:dyDescent="0.4">
      <c r="A689" s="4"/>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c r="AS689" s="20"/>
      <c r="AT689" s="20"/>
      <c r="AU689" s="20"/>
      <c r="AV689" s="20"/>
      <c r="AW689" s="20"/>
      <c r="AX689" s="20"/>
      <c r="AY689" s="20"/>
      <c r="AZ689" s="20"/>
      <c r="BA689" s="20"/>
      <c r="BB689" s="20"/>
      <c r="BC689" s="20"/>
      <c r="BD689" s="20"/>
      <c r="BE689" s="20"/>
      <c r="BF689" s="20"/>
      <c r="BG689" s="20"/>
      <c r="BH689" s="20"/>
      <c r="BI689" s="20"/>
      <c r="BJ689" s="20"/>
      <c r="BK689" s="20"/>
      <c r="BL689" s="391"/>
      <c r="BM689" s="391"/>
      <c r="BN689" s="391"/>
      <c r="BO689" s="20"/>
      <c r="BP689" s="20"/>
      <c r="BQ689" s="20"/>
      <c r="BR689" s="20"/>
      <c r="BS689" s="20"/>
      <c r="BT689" s="20"/>
      <c r="BU689" s="20"/>
      <c r="BV689" s="20"/>
      <c r="BW689" s="20"/>
      <c r="BX689" s="20"/>
      <c r="BY689" s="20"/>
      <c r="BZ689" s="20"/>
      <c r="CA689" s="20"/>
      <c r="CB689" s="20"/>
      <c r="CC689" s="20"/>
      <c r="CD689" s="20"/>
      <c r="CE689" s="20"/>
      <c r="CF689" s="20"/>
      <c r="CG689" s="20"/>
      <c r="CH689" s="20"/>
      <c r="CI689" s="20"/>
      <c r="CJ689" s="20"/>
      <c r="CK689" s="20"/>
      <c r="CL689" s="20"/>
      <c r="CM689" s="20"/>
      <c r="CN689" s="20"/>
      <c r="CO689" s="20"/>
      <c r="CP689" s="20"/>
      <c r="CQ689" s="20"/>
      <c r="CR689" s="20"/>
      <c r="CS689" s="20"/>
      <c r="CT689" s="20"/>
      <c r="CU689" s="20"/>
      <c r="CV689" s="20"/>
      <c r="CW689" s="20"/>
      <c r="CX689" s="20"/>
      <c r="CY689" s="20"/>
      <c r="CZ689" s="20"/>
      <c r="DA689" s="20"/>
      <c r="DB689" s="20"/>
      <c r="DC689" s="20"/>
      <c r="DD689" s="20"/>
      <c r="DE689" s="20"/>
      <c r="DF689" s="20"/>
      <c r="DG689" s="20"/>
      <c r="DH689" s="20"/>
      <c r="DI689" s="20"/>
      <c r="DJ689" s="20"/>
      <c r="DK689" s="20"/>
      <c r="DL689" s="20"/>
      <c r="DM689" s="20"/>
      <c r="DN689" s="20"/>
      <c r="DO689" s="20"/>
      <c r="DP689" s="20"/>
      <c r="DQ689" s="20"/>
      <c r="DR689" s="20"/>
      <c r="DS689" s="20"/>
      <c r="DT689" s="20"/>
      <c r="DU689" s="20"/>
      <c r="DV689" s="20"/>
      <c r="DW689" s="20"/>
      <c r="DX689" s="20"/>
      <c r="DY689" s="20"/>
      <c r="DZ689" s="20"/>
      <c r="EA689" s="20"/>
      <c r="EB689" s="20"/>
      <c r="EC689" s="20"/>
      <c r="ED689" s="20"/>
      <c r="EE689" s="39"/>
    </row>
    <row r="690" spans="1:135" ht="18.75" customHeight="1" x14ac:dyDescent="0.4">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BO690" s="18"/>
      <c r="BP690" s="18"/>
      <c r="BQ690" s="18"/>
      <c r="BR690" s="18"/>
      <c r="BS690" s="18"/>
      <c r="BT690" s="18"/>
      <c r="BU690" s="18"/>
      <c r="BV690" s="18"/>
      <c r="BW690" s="18"/>
      <c r="BX690" s="18"/>
      <c r="BY690" s="18"/>
      <c r="BZ690" s="18"/>
      <c r="CA690" s="18"/>
      <c r="CB690" s="18"/>
      <c r="CC690" s="18"/>
      <c r="CD690" s="18"/>
      <c r="CE690" s="18"/>
      <c r="CF690" s="18"/>
      <c r="CG690" s="18"/>
      <c r="CH690" s="18"/>
      <c r="CI690" s="18"/>
      <c r="CJ690" s="18"/>
      <c r="CK690" s="18"/>
      <c r="CL690" s="18"/>
      <c r="CM690" s="18"/>
      <c r="CN690" s="18"/>
      <c r="CO690" s="18"/>
      <c r="CP690" s="18"/>
      <c r="CQ690" s="18"/>
      <c r="CR690" s="18"/>
      <c r="CS690" s="18"/>
      <c r="CT690" s="18"/>
      <c r="CU690" s="18"/>
      <c r="CV690" s="18"/>
      <c r="CW690" s="18"/>
    </row>
    <row r="691" spans="1:135" ht="18.75" customHeight="1" x14ac:dyDescent="0.4">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BE691" s="435" t="s">
        <v>206</v>
      </c>
      <c r="BF691" s="435"/>
      <c r="BG691" s="435"/>
      <c r="BH691" s="435"/>
      <c r="BI691" s="435"/>
      <c r="BJ691" s="435"/>
      <c r="BK691" s="435"/>
      <c r="BL691" s="435"/>
      <c r="BO691" s="18"/>
      <c r="BP691" s="18"/>
      <c r="BQ691" s="18"/>
      <c r="BR691" s="18"/>
      <c r="BS691" s="18"/>
      <c r="BT691" s="18"/>
      <c r="BU691" s="18"/>
      <c r="BV691" s="18"/>
      <c r="BW691" s="18"/>
      <c r="BX691" s="18"/>
      <c r="BY691" s="18"/>
      <c r="BZ691" s="18"/>
      <c r="CA691" s="18"/>
      <c r="CB691" s="18"/>
      <c r="CC691" s="18"/>
      <c r="CD691" s="18"/>
      <c r="CE691" s="18"/>
      <c r="CF691" s="18"/>
      <c r="CG691" s="18"/>
      <c r="CH691" s="18"/>
      <c r="CI691" s="18"/>
      <c r="CJ691" s="18"/>
      <c r="CK691" s="18"/>
      <c r="CL691" s="18"/>
      <c r="CM691" s="18"/>
      <c r="CN691" s="18"/>
      <c r="CO691" s="18"/>
      <c r="CP691" s="18"/>
      <c r="CQ691" s="18"/>
      <c r="CR691" s="18"/>
      <c r="CS691" s="18"/>
      <c r="CT691" s="18"/>
      <c r="CU691" s="18"/>
      <c r="CV691" s="18"/>
      <c r="CW691" s="18"/>
      <c r="DK691" s="435" t="s">
        <v>206</v>
      </c>
      <c r="DL691" s="435"/>
      <c r="DM691" s="435"/>
      <c r="DN691" s="435"/>
      <c r="DO691" s="435"/>
      <c r="DP691" s="435"/>
      <c r="DQ691" s="435"/>
      <c r="DR691" s="435"/>
      <c r="DS691" s="494" t="s">
        <v>172</v>
      </c>
      <c r="DT691" s="495"/>
      <c r="DU691" s="495"/>
      <c r="DV691" s="495"/>
      <c r="DW691" s="495"/>
      <c r="DX691" s="495"/>
      <c r="DY691" s="495"/>
      <c r="DZ691" s="496"/>
    </row>
    <row r="692" spans="1:135" ht="18.75" customHeight="1" x14ac:dyDescent="0.4">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BE692" s="435"/>
      <c r="BF692" s="435"/>
      <c r="BG692" s="435"/>
      <c r="BH692" s="435"/>
      <c r="BI692" s="435"/>
      <c r="BJ692" s="435"/>
      <c r="BK692" s="435"/>
      <c r="BL692" s="435"/>
      <c r="BO692" s="18"/>
      <c r="BP692" s="18"/>
      <c r="BQ692" s="18"/>
      <c r="BR692" s="18"/>
      <c r="BS692" s="18"/>
      <c r="BT692" s="18"/>
      <c r="BU692" s="18"/>
      <c r="BV692" s="18"/>
      <c r="BW692" s="18"/>
      <c r="BX692" s="18"/>
      <c r="BY692" s="18"/>
      <c r="BZ692" s="18"/>
      <c r="CA692" s="18"/>
      <c r="CB692" s="18"/>
      <c r="CC692" s="18"/>
      <c r="CD692" s="18"/>
      <c r="CE692" s="18"/>
      <c r="CF692" s="18"/>
      <c r="CG692" s="18"/>
      <c r="CH692" s="18"/>
      <c r="CI692" s="18"/>
      <c r="CJ692" s="18"/>
      <c r="CK692" s="18"/>
      <c r="CL692" s="18"/>
      <c r="CM692" s="18"/>
      <c r="CN692" s="18"/>
      <c r="CO692" s="18"/>
      <c r="CP692" s="18"/>
      <c r="CQ692" s="18"/>
      <c r="CR692" s="18"/>
      <c r="CS692" s="18"/>
      <c r="CT692" s="18"/>
      <c r="CU692" s="18"/>
      <c r="CV692" s="18"/>
      <c r="CW692" s="18"/>
      <c r="DK692" s="435"/>
      <c r="DL692" s="435"/>
      <c r="DM692" s="435"/>
      <c r="DN692" s="435"/>
      <c r="DO692" s="435"/>
      <c r="DP692" s="435"/>
      <c r="DQ692" s="435"/>
      <c r="DR692" s="435"/>
      <c r="DS692" s="497"/>
      <c r="DT692" s="498"/>
      <c r="DU692" s="498"/>
      <c r="DV692" s="498"/>
      <c r="DW692" s="498"/>
      <c r="DX692" s="498"/>
      <c r="DY692" s="498"/>
      <c r="DZ692" s="499"/>
    </row>
    <row r="693" spans="1:135" ht="18.75" customHeight="1" x14ac:dyDescent="0.4">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BE693" s="382"/>
      <c r="BF693" s="382"/>
      <c r="BG693" s="382"/>
      <c r="BH693" s="382"/>
      <c r="BI693" s="382"/>
      <c r="BJ693" s="382"/>
      <c r="BK693" s="382"/>
      <c r="BL693" s="382"/>
      <c r="BO693" s="18"/>
      <c r="BP693" s="18"/>
      <c r="BQ693" s="18"/>
      <c r="BR693" s="18"/>
      <c r="BS693" s="18"/>
      <c r="BT693" s="18"/>
      <c r="BU693" s="18"/>
      <c r="BV693" s="18"/>
      <c r="BW693" s="18"/>
      <c r="BX693" s="18"/>
      <c r="BY693" s="18"/>
      <c r="BZ693" s="18"/>
      <c r="CA693" s="18"/>
      <c r="CB693" s="18"/>
      <c r="CC693" s="18"/>
      <c r="CD693" s="18"/>
      <c r="CE693" s="18"/>
      <c r="CF693" s="18"/>
      <c r="CG693" s="18"/>
      <c r="CH693" s="18"/>
      <c r="CI693" s="18"/>
      <c r="CJ693" s="18"/>
      <c r="CK693" s="18"/>
      <c r="CL693" s="18"/>
      <c r="CM693" s="18"/>
      <c r="CN693" s="18"/>
      <c r="CO693" s="18"/>
      <c r="CP693" s="18"/>
      <c r="CQ693" s="18"/>
      <c r="CR693" s="18"/>
      <c r="CS693" s="18"/>
      <c r="CT693" s="18"/>
      <c r="CU693" s="18"/>
      <c r="CV693" s="18"/>
      <c r="CW693" s="18"/>
      <c r="DR693" s="56"/>
      <c r="DS693" s="380"/>
      <c r="DT693" s="380"/>
      <c r="DU693" s="380"/>
      <c r="DV693" s="380"/>
      <c r="DW693" s="380"/>
      <c r="DX693" s="380"/>
      <c r="DY693" s="380"/>
      <c r="DZ693" s="380"/>
    </row>
    <row r="694" spans="1:135" ht="9.9499999999999993" customHeight="1" x14ac:dyDescent="0.4">
      <c r="A694" s="18"/>
      <c r="C694" s="281"/>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BO694" s="18"/>
      <c r="BQ694" s="157"/>
      <c r="BR694" s="18"/>
      <c r="BS694" s="18"/>
      <c r="BT694" s="18"/>
      <c r="BU694" s="18"/>
      <c r="BV694" s="18"/>
      <c r="BW694" s="18"/>
      <c r="BX694" s="18"/>
      <c r="BY694" s="18"/>
      <c r="BZ694" s="18"/>
      <c r="CA694" s="18"/>
      <c r="CB694" s="18"/>
      <c r="CC694" s="18"/>
      <c r="CD694" s="18"/>
      <c r="CE694" s="18"/>
      <c r="CF694" s="18"/>
      <c r="CG694" s="18"/>
      <c r="CH694" s="18"/>
      <c r="CI694" s="18"/>
      <c r="CJ694" s="18"/>
      <c r="CK694" s="18"/>
      <c r="CL694" s="18"/>
      <c r="CM694" s="18"/>
      <c r="CN694" s="18"/>
      <c r="CO694" s="18"/>
      <c r="CP694" s="18"/>
      <c r="CQ694" s="18"/>
      <c r="CR694" s="18"/>
      <c r="CS694" s="18"/>
      <c r="CT694" s="18"/>
      <c r="CU694" s="18"/>
      <c r="CV694" s="18"/>
      <c r="CW694" s="18"/>
    </row>
    <row r="695" spans="1:135" ht="18.75" customHeight="1" x14ac:dyDescent="0.4">
      <c r="A695" s="18"/>
      <c r="C695" s="281" t="s">
        <v>55</v>
      </c>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BO695" s="18"/>
      <c r="BQ695" s="281" t="s">
        <v>55</v>
      </c>
      <c r="BR695" s="18"/>
      <c r="BS695" s="18"/>
      <c r="BT695" s="18"/>
      <c r="BU695" s="18"/>
      <c r="BV695" s="18"/>
      <c r="BW695" s="18"/>
      <c r="BX695" s="18"/>
      <c r="BY695" s="18"/>
      <c r="BZ695" s="18"/>
      <c r="CA695" s="18"/>
      <c r="CB695" s="18"/>
      <c r="CC695" s="18"/>
      <c r="CD695" s="18"/>
      <c r="CE695" s="18"/>
      <c r="CF695" s="18"/>
      <c r="CG695" s="18"/>
      <c r="CH695" s="18"/>
      <c r="CI695" s="18"/>
      <c r="CJ695" s="18"/>
      <c r="CK695" s="18"/>
      <c r="CL695" s="18"/>
      <c r="CM695" s="18"/>
      <c r="CN695" s="18"/>
      <c r="CO695" s="18"/>
      <c r="CP695" s="18"/>
      <c r="CQ695" s="18"/>
      <c r="CR695" s="18"/>
      <c r="CS695" s="18"/>
      <c r="CT695" s="18"/>
      <c r="CU695" s="18"/>
      <c r="CV695" s="18"/>
      <c r="CW695" s="18"/>
    </row>
    <row r="696" spans="1:135" ht="17.25" customHeight="1" x14ac:dyDescent="0.4">
      <c r="A696" s="18"/>
      <c r="C696" s="281"/>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BO696" s="18"/>
      <c r="BQ696" s="281"/>
      <c r="BR696" s="18"/>
      <c r="BS696" s="18"/>
      <c r="BT696" s="18"/>
      <c r="BU696" s="18"/>
      <c r="BV696" s="18"/>
      <c r="BW696" s="18"/>
      <c r="BX696" s="18"/>
      <c r="BY696" s="18"/>
      <c r="BZ696" s="18"/>
      <c r="CA696" s="18"/>
      <c r="CB696" s="18"/>
      <c r="CC696" s="18"/>
      <c r="CD696" s="18"/>
      <c r="CE696" s="18"/>
      <c r="CF696" s="18"/>
      <c r="CG696" s="18"/>
      <c r="CH696" s="18"/>
      <c r="CI696" s="18"/>
      <c r="CJ696" s="18"/>
      <c r="CK696" s="18"/>
      <c r="CL696" s="18"/>
      <c r="CM696" s="18"/>
      <c r="CN696" s="18"/>
      <c r="CO696" s="18"/>
      <c r="CP696" s="18"/>
      <c r="CQ696" s="18"/>
      <c r="CR696" s="18"/>
      <c r="CS696" s="18"/>
      <c r="CT696" s="18"/>
      <c r="CU696" s="18"/>
      <c r="CV696" s="18"/>
      <c r="CW696" s="18"/>
    </row>
    <row r="697" spans="1:135" ht="30" customHeight="1" x14ac:dyDescent="0.4">
      <c r="A697" s="18"/>
      <c r="C697" s="778" t="s">
        <v>140</v>
      </c>
      <c r="D697" s="778"/>
      <c r="E697" s="778"/>
      <c r="F697" s="778"/>
      <c r="G697" s="778"/>
      <c r="H697" s="778"/>
      <c r="I697" s="778"/>
      <c r="J697" s="778"/>
      <c r="K697" s="778"/>
      <c r="L697" s="778"/>
      <c r="M697" s="778"/>
      <c r="N697" s="778"/>
      <c r="O697" s="778"/>
      <c r="P697" s="778"/>
      <c r="Q697" s="778"/>
      <c r="R697" s="778"/>
      <c r="S697" s="778"/>
      <c r="T697" s="778"/>
      <c r="U697" s="778"/>
      <c r="V697" s="778"/>
      <c r="W697" s="778"/>
      <c r="X697" s="778"/>
      <c r="Y697" s="778"/>
      <c r="Z697" s="778"/>
      <c r="AA697" s="778"/>
      <c r="AB697" s="778"/>
      <c r="AC697" s="778"/>
      <c r="AD697" s="778"/>
      <c r="AE697" s="778"/>
      <c r="AF697" s="778"/>
      <c r="AG697" s="778"/>
      <c r="AH697" s="778"/>
      <c r="AI697" s="778"/>
      <c r="AJ697" s="778"/>
      <c r="AK697" s="778"/>
      <c r="AL697" s="778"/>
      <c r="AM697" s="778"/>
      <c r="AN697" s="778"/>
      <c r="AO697" s="778"/>
      <c r="AP697" s="778"/>
      <c r="AQ697" s="778"/>
      <c r="AR697" s="778"/>
      <c r="AS697" s="778"/>
      <c r="AT697" s="778"/>
      <c r="AU697" s="778"/>
      <c r="AV697" s="778"/>
      <c r="AW697" s="778"/>
      <c r="AX697" s="778"/>
      <c r="AY697" s="778"/>
      <c r="AZ697" s="778"/>
      <c r="BA697" s="778"/>
      <c r="BB697" s="778"/>
      <c r="BC697" s="778"/>
      <c r="BD697" s="778"/>
      <c r="BE697" s="778"/>
      <c r="BF697" s="778"/>
      <c r="BG697" s="778"/>
      <c r="BH697" s="778"/>
      <c r="BI697" s="778"/>
      <c r="BJ697" s="778"/>
      <c r="BK697" s="778"/>
      <c r="BL697" s="778"/>
      <c r="BO697" s="18"/>
      <c r="BQ697" s="778" t="s">
        <v>140</v>
      </c>
      <c r="BR697" s="778"/>
      <c r="BS697" s="778"/>
      <c r="BT697" s="778"/>
      <c r="BU697" s="778"/>
      <c r="BV697" s="778"/>
      <c r="BW697" s="778"/>
      <c r="BX697" s="778"/>
      <c r="BY697" s="778"/>
      <c r="BZ697" s="778"/>
      <c r="CA697" s="778"/>
      <c r="CB697" s="778"/>
      <c r="CC697" s="778"/>
      <c r="CD697" s="778"/>
      <c r="CE697" s="778"/>
      <c r="CF697" s="778"/>
      <c r="CG697" s="778"/>
      <c r="CH697" s="778"/>
      <c r="CI697" s="778"/>
      <c r="CJ697" s="778"/>
      <c r="CK697" s="778"/>
      <c r="CL697" s="778"/>
      <c r="CM697" s="778"/>
      <c r="CN697" s="778"/>
      <c r="CO697" s="778"/>
      <c r="CP697" s="778"/>
      <c r="CQ697" s="778"/>
      <c r="CR697" s="778"/>
      <c r="CS697" s="778"/>
      <c r="CT697" s="778"/>
      <c r="CU697" s="778"/>
      <c r="CV697" s="778"/>
      <c r="CW697" s="778"/>
      <c r="CX697" s="778"/>
      <c r="CY697" s="778"/>
      <c r="CZ697" s="778"/>
      <c r="DA697" s="778"/>
      <c r="DB697" s="778"/>
      <c r="DC697" s="778"/>
      <c r="DD697" s="778"/>
      <c r="DE697" s="778"/>
      <c r="DF697" s="778"/>
      <c r="DG697" s="778"/>
      <c r="DH697" s="778"/>
      <c r="DI697" s="778"/>
      <c r="DJ697" s="778"/>
      <c r="DK697" s="778"/>
      <c r="DL697" s="778"/>
      <c r="DM697" s="778"/>
      <c r="DN697" s="778"/>
      <c r="DO697" s="778"/>
      <c r="DP697" s="778"/>
      <c r="DQ697" s="778"/>
      <c r="DR697" s="778"/>
      <c r="DS697" s="778"/>
      <c r="DT697" s="778"/>
      <c r="DU697" s="778"/>
      <c r="DV697" s="778"/>
      <c r="DW697" s="778"/>
      <c r="DX697" s="778"/>
      <c r="DY697" s="778"/>
      <c r="DZ697" s="778"/>
    </row>
    <row r="698" spans="1:135" ht="30" customHeight="1" x14ac:dyDescent="0.4">
      <c r="A698" s="18"/>
      <c r="B698" s="57"/>
      <c r="C698" s="778"/>
      <c r="D698" s="778"/>
      <c r="E698" s="778"/>
      <c r="F698" s="778"/>
      <c r="G698" s="778"/>
      <c r="H698" s="778"/>
      <c r="I698" s="778"/>
      <c r="J698" s="778"/>
      <c r="K698" s="778"/>
      <c r="L698" s="778"/>
      <c r="M698" s="778"/>
      <c r="N698" s="778"/>
      <c r="O698" s="778"/>
      <c r="P698" s="778"/>
      <c r="Q698" s="778"/>
      <c r="R698" s="778"/>
      <c r="S698" s="778"/>
      <c r="T698" s="778"/>
      <c r="U698" s="778"/>
      <c r="V698" s="778"/>
      <c r="W698" s="778"/>
      <c r="X698" s="778"/>
      <c r="Y698" s="778"/>
      <c r="Z698" s="778"/>
      <c r="AA698" s="778"/>
      <c r="AB698" s="778"/>
      <c r="AC698" s="778"/>
      <c r="AD698" s="778"/>
      <c r="AE698" s="778"/>
      <c r="AF698" s="778"/>
      <c r="AG698" s="778"/>
      <c r="AH698" s="778"/>
      <c r="AI698" s="778"/>
      <c r="AJ698" s="778"/>
      <c r="AK698" s="778"/>
      <c r="AL698" s="778"/>
      <c r="AM698" s="778"/>
      <c r="AN698" s="778"/>
      <c r="AO698" s="778"/>
      <c r="AP698" s="778"/>
      <c r="AQ698" s="778"/>
      <c r="AR698" s="778"/>
      <c r="AS698" s="778"/>
      <c r="AT698" s="778"/>
      <c r="AU698" s="778"/>
      <c r="AV698" s="778"/>
      <c r="AW698" s="778"/>
      <c r="AX698" s="778"/>
      <c r="AY698" s="778"/>
      <c r="AZ698" s="778"/>
      <c r="BA698" s="778"/>
      <c r="BB698" s="778"/>
      <c r="BC698" s="778"/>
      <c r="BD698" s="778"/>
      <c r="BE698" s="778"/>
      <c r="BF698" s="778"/>
      <c r="BG698" s="778"/>
      <c r="BH698" s="778"/>
      <c r="BI698" s="778"/>
      <c r="BJ698" s="778"/>
      <c r="BK698" s="778"/>
      <c r="BL698" s="778"/>
      <c r="BO698" s="18"/>
      <c r="BP698" s="57"/>
      <c r="BQ698" s="778"/>
      <c r="BR698" s="778"/>
      <c r="BS698" s="778"/>
      <c r="BT698" s="778"/>
      <c r="BU698" s="778"/>
      <c r="BV698" s="778"/>
      <c r="BW698" s="778"/>
      <c r="BX698" s="778"/>
      <c r="BY698" s="778"/>
      <c r="BZ698" s="778"/>
      <c r="CA698" s="778"/>
      <c r="CB698" s="778"/>
      <c r="CC698" s="778"/>
      <c r="CD698" s="778"/>
      <c r="CE698" s="778"/>
      <c r="CF698" s="778"/>
      <c r="CG698" s="778"/>
      <c r="CH698" s="778"/>
      <c r="CI698" s="778"/>
      <c r="CJ698" s="778"/>
      <c r="CK698" s="778"/>
      <c r="CL698" s="778"/>
      <c r="CM698" s="778"/>
      <c r="CN698" s="778"/>
      <c r="CO698" s="778"/>
      <c r="CP698" s="778"/>
      <c r="CQ698" s="778"/>
      <c r="CR698" s="778"/>
      <c r="CS698" s="778"/>
      <c r="CT698" s="778"/>
      <c r="CU698" s="778"/>
      <c r="CV698" s="778"/>
      <c r="CW698" s="778"/>
      <c r="CX698" s="778"/>
      <c r="CY698" s="778"/>
      <c r="CZ698" s="778"/>
      <c r="DA698" s="778"/>
      <c r="DB698" s="778"/>
      <c r="DC698" s="778"/>
      <c r="DD698" s="778"/>
      <c r="DE698" s="778"/>
      <c r="DF698" s="778"/>
      <c r="DG698" s="778"/>
      <c r="DH698" s="778"/>
      <c r="DI698" s="778"/>
      <c r="DJ698" s="778"/>
      <c r="DK698" s="778"/>
      <c r="DL698" s="778"/>
      <c r="DM698" s="778"/>
      <c r="DN698" s="778"/>
      <c r="DO698" s="778"/>
      <c r="DP698" s="778"/>
      <c r="DQ698" s="778"/>
      <c r="DR698" s="778"/>
      <c r="DS698" s="778"/>
      <c r="DT698" s="778"/>
      <c r="DU698" s="778"/>
      <c r="DV698" s="778"/>
      <c r="DW698" s="778"/>
      <c r="DX698" s="778"/>
      <c r="DY698" s="778"/>
      <c r="DZ698" s="778"/>
    </row>
    <row r="699" spans="1:135" ht="18.75" customHeight="1" x14ac:dyDescent="0.4">
      <c r="A699" s="18"/>
      <c r="B699" s="57"/>
      <c r="C699" s="166"/>
      <c r="D699" s="166"/>
      <c r="E699" s="166"/>
      <c r="F699" s="166"/>
      <c r="G699" s="166"/>
      <c r="H699" s="166"/>
      <c r="I699" s="166"/>
      <c r="J699" s="166"/>
      <c r="K699" s="166"/>
      <c r="L699" s="166"/>
      <c r="M699" s="166"/>
      <c r="N699" s="166"/>
      <c r="O699" s="166"/>
      <c r="P699" s="166"/>
      <c r="Q699" s="166"/>
      <c r="R699" s="166"/>
      <c r="S699" s="166"/>
      <c r="T699" s="166"/>
      <c r="U699" s="166"/>
      <c r="V699" s="166"/>
      <c r="W699" s="166"/>
      <c r="X699" s="166"/>
      <c r="Y699" s="166"/>
      <c r="Z699" s="166"/>
      <c r="AA699" s="166"/>
      <c r="AB699" s="166"/>
      <c r="AC699" s="166"/>
      <c r="AD699" s="166"/>
      <c r="AE699" s="166"/>
      <c r="AF699" s="166"/>
      <c r="AG699" s="166"/>
      <c r="AH699" s="166"/>
      <c r="AI699" s="166"/>
      <c r="AJ699" s="166"/>
      <c r="AK699" s="166"/>
      <c r="AL699" s="166"/>
      <c r="AM699" s="166"/>
      <c r="AN699" s="166"/>
      <c r="AO699" s="166"/>
      <c r="AP699" s="166"/>
      <c r="AQ699" s="166"/>
      <c r="AR699" s="166"/>
      <c r="AS699" s="166"/>
      <c r="AT699" s="166"/>
      <c r="AU699" s="166"/>
      <c r="AV699" s="166"/>
      <c r="AW699" s="166"/>
      <c r="AX699" s="166"/>
      <c r="AY699" s="166"/>
      <c r="AZ699" s="166"/>
      <c r="BA699" s="166"/>
      <c r="BB699" s="166"/>
      <c r="BC699" s="166"/>
      <c r="BD699" s="166"/>
      <c r="BE699" s="166"/>
      <c r="BF699" s="166"/>
      <c r="BG699" s="166"/>
      <c r="BH699" s="166"/>
      <c r="BI699" s="166"/>
      <c r="BJ699" s="166"/>
      <c r="BK699" s="166"/>
      <c r="BL699" s="166"/>
      <c r="BO699" s="18"/>
      <c r="BP699" s="57"/>
      <c r="BQ699" s="778" t="s">
        <v>510</v>
      </c>
      <c r="BR699" s="778"/>
      <c r="BS699" s="778"/>
      <c r="BT699" s="778"/>
      <c r="BU699" s="778"/>
      <c r="BV699" s="778"/>
      <c r="BW699" s="778"/>
      <c r="BX699" s="778"/>
      <c r="BY699" s="778"/>
      <c r="BZ699" s="778"/>
      <c r="CA699" s="778"/>
      <c r="CB699" s="778"/>
      <c r="CC699" s="778"/>
      <c r="CD699" s="778"/>
      <c r="CE699" s="778"/>
      <c r="CF699" s="778"/>
      <c r="CG699" s="778"/>
      <c r="CH699" s="778"/>
      <c r="CI699" s="778"/>
      <c r="CJ699" s="778"/>
      <c r="CK699" s="778"/>
      <c r="CL699" s="778"/>
      <c r="CM699" s="778"/>
      <c r="CN699" s="778"/>
      <c r="CO699" s="778"/>
      <c r="CP699" s="778"/>
      <c r="CQ699" s="778"/>
      <c r="CR699" s="778"/>
      <c r="CS699" s="778"/>
      <c r="CT699" s="778"/>
      <c r="CU699" s="778"/>
      <c r="CV699" s="778"/>
      <c r="CW699" s="778"/>
      <c r="CX699" s="778"/>
      <c r="CY699" s="778"/>
      <c r="CZ699" s="778"/>
      <c r="DA699" s="778"/>
      <c r="DB699" s="778"/>
      <c r="DC699" s="778"/>
      <c r="DD699" s="778"/>
      <c r="DE699" s="778"/>
      <c r="DF699" s="778"/>
      <c r="DG699" s="778"/>
      <c r="DH699" s="778"/>
      <c r="DI699" s="778"/>
      <c r="DJ699" s="778"/>
      <c r="DK699" s="778"/>
      <c r="DL699" s="778"/>
      <c r="DM699" s="778"/>
      <c r="DN699" s="778"/>
      <c r="DO699" s="778"/>
      <c r="DP699" s="778"/>
      <c r="DQ699" s="778"/>
      <c r="DR699" s="778"/>
      <c r="DS699" s="778"/>
      <c r="DT699" s="778"/>
      <c r="DU699" s="778"/>
      <c r="DV699" s="778"/>
      <c r="DW699" s="778"/>
      <c r="DX699" s="778"/>
      <c r="DY699" s="778"/>
      <c r="DZ699" s="778"/>
    </row>
    <row r="700" spans="1:135" ht="18.75" customHeight="1" x14ac:dyDescent="0.4">
      <c r="A700" s="18"/>
      <c r="B700" s="57"/>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c r="AA700" s="171"/>
      <c r="AB700" s="171"/>
      <c r="AC700" s="171"/>
      <c r="AD700" s="171"/>
      <c r="AE700" s="171"/>
      <c r="AF700" s="171"/>
      <c r="AG700" s="171"/>
      <c r="AH700" s="171"/>
      <c r="AI700" s="171"/>
      <c r="AJ700" s="171"/>
      <c r="AK700" s="171"/>
      <c r="AL700" s="171"/>
      <c r="AM700" s="171"/>
      <c r="AN700" s="171"/>
      <c r="AO700" s="171"/>
      <c r="AP700" s="171"/>
      <c r="AQ700" s="171"/>
      <c r="AR700" s="171"/>
      <c r="AS700" s="171"/>
      <c r="AT700" s="171"/>
      <c r="AU700" s="171"/>
      <c r="AV700" s="171"/>
      <c r="AW700" s="171"/>
      <c r="AX700" s="171"/>
      <c r="AY700" s="171"/>
      <c r="AZ700" s="171"/>
      <c r="BA700" s="171"/>
      <c r="BB700" s="171"/>
      <c r="BC700" s="171"/>
      <c r="BD700" s="171"/>
      <c r="BE700" s="171"/>
      <c r="BF700" s="171"/>
      <c r="BG700" s="171"/>
      <c r="BH700" s="171"/>
      <c r="BI700" s="171"/>
      <c r="BJ700" s="171"/>
      <c r="BK700" s="171"/>
      <c r="BL700" s="171"/>
      <c r="BO700" s="18"/>
      <c r="BP700" s="57"/>
      <c r="BQ700" s="778"/>
      <c r="BR700" s="778"/>
      <c r="BS700" s="778"/>
      <c r="BT700" s="778"/>
      <c r="BU700" s="778"/>
      <c r="BV700" s="778"/>
      <c r="BW700" s="778"/>
      <c r="BX700" s="778"/>
      <c r="BY700" s="778"/>
      <c r="BZ700" s="778"/>
      <c r="CA700" s="778"/>
      <c r="CB700" s="778"/>
      <c r="CC700" s="778"/>
      <c r="CD700" s="778"/>
      <c r="CE700" s="778"/>
      <c r="CF700" s="778"/>
      <c r="CG700" s="778"/>
      <c r="CH700" s="778"/>
      <c r="CI700" s="778"/>
      <c r="CJ700" s="778"/>
      <c r="CK700" s="778"/>
      <c r="CL700" s="778"/>
      <c r="CM700" s="778"/>
      <c r="CN700" s="778"/>
      <c r="CO700" s="778"/>
      <c r="CP700" s="778"/>
      <c r="CQ700" s="778"/>
      <c r="CR700" s="778"/>
      <c r="CS700" s="778"/>
      <c r="CT700" s="778"/>
      <c r="CU700" s="778"/>
      <c r="CV700" s="778"/>
      <c r="CW700" s="778"/>
      <c r="CX700" s="778"/>
      <c r="CY700" s="778"/>
      <c r="CZ700" s="778"/>
      <c r="DA700" s="778"/>
      <c r="DB700" s="778"/>
      <c r="DC700" s="778"/>
      <c r="DD700" s="778"/>
      <c r="DE700" s="778"/>
      <c r="DF700" s="778"/>
      <c r="DG700" s="778"/>
      <c r="DH700" s="778"/>
      <c r="DI700" s="778"/>
      <c r="DJ700" s="778"/>
      <c r="DK700" s="778"/>
      <c r="DL700" s="778"/>
      <c r="DM700" s="778"/>
      <c r="DN700" s="778"/>
      <c r="DO700" s="778"/>
      <c r="DP700" s="778"/>
      <c r="DQ700" s="778"/>
      <c r="DR700" s="778"/>
      <c r="DS700" s="778"/>
      <c r="DT700" s="778"/>
      <c r="DU700" s="778"/>
      <c r="DV700" s="778"/>
      <c r="DW700" s="778"/>
      <c r="DX700" s="778"/>
      <c r="DY700" s="778"/>
      <c r="DZ700" s="778"/>
    </row>
    <row r="701" spans="1:135" ht="18.75" customHeight="1" x14ac:dyDescent="0.4">
      <c r="A701" s="18"/>
      <c r="B701" s="57"/>
      <c r="C701" s="57"/>
      <c r="D701" s="57"/>
      <c r="E701" s="57"/>
      <c r="F701" s="57"/>
      <c r="G701" s="57"/>
      <c r="H701" s="57"/>
      <c r="I701" s="57"/>
      <c r="J701" s="57"/>
      <c r="K701" s="57"/>
      <c r="L701" s="57"/>
      <c r="M701" s="57"/>
      <c r="N701" s="57"/>
      <c r="O701" s="57"/>
      <c r="P701" s="57"/>
      <c r="Q701" s="57"/>
      <c r="R701" s="57"/>
      <c r="S701" s="57"/>
      <c r="T701" s="57"/>
      <c r="U701" s="57"/>
      <c r="V701" s="57"/>
      <c r="W701" s="57"/>
      <c r="X701" s="57"/>
      <c r="Y701" s="57"/>
      <c r="Z701" s="57"/>
      <c r="AA701" s="57"/>
      <c r="AB701" s="57"/>
      <c r="AC701" s="57"/>
      <c r="AD701" s="57"/>
      <c r="AE701" s="57"/>
      <c r="AF701" s="57"/>
      <c r="AG701" s="57"/>
      <c r="AH701" s="57"/>
      <c r="AI701" s="57"/>
      <c r="BO701" s="18"/>
      <c r="BP701" s="57"/>
      <c r="BQ701" s="57"/>
      <c r="BR701" s="57"/>
      <c r="BS701" s="57"/>
      <c r="BT701" s="57"/>
      <c r="BU701" s="57"/>
      <c r="BV701" s="57"/>
      <c r="BW701" s="57"/>
      <c r="BX701" s="57"/>
      <c r="BY701" s="57"/>
      <c r="BZ701" s="57"/>
      <c r="CA701" s="57"/>
      <c r="CB701" s="57"/>
      <c r="CC701" s="57"/>
      <c r="CD701" s="57"/>
      <c r="CE701" s="57"/>
      <c r="CF701" s="57"/>
      <c r="CG701" s="57"/>
      <c r="CH701" s="57"/>
      <c r="CI701" s="57"/>
      <c r="CJ701" s="57"/>
      <c r="CK701" s="57"/>
      <c r="CL701" s="57"/>
      <c r="CM701" s="57"/>
      <c r="CN701" s="57"/>
      <c r="CO701" s="57"/>
      <c r="CP701" s="57"/>
      <c r="CQ701" s="57"/>
      <c r="CR701" s="57"/>
      <c r="CS701" s="57"/>
      <c r="CT701" s="57"/>
      <c r="CU701" s="57"/>
      <c r="CV701" s="57"/>
      <c r="CW701" s="57"/>
    </row>
    <row r="702" spans="1:135" ht="18.75" customHeight="1" thickBot="1" x14ac:dyDescent="0.45">
      <c r="A702" s="18"/>
      <c r="F702" s="779" t="s">
        <v>56</v>
      </c>
      <c r="G702" s="779"/>
      <c r="H702" s="779"/>
      <c r="I702" s="779"/>
      <c r="J702" s="779"/>
      <c r="K702" s="779"/>
      <c r="L702" s="779"/>
      <c r="M702" s="779"/>
      <c r="N702" s="779"/>
      <c r="O702" s="779"/>
      <c r="P702" s="779"/>
      <c r="Q702" s="779"/>
      <c r="R702" s="779"/>
      <c r="S702" s="779"/>
      <c r="T702" s="779"/>
      <c r="U702" s="779"/>
      <c r="V702" s="779"/>
      <c r="W702" s="779"/>
      <c r="X702" s="779"/>
      <c r="Y702" s="779"/>
      <c r="Z702" s="779"/>
      <c r="AA702" s="779"/>
      <c r="AB702" s="779"/>
      <c r="AC702" s="779"/>
      <c r="AD702" s="779"/>
      <c r="AE702" s="779"/>
      <c r="AF702" s="779"/>
      <c r="AG702" s="779"/>
      <c r="AH702" s="779"/>
      <c r="AI702" s="779"/>
      <c r="AJ702" s="779"/>
      <c r="AK702" s="779"/>
      <c r="AL702" s="779"/>
      <c r="AM702" s="779"/>
      <c r="AN702" s="779"/>
      <c r="AO702" s="779"/>
      <c r="AP702" s="779"/>
      <c r="AQ702" s="779"/>
      <c r="AR702" s="779"/>
      <c r="AS702" s="779"/>
      <c r="AT702" s="779"/>
      <c r="AU702" s="779"/>
      <c r="AV702" s="779"/>
      <c r="AW702" s="779"/>
      <c r="AX702" s="779"/>
      <c r="AY702" s="779"/>
      <c r="AZ702" s="779"/>
      <c r="BA702" s="779"/>
      <c r="BB702" s="779"/>
      <c r="BC702" s="779"/>
      <c r="BD702" s="779"/>
      <c r="BE702" s="779"/>
      <c r="BF702" s="779"/>
      <c r="BG702" s="779"/>
      <c r="BH702" s="779"/>
      <c r="BI702" s="779"/>
      <c r="BO702" s="18"/>
      <c r="BT702" s="779" t="s">
        <v>207</v>
      </c>
      <c r="BU702" s="779"/>
      <c r="BV702" s="779"/>
      <c r="BW702" s="779"/>
      <c r="BX702" s="779"/>
      <c r="BY702" s="779"/>
      <c r="BZ702" s="779"/>
      <c r="CA702" s="779"/>
      <c r="CB702" s="779"/>
      <c r="CC702" s="779"/>
      <c r="CD702" s="779"/>
      <c r="CE702" s="779"/>
      <c r="CF702" s="779"/>
      <c r="CG702" s="779"/>
      <c r="CH702" s="779"/>
      <c r="CI702" s="779"/>
      <c r="CJ702" s="779"/>
      <c r="CK702" s="779"/>
      <c r="CL702" s="779"/>
      <c r="CM702" s="779"/>
      <c r="CN702" s="779"/>
      <c r="CO702" s="779"/>
      <c r="CP702" s="779"/>
      <c r="CQ702" s="779"/>
      <c r="CR702" s="779"/>
      <c r="CS702" s="779"/>
      <c r="CT702" s="779"/>
      <c r="CU702" s="779"/>
      <c r="CV702" s="779"/>
      <c r="CW702" s="779"/>
      <c r="CX702" s="779"/>
      <c r="CY702" s="779"/>
      <c r="CZ702" s="779"/>
      <c r="DA702" s="779"/>
      <c r="DB702" s="779"/>
      <c r="DC702" s="779"/>
      <c r="DD702" s="779"/>
      <c r="DE702" s="779"/>
      <c r="DF702" s="779"/>
      <c r="DG702" s="779"/>
      <c r="DH702" s="779"/>
      <c r="DI702" s="779"/>
      <c r="DJ702" s="779"/>
      <c r="DK702" s="779"/>
      <c r="DL702" s="779"/>
      <c r="DM702" s="779"/>
      <c r="DN702" s="779"/>
      <c r="DO702" s="779"/>
      <c r="DP702" s="779"/>
      <c r="DQ702" s="779"/>
      <c r="DR702" s="779"/>
      <c r="DS702" s="779"/>
      <c r="DT702" s="779"/>
      <c r="DU702" s="779"/>
      <c r="DV702" s="779"/>
      <c r="DW702" s="779"/>
    </row>
    <row r="703" spans="1:135" ht="18.75" customHeight="1" x14ac:dyDescent="0.4">
      <c r="A703" s="18"/>
      <c r="F703" s="815"/>
      <c r="G703" s="816"/>
      <c r="H703" s="816"/>
      <c r="I703" s="816"/>
      <c r="J703" s="816"/>
      <c r="K703" s="816"/>
      <c r="L703" s="816"/>
      <c r="M703" s="816"/>
      <c r="N703" s="816"/>
      <c r="O703" s="816"/>
      <c r="P703" s="816"/>
      <c r="Q703" s="816"/>
      <c r="R703" s="816"/>
      <c r="S703" s="816"/>
      <c r="T703" s="816"/>
      <c r="U703" s="816"/>
      <c r="V703" s="819" t="s">
        <v>53</v>
      </c>
      <c r="W703" s="820"/>
      <c r="X703" s="820"/>
      <c r="Y703" s="820"/>
      <c r="Z703" s="820"/>
      <c r="AA703" s="820"/>
      <c r="AB703" s="820"/>
      <c r="AC703" s="820"/>
      <c r="AD703" s="820"/>
      <c r="AE703" s="820"/>
      <c r="AF703" s="820"/>
      <c r="AG703" s="820"/>
      <c r="AH703" s="820"/>
      <c r="AI703" s="820"/>
      <c r="AJ703" s="820"/>
      <c r="AK703" s="820"/>
      <c r="AL703" s="820"/>
      <c r="AM703" s="820"/>
      <c r="AN703" s="820"/>
      <c r="AO703" s="820"/>
      <c r="AP703" s="820"/>
      <c r="AQ703" s="820"/>
      <c r="AR703" s="820"/>
      <c r="AS703" s="820"/>
      <c r="AT703" s="820"/>
      <c r="AU703" s="820"/>
      <c r="AV703" s="820"/>
      <c r="AW703" s="820"/>
      <c r="AX703" s="820"/>
      <c r="AY703" s="820"/>
      <c r="AZ703" s="820"/>
      <c r="BA703" s="820"/>
      <c r="BB703" s="820"/>
      <c r="BC703" s="820"/>
      <c r="BD703" s="820"/>
      <c r="BE703" s="820"/>
      <c r="BF703" s="820"/>
      <c r="BG703" s="820"/>
      <c r="BH703" s="820"/>
      <c r="BI703" s="821"/>
      <c r="BO703" s="18"/>
      <c r="BT703" s="815"/>
      <c r="BU703" s="816"/>
      <c r="BV703" s="816"/>
      <c r="BW703" s="816"/>
      <c r="BX703" s="816"/>
      <c r="BY703" s="816"/>
      <c r="BZ703" s="816"/>
      <c r="CA703" s="816"/>
      <c r="CB703" s="816"/>
      <c r="CC703" s="816"/>
      <c r="CD703" s="816"/>
      <c r="CE703" s="816"/>
      <c r="CF703" s="816"/>
      <c r="CG703" s="816"/>
      <c r="CH703" s="816"/>
      <c r="CI703" s="816"/>
      <c r="CJ703" s="819" t="s">
        <v>53</v>
      </c>
      <c r="CK703" s="820"/>
      <c r="CL703" s="820"/>
      <c r="CM703" s="820"/>
      <c r="CN703" s="820"/>
      <c r="CO703" s="820"/>
      <c r="CP703" s="820"/>
      <c r="CQ703" s="820"/>
      <c r="CR703" s="820"/>
      <c r="CS703" s="820"/>
      <c r="CT703" s="820"/>
      <c r="CU703" s="820"/>
      <c r="CV703" s="820"/>
      <c r="CW703" s="820"/>
      <c r="CX703" s="820"/>
      <c r="CY703" s="820"/>
      <c r="CZ703" s="820"/>
      <c r="DA703" s="820"/>
      <c r="DB703" s="820"/>
      <c r="DC703" s="820"/>
      <c r="DD703" s="820"/>
      <c r="DE703" s="820"/>
      <c r="DF703" s="820"/>
      <c r="DG703" s="820"/>
      <c r="DH703" s="820"/>
      <c r="DI703" s="820"/>
      <c r="DJ703" s="820"/>
      <c r="DK703" s="820"/>
      <c r="DL703" s="820"/>
      <c r="DM703" s="820"/>
      <c r="DN703" s="820"/>
      <c r="DO703" s="820"/>
      <c r="DP703" s="820"/>
      <c r="DQ703" s="820"/>
      <c r="DR703" s="820"/>
      <c r="DS703" s="820"/>
      <c r="DT703" s="820"/>
      <c r="DU703" s="820"/>
      <c r="DV703" s="820"/>
      <c r="DW703" s="821"/>
    </row>
    <row r="704" spans="1:135" ht="18.75" customHeight="1" thickBot="1" x14ac:dyDescent="0.45">
      <c r="A704" s="18"/>
      <c r="F704" s="817"/>
      <c r="G704" s="818"/>
      <c r="H704" s="818"/>
      <c r="I704" s="818"/>
      <c r="J704" s="818"/>
      <c r="K704" s="818"/>
      <c r="L704" s="818"/>
      <c r="M704" s="818"/>
      <c r="N704" s="818"/>
      <c r="O704" s="818"/>
      <c r="P704" s="818"/>
      <c r="Q704" s="818"/>
      <c r="R704" s="818"/>
      <c r="S704" s="818"/>
      <c r="T704" s="818"/>
      <c r="U704" s="818"/>
      <c r="V704" s="822"/>
      <c r="W704" s="823"/>
      <c r="X704" s="823"/>
      <c r="Y704" s="823"/>
      <c r="Z704" s="823"/>
      <c r="AA704" s="823"/>
      <c r="AB704" s="823"/>
      <c r="AC704" s="823"/>
      <c r="AD704" s="823"/>
      <c r="AE704" s="823"/>
      <c r="AF704" s="823"/>
      <c r="AG704" s="823"/>
      <c r="AH704" s="823"/>
      <c r="AI704" s="823"/>
      <c r="AJ704" s="823"/>
      <c r="AK704" s="823"/>
      <c r="AL704" s="823"/>
      <c r="AM704" s="823"/>
      <c r="AN704" s="823"/>
      <c r="AO704" s="823"/>
      <c r="AP704" s="823"/>
      <c r="AQ704" s="823"/>
      <c r="AR704" s="823"/>
      <c r="AS704" s="823"/>
      <c r="AT704" s="823"/>
      <c r="AU704" s="823"/>
      <c r="AV704" s="823"/>
      <c r="AW704" s="823"/>
      <c r="AX704" s="823"/>
      <c r="AY704" s="823"/>
      <c r="AZ704" s="823"/>
      <c r="BA704" s="823"/>
      <c r="BB704" s="823"/>
      <c r="BC704" s="823"/>
      <c r="BD704" s="823"/>
      <c r="BE704" s="823"/>
      <c r="BF704" s="823"/>
      <c r="BG704" s="823"/>
      <c r="BH704" s="823"/>
      <c r="BI704" s="824"/>
      <c r="BO704" s="18"/>
      <c r="BT704" s="817"/>
      <c r="BU704" s="818"/>
      <c r="BV704" s="818"/>
      <c r="BW704" s="818"/>
      <c r="BX704" s="818"/>
      <c r="BY704" s="818"/>
      <c r="BZ704" s="818"/>
      <c r="CA704" s="818"/>
      <c r="CB704" s="818"/>
      <c r="CC704" s="818"/>
      <c r="CD704" s="818"/>
      <c r="CE704" s="818"/>
      <c r="CF704" s="818"/>
      <c r="CG704" s="818"/>
      <c r="CH704" s="818"/>
      <c r="CI704" s="818"/>
      <c r="CJ704" s="822"/>
      <c r="CK704" s="823"/>
      <c r="CL704" s="823"/>
      <c r="CM704" s="823"/>
      <c r="CN704" s="823"/>
      <c r="CO704" s="823"/>
      <c r="CP704" s="823"/>
      <c r="CQ704" s="823"/>
      <c r="CR704" s="823"/>
      <c r="CS704" s="823"/>
      <c r="CT704" s="823"/>
      <c r="CU704" s="823"/>
      <c r="CV704" s="823"/>
      <c r="CW704" s="823"/>
      <c r="CX704" s="823"/>
      <c r="CY704" s="823"/>
      <c r="CZ704" s="823"/>
      <c r="DA704" s="823"/>
      <c r="DB704" s="823"/>
      <c r="DC704" s="823"/>
      <c r="DD704" s="823"/>
      <c r="DE704" s="823"/>
      <c r="DF704" s="823"/>
      <c r="DG704" s="823"/>
      <c r="DH704" s="823"/>
      <c r="DI704" s="823"/>
      <c r="DJ704" s="823"/>
      <c r="DK704" s="823"/>
      <c r="DL704" s="823"/>
      <c r="DM704" s="823"/>
      <c r="DN704" s="823"/>
      <c r="DO704" s="823"/>
      <c r="DP704" s="823"/>
      <c r="DQ704" s="823"/>
      <c r="DR704" s="823"/>
      <c r="DS704" s="823"/>
      <c r="DT704" s="823"/>
      <c r="DU704" s="823"/>
      <c r="DV704" s="823"/>
      <c r="DW704" s="824"/>
    </row>
    <row r="705" spans="1:160" ht="18.75" customHeight="1" x14ac:dyDescent="0.4">
      <c r="A705" s="18"/>
      <c r="F705" s="825" t="s">
        <v>168</v>
      </c>
      <c r="G705" s="826"/>
      <c r="H705" s="826"/>
      <c r="I705" s="826"/>
      <c r="J705" s="826"/>
      <c r="K705" s="826"/>
      <c r="L705" s="826"/>
      <c r="M705" s="826"/>
      <c r="N705" s="826"/>
      <c r="O705" s="826"/>
      <c r="P705" s="826"/>
      <c r="Q705" s="826"/>
      <c r="R705" s="826"/>
      <c r="S705" s="826"/>
      <c r="T705" s="826"/>
      <c r="U705" s="826"/>
      <c r="V705" s="829"/>
      <c r="W705" s="830"/>
      <c r="X705" s="830"/>
      <c r="Y705" s="830"/>
      <c r="Z705" s="830"/>
      <c r="AA705" s="830"/>
      <c r="AB705" s="830"/>
      <c r="AC705" s="830"/>
      <c r="AD705" s="830"/>
      <c r="AE705" s="830"/>
      <c r="AF705" s="830"/>
      <c r="AG705" s="830"/>
      <c r="AH705" s="830"/>
      <c r="AI705" s="830"/>
      <c r="AJ705" s="830"/>
      <c r="AK705" s="830"/>
      <c r="AL705" s="830"/>
      <c r="AM705" s="830"/>
      <c r="AN705" s="830"/>
      <c r="AO705" s="830"/>
      <c r="AP705" s="830"/>
      <c r="AQ705" s="830"/>
      <c r="AR705" s="830"/>
      <c r="AS705" s="830"/>
      <c r="AT705" s="830"/>
      <c r="AU705" s="830"/>
      <c r="AV705" s="830"/>
      <c r="AW705" s="830"/>
      <c r="AX705" s="830"/>
      <c r="AY705" s="830"/>
      <c r="AZ705" s="830"/>
      <c r="BA705" s="830"/>
      <c r="BB705" s="830"/>
      <c r="BC705" s="830"/>
      <c r="BD705" s="830"/>
      <c r="BE705" s="830"/>
      <c r="BF705" s="830"/>
      <c r="BG705" s="830"/>
      <c r="BH705" s="830"/>
      <c r="BI705" s="831"/>
      <c r="BO705" s="18"/>
      <c r="BT705" s="827" t="s">
        <v>168</v>
      </c>
      <c r="BU705" s="828"/>
      <c r="BV705" s="828"/>
      <c r="BW705" s="828"/>
      <c r="BX705" s="828"/>
      <c r="BY705" s="828"/>
      <c r="BZ705" s="828"/>
      <c r="CA705" s="828"/>
      <c r="CB705" s="828"/>
      <c r="CC705" s="828"/>
      <c r="CD705" s="828"/>
      <c r="CE705" s="828"/>
      <c r="CF705" s="828"/>
      <c r="CG705" s="828"/>
      <c r="CH705" s="828"/>
      <c r="CI705" s="828"/>
      <c r="CJ705" s="829" t="s">
        <v>431</v>
      </c>
      <c r="CK705" s="830"/>
      <c r="CL705" s="830"/>
      <c r="CM705" s="830"/>
      <c r="CN705" s="830"/>
      <c r="CO705" s="830"/>
      <c r="CP705" s="830"/>
      <c r="CQ705" s="830"/>
      <c r="CR705" s="830"/>
      <c r="CS705" s="830"/>
      <c r="CT705" s="830"/>
      <c r="CU705" s="830"/>
      <c r="CV705" s="830"/>
      <c r="CW705" s="830"/>
      <c r="CX705" s="830"/>
      <c r="CY705" s="830"/>
      <c r="CZ705" s="830"/>
      <c r="DA705" s="830"/>
      <c r="DB705" s="830"/>
      <c r="DC705" s="830"/>
      <c r="DD705" s="830"/>
      <c r="DE705" s="830"/>
      <c r="DF705" s="830"/>
      <c r="DG705" s="830"/>
      <c r="DH705" s="830"/>
      <c r="DI705" s="830"/>
      <c r="DJ705" s="830"/>
      <c r="DK705" s="830"/>
      <c r="DL705" s="830"/>
      <c r="DM705" s="830"/>
      <c r="DN705" s="830"/>
      <c r="DO705" s="830"/>
      <c r="DP705" s="830"/>
      <c r="DQ705" s="830"/>
      <c r="DR705" s="830"/>
      <c r="DS705" s="830"/>
      <c r="DT705" s="830"/>
      <c r="DU705" s="830"/>
      <c r="DV705" s="830"/>
      <c r="DW705" s="831"/>
      <c r="ED705" s="136"/>
      <c r="EE705" s="136"/>
      <c r="EF705" s="136"/>
      <c r="EG705" s="136"/>
      <c r="EH705" s="136"/>
      <c r="EI705" s="136"/>
      <c r="EJ705" s="136"/>
      <c r="EK705" s="136"/>
      <c r="EL705" s="136"/>
      <c r="EM705" s="136"/>
      <c r="EN705" s="136"/>
      <c r="EO705" s="136"/>
      <c r="EP705" s="136"/>
      <c r="EQ705" s="136"/>
      <c r="ER705" s="136"/>
      <c r="ES705" s="136"/>
      <c r="ET705" s="136"/>
      <c r="EU705" s="136"/>
      <c r="EV705" s="136"/>
      <c r="EW705" s="136"/>
      <c r="EX705" s="136"/>
      <c r="EY705" s="136"/>
      <c r="EZ705" s="136"/>
      <c r="FA705" s="136"/>
      <c r="FB705" s="136"/>
      <c r="FC705" s="136"/>
      <c r="FD705" s="136"/>
    </row>
    <row r="706" spans="1:160" ht="18.75" customHeight="1" x14ac:dyDescent="0.4">
      <c r="A706" s="18"/>
      <c r="F706" s="799"/>
      <c r="G706" s="800"/>
      <c r="H706" s="800"/>
      <c r="I706" s="800"/>
      <c r="J706" s="800"/>
      <c r="K706" s="800"/>
      <c r="L706" s="800"/>
      <c r="M706" s="800"/>
      <c r="N706" s="800"/>
      <c r="O706" s="800"/>
      <c r="P706" s="800"/>
      <c r="Q706" s="800"/>
      <c r="R706" s="800"/>
      <c r="S706" s="800"/>
      <c r="T706" s="800"/>
      <c r="U706" s="800"/>
      <c r="V706" s="812"/>
      <c r="W706" s="813"/>
      <c r="X706" s="813"/>
      <c r="Y706" s="813"/>
      <c r="Z706" s="813"/>
      <c r="AA706" s="813"/>
      <c r="AB706" s="813"/>
      <c r="AC706" s="813"/>
      <c r="AD706" s="813"/>
      <c r="AE706" s="813"/>
      <c r="AF706" s="813"/>
      <c r="AG706" s="813"/>
      <c r="AH706" s="813"/>
      <c r="AI706" s="813"/>
      <c r="AJ706" s="813"/>
      <c r="AK706" s="813"/>
      <c r="AL706" s="813"/>
      <c r="AM706" s="813"/>
      <c r="AN706" s="813"/>
      <c r="AO706" s="813"/>
      <c r="AP706" s="813"/>
      <c r="AQ706" s="813"/>
      <c r="AR706" s="813"/>
      <c r="AS706" s="813"/>
      <c r="AT706" s="813"/>
      <c r="AU706" s="813"/>
      <c r="AV706" s="813"/>
      <c r="AW706" s="813"/>
      <c r="AX706" s="813"/>
      <c r="AY706" s="813"/>
      <c r="AZ706" s="813"/>
      <c r="BA706" s="813"/>
      <c r="BB706" s="813"/>
      <c r="BC706" s="813"/>
      <c r="BD706" s="813"/>
      <c r="BE706" s="813"/>
      <c r="BF706" s="813"/>
      <c r="BG706" s="813"/>
      <c r="BH706" s="813"/>
      <c r="BI706" s="814"/>
      <c r="BO706" s="18"/>
      <c r="BT706" s="804"/>
      <c r="BU706" s="805"/>
      <c r="BV706" s="805"/>
      <c r="BW706" s="805"/>
      <c r="BX706" s="805"/>
      <c r="BY706" s="805"/>
      <c r="BZ706" s="805"/>
      <c r="CA706" s="805"/>
      <c r="CB706" s="805"/>
      <c r="CC706" s="805"/>
      <c r="CD706" s="805"/>
      <c r="CE706" s="805"/>
      <c r="CF706" s="805"/>
      <c r="CG706" s="805"/>
      <c r="CH706" s="805"/>
      <c r="CI706" s="805"/>
      <c r="CJ706" s="812" t="s">
        <v>432</v>
      </c>
      <c r="CK706" s="813"/>
      <c r="CL706" s="813"/>
      <c r="CM706" s="813"/>
      <c r="CN706" s="813"/>
      <c r="CO706" s="813"/>
      <c r="CP706" s="813"/>
      <c r="CQ706" s="813"/>
      <c r="CR706" s="813"/>
      <c r="CS706" s="813"/>
      <c r="CT706" s="813"/>
      <c r="CU706" s="813"/>
      <c r="CV706" s="813"/>
      <c r="CW706" s="813"/>
      <c r="CX706" s="813"/>
      <c r="CY706" s="813"/>
      <c r="CZ706" s="813"/>
      <c r="DA706" s="813"/>
      <c r="DB706" s="813"/>
      <c r="DC706" s="813"/>
      <c r="DD706" s="813"/>
      <c r="DE706" s="813"/>
      <c r="DF706" s="813"/>
      <c r="DG706" s="813"/>
      <c r="DH706" s="813"/>
      <c r="DI706" s="813"/>
      <c r="DJ706" s="813"/>
      <c r="DK706" s="813"/>
      <c r="DL706" s="813"/>
      <c r="DM706" s="813"/>
      <c r="DN706" s="813"/>
      <c r="DO706" s="813"/>
      <c r="DP706" s="813"/>
      <c r="DQ706" s="813"/>
      <c r="DR706" s="813"/>
      <c r="DS706" s="813"/>
      <c r="DT706" s="813"/>
      <c r="DU706" s="813"/>
      <c r="DV706" s="813"/>
      <c r="DW706" s="814"/>
      <c r="ED706" s="136"/>
      <c r="EE706" s="136"/>
      <c r="EF706" s="136"/>
      <c r="EG706" s="136"/>
      <c r="EH706" s="136"/>
      <c r="EI706" s="136"/>
      <c r="EJ706" s="136"/>
      <c r="EK706" s="136"/>
      <c r="EL706" s="136"/>
      <c r="EM706" s="136"/>
      <c r="EN706" s="136"/>
      <c r="EO706" s="136"/>
      <c r="EP706" s="136"/>
      <c r="EQ706" s="136"/>
      <c r="ER706" s="136"/>
      <c r="ES706" s="136"/>
      <c r="ET706" s="136"/>
      <c r="EU706" s="136"/>
      <c r="EV706" s="136"/>
      <c r="EW706" s="136"/>
      <c r="EX706" s="136"/>
      <c r="EY706" s="136"/>
      <c r="EZ706" s="136"/>
      <c r="FA706" s="136"/>
      <c r="FB706" s="136"/>
      <c r="FC706" s="136"/>
      <c r="FD706" s="136"/>
    </row>
    <row r="707" spans="1:160" ht="18.75" customHeight="1" x14ac:dyDescent="0.4">
      <c r="A707" s="18"/>
      <c r="F707" s="795" t="s">
        <v>169</v>
      </c>
      <c r="G707" s="796"/>
      <c r="H707" s="796"/>
      <c r="I707" s="796"/>
      <c r="J707" s="796"/>
      <c r="K707" s="796"/>
      <c r="L707" s="796"/>
      <c r="M707" s="796"/>
      <c r="N707" s="796"/>
      <c r="O707" s="796"/>
      <c r="P707" s="796"/>
      <c r="Q707" s="796"/>
      <c r="R707" s="796"/>
      <c r="S707" s="796"/>
      <c r="T707" s="796"/>
      <c r="U707" s="796"/>
      <c r="V707" s="806"/>
      <c r="W707" s="807"/>
      <c r="X707" s="807"/>
      <c r="Y707" s="807"/>
      <c r="Z707" s="807"/>
      <c r="AA707" s="807"/>
      <c r="AB707" s="807"/>
      <c r="AC707" s="807"/>
      <c r="AD707" s="807"/>
      <c r="AE707" s="807"/>
      <c r="AF707" s="807"/>
      <c r="AG707" s="807"/>
      <c r="AH707" s="807"/>
      <c r="AI707" s="807"/>
      <c r="AJ707" s="807"/>
      <c r="AK707" s="807"/>
      <c r="AL707" s="807"/>
      <c r="AM707" s="807"/>
      <c r="AN707" s="807"/>
      <c r="AO707" s="807"/>
      <c r="AP707" s="807"/>
      <c r="AQ707" s="807"/>
      <c r="AR707" s="807"/>
      <c r="AS707" s="807"/>
      <c r="AT707" s="807"/>
      <c r="AU707" s="807"/>
      <c r="AV707" s="807"/>
      <c r="AW707" s="807"/>
      <c r="AX707" s="807"/>
      <c r="AY707" s="807"/>
      <c r="AZ707" s="807"/>
      <c r="BA707" s="807"/>
      <c r="BB707" s="807"/>
      <c r="BC707" s="807"/>
      <c r="BD707" s="807"/>
      <c r="BE707" s="807"/>
      <c r="BF707" s="807"/>
      <c r="BG707" s="807"/>
      <c r="BH707" s="807"/>
      <c r="BI707" s="808"/>
      <c r="BO707" s="18"/>
      <c r="BT707" s="801" t="s">
        <v>169</v>
      </c>
      <c r="BU707" s="802"/>
      <c r="BV707" s="802"/>
      <c r="BW707" s="802"/>
      <c r="BX707" s="802"/>
      <c r="BY707" s="802"/>
      <c r="BZ707" s="802"/>
      <c r="CA707" s="802"/>
      <c r="CB707" s="802"/>
      <c r="CC707" s="802"/>
      <c r="CD707" s="802"/>
      <c r="CE707" s="802"/>
      <c r="CF707" s="802"/>
      <c r="CG707" s="802"/>
      <c r="CH707" s="802"/>
      <c r="CI707" s="802"/>
      <c r="CJ707" s="806" t="s">
        <v>511</v>
      </c>
      <c r="CK707" s="807"/>
      <c r="CL707" s="807"/>
      <c r="CM707" s="807"/>
      <c r="CN707" s="807"/>
      <c r="CO707" s="807"/>
      <c r="CP707" s="807"/>
      <c r="CQ707" s="807"/>
      <c r="CR707" s="807"/>
      <c r="CS707" s="807"/>
      <c r="CT707" s="807"/>
      <c r="CU707" s="807"/>
      <c r="CV707" s="807"/>
      <c r="CW707" s="807"/>
      <c r="CX707" s="807"/>
      <c r="CY707" s="807"/>
      <c r="CZ707" s="807"/>
      <c r="DA707" s="807"/>
      <c r="DB707" s="807"/>
      <c r="DC707" s="807"/>
      <c r="DD707" s="807"/>
      <c r="DE707" s="807"/>
      <c r="DF707" s="807"/>
      <c r="DG707" s="807"/>
      <c r="DH707" s="807"/>
      <c r="DI707" s="807"/>
      <c r="DJ707" s="807"/>
      <c r="DK707" s="807"/>
      <c r="DL707" s="807"/>
      <c r="DM707" s="807"/>
      <c r="DN707" s="807"/>
      <c r="DO707" s="807"/>
      <c r="DP707" s="807"/>
      <c r="DQ707" s="807"/>
      <c r="DR707" s="807"/>
      <c r="DS707" s="807"/>
      <c r="DT707" s="807"/>
      <c r="DU707" s="807"/>
      <c r="DV707" s="807"/>
      <c r="DW707" s="808"/>
      <c r="ED707" s="136"/>
      <c r="EE707" s="136"/>
      <c r="EF707" s="136"/>
      <c r="EG707" s="136"/>
      <c r="EH707" s="136"/>
      <c r="EI707" s="136"/>
      <c r="EJ707" s="136"/>
      <c r="EK707" s="136"/>
      <c r="EL707" s="136"/>
      <c r="EM707" s="136"/>
      <c r="EN707" s="136"/>
      <c r="EO707" s="136"/>
      <c r="EP707" s="136"/>
      <c r="EQ707" s="136"/>
      <c r="ER707" s="136"/>
      <c r="ES707" s="136"/>
      <c r="ET707" s="136"/>
      <c r="EU707" s="136"/>
      <c r="EV707" s="136"/>
      <c r="EW707" s="136"/>
      <c r="EX707" s="136"/>
      <c r="EY707" s="136"/>
      <c r="EZ707" s="136"/>
      <c r="FA707" s="136"/>
      <c r="FB707" s="136"/>
      <c r="FC707" s="136"/>
      <c r="FD707" s="136"/>
    </row>
    <row r="708" spans="1:160" ht="18.75" customHeight="1" x14ac:dyDescent="0.4">
      <c r="A708" s="18"/>
      <c r="F708" s="797"/>
      <c r="G708" s="798"/>
      <c r="H708" s="798"/>
      <c r="I708" s="798"/>
      <c r="J708" s="798"/>
      <c r="K708" s="798"/>
      <c r="L708" s="798"/>
      <c r="M708" s="798"/>
      <c r="N708" s="798"/>
      <c r="O708" s="798"/>
      <c r="P708" s="798"/>
      <c r="Q708" s="798"/>
      <c r="R708" s="798"/>
      <c r="S708" s="798"/>
      <c r="T708" s="798"/>
      <c r="U708" s="798"/>
      <c r="V708" s="809"/>
      <c r="W708" s="810"/>
      <c r="X708" s="810"/>
      <c r="Y708" s="810"/>
      <c r="Z708" s="810"/>
      <c r="AA708" s="810"/>
      <c r="AB708" s="810"/>
      <c r="AC708" s="810"/>
      <c r="AD708" s="810"/>
      <c r="AE708" s="810"/>
      <c r="AF708" s="810"/>
      <c r="AG708" s="810"/>
      <c r="AH708" s="810"/>
      <c r="AI708" s="810"/>
      <c r="AJ708" s="810"/>
      <c r="AK708" s="810"/>
      <c r="AL708" s="810"/>
      <c r="AM708" s="810"/>
      <c r="AN708" s="810"/>
      <c r="AO708" s="810"/>
      <c r="AP708" s="810"/>
      <c r="AQ708" s="810"/>
      <c r="AR708" s="810"/>
      <c r="AS708" s="810"/>
      <c r="AT708" s="810"/>
      <c r="AU708" s="810"/>
      <c r="AV708" s="810"/>
      <c r="AW708" s="810"/>
      <c r="AX708" s="810"/>
      <c r="AY708" s="810"/>
      <c r="AZ708" s="810"/>
      <c r="BA708" s="810"/>
      <c r="BB708" s="810"/>
      <c r="BC708" s="810"/>
      <c r="BD708" s="810"/>
      <c r="BE708" s="810"/>
      <c r="BF708" s="810"/>
      <c r="BG708" s="810"/>
      <c r="BH708" s="810"/>
      <c r="BI708" s="811"/>
      <c r="BO708" s="18"/>
      <c r="BT708" s="803"/>
      <c r="BU708" s="563"/>
      <c r="BV708" s="563"/>
      <c r="BW708" s="563"/>
      <c r="BX708" s="563"/>
      <c r="BY708" s="563"/>
      <c r="BZ708" s="563"/>
      <c r="CA708" s="563"/>
      <c r="CB708" s="563"/>
      <c r="CC708" s="563"/>
      <c r="CD708" s="563"/>
      <c r="CE708" s="563"/>
      <c r="CF708" s="563"/>
      <c r="CG708" s="563"/>
      <c r="CH708" s="563"/>
      <c r="CI708" s="563"/>
      <c r="CJ708" s="809" t="s">
        <v>295</v>
      </c>
      <c r="CK708" s="810"/>
      <c r="CL708" s="810"/>
      <c r="CM708" s="810"/>
      <c r="CN708" s="810"/>
      <c r="CO708" s="810"/>
      <c r="CP708" s="810"/>
      <c r="CQ708" s="810"/>
      <c r="CR708" s="810"/>
      <c r="CS708" s="810"/>
      <c r="CT708" s="810"/>
      <c r="CU708" s="810"/>
      <c r="CV708" s="810"/>
      <c r="CW708" s="810"/>
      <c r="CX708" s="810"/>
      <c r="CY708" s="810"/>
      <c r="CZ708" s="810"/>
      <c r="DA708" s="810"/>
      <c r="DB708" s="810"/>
      <c r="DC708" s="810"/>
      <c r="DD708" s="810"/>
      <c r="DE708" s="810"/>
      <c r="DF708" s="810"/>
      <c r="DG708" s="810"/>
      <c r="DH708" s="810"/>
      <c r="DI708" s="810"/>
      <c r="DJ708" s="810"/>
      <c r="DK708" s="810"/>
      <c r="DL708" s="810"/>
      <c r="DM708" s="810"/>
      <c r="DN708" s="810"/>
      <c r="DO708" s="810"/>
      <c r="DP708" s="810"/>
      <c r="DQ708" s="810"/>
      <c r="DR708" s="810"/>
      <c r="DS708" s="810"/>
      <c r="DT708" s="810"/>
      <c r="DU708" s="810"/>
      <c r="DV708" s="810"/>
      <c r="DW708" s="811"/>
      <c r="ED708" s="136"/>
      <c r="EE708" s="136"/>
      <c r="EF708" s="136"/>
      <c r="EG708" s="136"/>
      <c r="EH708" s="136"/>
      <c r="EI708" s="136"/>
      <c r="EJ708" s="136"/>
      <c r="EK708" s="136"/>
      <c r="EL708" s="136"/>
      <c r="EM708" s="136"/>
      <c r="EN708" s="136"/>
      <c r="EO708" s="136"/>
      <c r="EP708" s="136"/>
      <c r="EQ708" s="136"/>
      <c r="ER708" s="136"/>
      <c r="ES708" s="136"/>
      <c r="ET708" s="136"/>
      <c r="EU708" s="136"/>
      <c r="EV708" s="136"/>
      <c r="EW708" s="136"/>
      <c r="EX708" s="136"/>
      <c r="EY708" s="136"/>
      <c r="EZ708" s="136"/>
      <c r="FA708" s="136"/>
      <c r="FB708" s="136"/>
      <c r="FC708" s="136"/>
      <c r="FD708" s="136"/>
    </row>
    <row r="709" spans="1:160" ht="18.75" customHeight="1" x14ac:dyDescent="0.4">
      <c r="A709" s="18"/>
      <c r="F709" s="797"/>
      <c r="G709" s="798"/>
      <c r="H709" s="798"/>
      <c r="I709" s="798"/>
      <c r="J709" s="798"/>
      <c r="K709" s="798"/>
      <c r="L709" s="798"/>
      <c r="M709" s="798"/>
      <c r="N709" s="798"/>
      <c r="O709" s="798"/>
      <c r="P709" s="798"/>
      <c r="Q709" s="798"/>
      <c r="R709" s="798"/>
      <c r="S709" s="798"/>
      <c r="T709" s="798"/>
      <c r="U709" s="798"/>
      <c r="V709" s="809"/>
      <c r="W709" s="810"/>
      <c r="X709" s="810"/>
      <c r="Y709" s="810"/>
      <c r="Z709" s="810"/>
      <c r="AA709" s="810"/>
      <c r="AB709" s="810"/>
      <c r="AC709" s="810"/>
      <c r="AD709" s="810"/>
      <c r="AE709" s="810"/>
      <c r="AF709" s="810"/>
      <c r="AG709" s="810"/>
      <c r="AH709" s="810"/>
      <c r="AI709" s="810"/>
      <c r="AJ709" s="810"/>
      <c r="AK709" s="810"/>
      <c r="AL709" s="810"/>
      <c r="AM709" s="810"/>
      <c r="AN709" s="810"/>
      <c r="AO709" s="810"/>
      <c r="AP709" s="810"/>
      <c r="AQ709" s="810"/>
      <c r="AR709" s="810"/>
      <c r="AS709" s="810"/>
      <c r="AT709" s="810"/>
      <c r="AU709" s="810"/>
      <c r="AV709" s="810"/>
      <c r="AW709" s="810"/>
      <c r="AX709" s="810"/>
      <c r="AY709" s="810"/>
      <c r="AZ709" s="810"/>
      <c r="BA709" s="810"/>
      <c r="BB709" s="810"/>
      <c r="BC709" s="810"/>
      <c r="BD709" s="810"/>
      <c r="BE709" s="810"/>
      <c r="BF709" s="810"/>
      <c r="BG709" s="810"/>
      <c r="BH709" s="810"/>
      <c r="BI709" s="811"/>
      <c r="BO709" s="18"/>
      <c r="BT709" s="803"/>
      <c r="BU709" s="563"/>
      <c r="BV709" s="563"/>
      <c r="BW709" s="563"/>
      <c r="BX709" s="563"/>
      <c r="BY709" s="563"/>
      <c r="BZ709" s="563"/>
      <c r="CA709" s="563"/>
      <c r="CB709" s="563"/>
      <c r="CC709" s="563"/>
      <c r="CD709" s="563"/>
      <c r="CE709" s="563"/>
      <c r="CF709" s="563"/>
      <c r="CG709" s="563"/>
      <c r="CH709" s="563"/>
      <c r="CI709" s="563"/>
      <c r="CJ709" s="809" t="s">
        <v>163</v>
      </c>
      <c r="CK709" s="810"/>
      <c r="CL709" s="810"/>
      <c r="CM709" s="810"/>
      <c r="CN709" s="810"/>
      <c r="CO709" s="810"/>
      <c r="CP709" s="810"/>
      <c r="CQ709" s="810"/>
      <c r="CR709" s="810"/>
      <c r="CS709" s="810"/>
      <c r="CT709" s="810"/>
      <c r="CU709" s="810"/>
      <c r="CV709" s="810"/>
      <c r="CW709" s="810"/>
      <c r="CX709" s="810"/>
      <c r="CY709" s="810"/>
      <c r="CZ709" s="810"/>
      <c r="DA709" s="810"/>
      <c r="DB709" s="810"/>
      <c r="DC709" s="810"/>
      <c r="DD709" s="810"/>
      <c r="DE709" s="810"/>
      <c r="DF709" s="810"/>
      <c r="DG709" s="810"/>
      <c r="DH709" s="810"/>
      <c r="DI709" s="810"/>
      <c r="DJ709" s="810"/>
      <c r="DK709" s="810"/>
      <c r="DL709" s="810"/>
      <c r="DM709" s="810"/>
      <c r="DN709" s="810"/>
      <c r="DO709" s="810"/>
      <c r="DP709" s="810"/>
      <c r="DQ709" s="810"/>
      <c r="DR709" s="810"/>
      <c r="DS709" s="810"/>
      <c r="DT709" s="810"/>
      <c r="DU709" s="810"/>
      <c r="DV709" s="810"/>
      <c r="DW709" s="811"/>
      <c r="ED709" s="136"/>
      <c r="EE709" s="136"/>
      <c r="EF709" s="136"/>
      <c r="EG709" s="136"/>
      <c r="EH709" s="136"/>
      <c r="EI709" s="136"/>
      <c r="EJ709" s="136"/>
      <c r="EK709" s="136"/>
      <c r="EL709" s="136"/>
      <c r="EM709" s="136"/>
      <c r="EN709" s="136"/>
      <c r="EO709" s="136"/>
      <c r="EP709" s="136"/>
      <c r="EQ709" s="136"/>
      <c r="ER709" s="136"/>
      <c r="ES709" s="136"/>
      <c r="ET709" s="136"/>
      <c r="EU709" s="136"/>
      <c r="EV709" s="136"/>
      <c r="EW709" s="136"/>
      <c r="EX709" s="136"/>
      <c r="EY709" s="136"/>
      <c r="EZ709" s="136"/>
      <c r="FA709" s="136"/>
      <c r="FB709" s="136"/>
      <c r="FC709" s="136"/>
      <c r="FD709" s="136"/>
    </row>
    <row r="710" spans="1:160" ht="18.75" customHeight="1" x14ac:dyDescent="0.4">
      <c r="A710" s="18"/>
      <c r="F710" s="799"/>
      <c r="G710" s="800"/>
      <c r="H710" s="800"/>
      <c r="I710" s="800"/>
      <c r="J710" s="800"/>
      <c r="K710" s="800"/>
      <c r="L710" s="800"/>
      <c r="M710" s="800"/>
      <c r="N710" s="800"/>
      <c r="O710" s="800"/>
      <c r="P710" s="800"/>
      <c r="Q710" s="800"/>
      <c r="R710" s="800"/>
      <c r="S710" s="800"/>
      <c r="T710" s="800"/>
      <c r="U710" s="800"/>
      <c r="V710" s="812"/>
      <c r="W710" s="813"/>
      <c r="X710" s="813"/>
      <c r="Y710" s="813"/>
      <c r="Z710" s="813"/>
      <c r="AA710" s="813"/>
      <c r="AB710" s="813"/>
      <c r="AC710" s="813"/>
      <c r="AD710" s="813"/>
      <c r="AE710" s="813"/>
      <c r="AF710" s="813"/>
      <c r="AG710" s="813"/>
      <c r="AH710" s="813"/>
      <c r="AI710" s="813"/>
      <c r="AJ710" s="813"/>
      <c r="AK710" s="813"/>
      <c r="AL710" s="813"/>
      <c r="AM710" s="813"/>
      <c r="AN710" s="813"/>
      <c r="AO710" s="813"/>
      <c r="AP710" s="813"/>
      <c r="AQ710" s="813"/>
      <c r="AR710" s="813"/>
      <c r="AS710" s="813"/>
      <c r="AT710" s="813"/>
      <c r="AU710" s="813"/>
      <c r="AV710" s="813"/>
      <c r="AW710" s="813"/>
      <c r="AX710" s="813"/>
      <c r="AY710" s="813"/>
      <c r="AZ710" s="813"/>
      <c r="BA710" s="813"/>
      <c r="BB710" s="813"/>
      <c r="BC710" s="813"/>
      <c r="BD710" s="813"/>
      <c r="BE710" s="813"/>
      <c r="BF710" s="813"/>
      <c r="BG710" s="813"/>
      <c r="BH710" s="813"/>
      <c r="BI710" s="814"/>
      <c r="BO710" s="18"/>
      <c r="BT710" s="804"/>
      <c r="BU710" s="805"/>
      <c r="BV710" s="805"/>
      <c r="BW710" s="805"/>
      <c r="BX710" s="805"/>
      <c r="BY710" s="805"/>
      <c r="BZ710" s="805"/>
      <c r="CA710" s="805"/>
      <c r="CB710" s="805"/>
      <c r="CC710" s="805"/>
      <c r="CD710" s="805"/>
      <c r="CE710" s="805"/>
      <c r="CF710" s="805"/>
      <c r="CG710" s="805"/>
      <c r="CH710" s="805"/>
      <c r="CI710" s="805"/>
      <c r="CJ710" s="812" t="s">
        <v>296</v>
      </c>
      <c r="CK710" s="813"/>
      <c r="CL710" s="813"/>
      <c r="CM710" s="813"/>
      <c r="CN710" s="813"/>
      <c r="CO710" s="813"/>
      <c r="CP710" s="813"/>
      <c r="CQ710" s="813"/>
      <c r="CR710" s="813"/>
      <c r="CS710" s="813"/>
      <c r="CT710" s="813"/>
      <c r="CU710" s="813"/>
      <c r="CV710" s="813"/>
      <c r="CW710" s="813"/>
      <c r="CX710" s="813"/>
      <c r="CY710" s="813"/>
      <c r="CZ710" s="813"/>
      <c r="DA710" s="813"/>
      <c r="DB710" s="813"/>
      <c r="DC710" s="813"/>
      <c r="DD710" s="813"/>
      <c r="DE710" s="813"/>
      <c r="DF710" s="813"/>
      <c r="DG710" s="813"/>
      <c r="DH710" s="813"/>
      <c r="DI710" s="813"/>
      <c r="DJ710" s="813"/>
      <c r="DK710" s="813"/>
      <c r="DL710" s="813"/>
      <c r="DM710" s="813"/>
      <c r="DN710" s="813"/>
      <c r="DO710" s="813"/>
      <c r="DP710" s="813"/>
      <c r="DQ710" s="813"/>
      <c r="DR710" s="813"/>
      <c r="DS710" s="813"/>
      <c r="DT710" s="813"/>
      <c r="DU710" s="813"/>
      <c r="DV710" s="813"/>
      <c r="DW710" s="814"/>
      <c r="ED710" s="136"/>
      <c r="EE710" s="136"/>
      <c r="EF710" s="136"/>
      <c r="EG710" s="136"/>
      <c r="EH710" s="136"/>
      <c r="EI710" s="136"/>
      <c r="EJ710" s="136"/>
      <c r="EK710" s="136"/>
      <c r="EL710" s="136"/>
      <c r="EM710" s="136"/>
      <c r="EN710" s="136"/>
      <c r="EO710" s="136"/>
      <c r="EP710" s="136"/>
      <c r="EQ710" s="136"/>
      <c r="ER710" s="136"/>
      <c r="ES710" s="136"/>
      <c r="ET710" s="136"/>
      <c r="EU710" s="136"/>
      <c r="EV710" s="136"/>
      <c r="EW710" s="136"/>
      <c r="EX710" s="136"/>
      <c r="EY710" s="136"/>
      <c r="EZ710" s="136"/>
      <c r="FA710" s="136"/>
      <c r="FB710" s="136"/>
      <c r="FC710" s="136"/>
      <c r="FD710" s="136"/>
    </row>
    <row r="711" spans="1:160" ht="18.75" customHeight="1" x14ac:dyDescent="0.4">
      <c r="A711" s="18"/>
      <c r="F711" s="795" t="s">
        <v>159</v>
      </c>
      <c r="G711" s="796"/>
      <c r="H711" s="796"/>
      <c r="I711" s="796"/>
      <c r="J711" s="796"/>
      <c r="K711" s="796"/>
      <c r="L711" s="796"/>
      <c r="M711" s="796"/>
      <c r="N711" s="796"/>
      <c r="O711" s="796"/>
      <c r="P711" s="796"/>
      <c r="Q711" s="796"/>
      <c r="R711" s="796"/>
      <c r="S711" s="796"/>
      <c r="T711" s="796"/>
      <c r="U711" s="796"/>
      <c r="V711" s="806"/>
      <c r="W711" s="807"/>
      <c r="X711" s="807"/>
      <c r="Y711" s="807"/>
      <c r="Z711" s="807"/>
      <c r="AA711" s="807"/>
      <c r="AB711" s="807"/>
      <c r="AC711" s="807"/>
      <c r="AD711" s="807"/>
      <c r="AE711" s="807"/>
      <c r="AF711" s="807"/>
      <c r="AG711" s="807"/>
      <c r="AH711" s="807"/>
      <c r="AI711" s="807"/>
      <c r="AJ711" s="807"/>
      <c r="AK711" s="807"/>
      <c r="AL711" s="807"/>
      <c r="AM711" s="807"/>
      <c r="AN711" s="807"/>
      <c r="AO711" s="807"/>
      <c r="AP711" s="807"/>
      <c r="AQ711" s="807"/>
      <c r="AR711" s="807"/>
      <c r="AS711" s="807"/>
      <c r="AT711" s="807"/>
      <c r="AU711" s="807"/>
      <c r="AV711" s="807"/>
      <c r="AW711" s="807"/>
      <c r="AX711" s="807"/>
      <c r="AY711" s="807"/>
      <c r="AZ711" s="807"/>
      <c r="BA711" s="807"/>
      <c r="BB711" s="807"/>
      <c r="BC711" s="807"/>
      <c r="BD711" s="807"/>
      <c r="BE711" s="807"/>
      <c r="BF711" s="807"/>
      <c r="BG711" s="807"/>
      <c r="BH711" s="807"/>
      <c r="BI711" s="808"/>
      <c r="BO711" s="18"/>
      <c r="BT711" s="801" t="s">
        <v>159</v>
      </c>
      <c r="BU711" s="802"/>
      <c r="BV711" s="802"/>
      <c r="BW711" s="802"/>
      <c r="BX711" s="802"/>
      <c r="BY711" s="802"/>
      <c r="BZ711" s="802"/>
      <c r="CA711" s="802"/>
      <c r="CB711" s="802"/>
      <c r="CC711" s="802"/>
      <c r="CD711" s="802"/>
      <c r="CE711" s="802"/>
      <c r="CF711" s="802"/>
      <c r="CG711" s="802"/>
      <c r="CH711" s="802"/>
      <c r="CI711" s="802"/>
      <c r="CJ711" s="806" t="s">
        <v>297</v>
      </c>
      <c r="CK711" s="807"/>
      <c r="CL711" s="807"/>
      <c r="CM711" s="807"/>
      <c r="CN711" s="807"/>
      <c r="CO711" s="807"/>
      <c r="CP711" s="807"/>
      <c r="CQ711" s="807"/>
      <c r="CR711" s="807"/>
      <c r="CS711" s="807"/>
      <c r="CT711" s="807"/>
      <c r="CU711" s="807"/>
      <c r="CV711" s="807"/>
      <c r="CW711" s="807"/>
      <c r="CX711" s="807"/>
      <c r="CY711" s="807"/>
      <c r="CZ711" s="807"/>
      <c r="DA711" s="807"/>
      <c r="DB711" s="807"/>
      <c r="DC711" s="807"/>
      <c r="DD711" s="807"/>
      <c r="DE711" s="807"/>
      <c r="DF711" s="807"/>
      <c r="DG711" s="807"/>
      <c r="DH711" s="807"/>
      <c r="DI711" s="807"/>
      <c r="DJ711" s="807"/>
      <c r="DK711" s="807"/>
      <c r="DL711" s="807"/>
      <c r="DM711" s="807"/>
      <c r="DN711" s="807"/>
      <c r="DO711" s="807"/>
      <c r="DP711" s="807"/>
      <c r="DQ711" s="807"/>
      <c r="DR711" s="807"/>
      <c r="DS711" s="807"/>
      <c r="DT711" s="807"/>
      <c r="DU711" s="807"/>
      <c r="DV711" s="807"/>
      <c r="DW711" s="808"/>
      <c r="ED711" s="136"/>
      <c r="EE711" s="136"/>
      <c r="EF711" s="136"/>
      <c r="EG711" s="136"/>
      <c r="EH711" s="136"/>
      <c r="EI711" s="136"/>
      <c r="EJ711" s="136"/>
      <c r="EK711" s="136"/>
      <c r="EL711" s="136"/>
      <c r="EM711" s="136"/>
      <c r="EN711" s="136"/>
      <c r="EO711" s="136"/>
      <c r="EP711" s="136"/>
      <c r="EQ711" s="136"/>
      <c r="ER711" s="136"/>
      <c r="ES711" s="136"/>
      <c r="ET711" s="136"/>
      <c r="EU711" s="136"/>
      <c r="EV711" s="136"/>
      <c r="EW711" s="136"/>
      <c r="EX711" s="136"/>
      <c r="EY711" s="136"/>
      <c r="EZ711" s="136"/>
      <c r="FA711" s="136"/>
      <c r="FB711" s="136"/>
      <c r="FC711" s="136"/>
      <c r="FD711" s="136"/>
    </row>
    <row r="712" spans="1:160" ht="18.75" customHeight="1" x14ac:dyDescent="0.4">
      <c r="A712" s="18"/>
      <c r="F712" s="799"/>
      <c r="G712" s="800"/>
      <c r="H712" s="800"/>
      <c r="I712" s="800"/>
      <c r="J712" s="800"/>
      <c r="K712" s="800"/>
      <c r="L712" s="800"/>
      <c r="M712" s="800"/>
      <c r="N712" s="800"/>
      <c r="O712" s="800"/>
      <c r="P712" s="800"/>
      <c r="Q712" s="800"/>
      <c r="R712" s="800"/>
      <c r="S712" s="800"/>
      <c r="T712" s="800"/>
      <c r="U712" s="800"/>
      <c r="V712" s="812"/>
      <c r="W712" s="813"/>
      <c r="X712" s="813"/>
      <c r="Y712" s="813"/>
      <c r="Z712" s="813"/>
      <c r="AA712" s="813"/>
      <c r="AB712" s="813"/>
      <c r="AC712" s="813"/>
      <c r="AD712" s="813"/>
      <c r="AE712" s="813"/>
      <c r="AF712" s="813"/>
      <c r="AG712" s="813"/>
      <c r="AH712" s="813"/>
      <c r="AI712" s="813"/>
      <c r="AJ712" s="813"/>
      <c r="AK712" s="813"/>
      <c r="AL712" s="813"/>
      <c r="AM712" s="813"/>
      <c r="AN712" s="813"/>
      <c r="AO712" s="813"/>
      <c r="AP712" s="813"/>
      <c r="AQ712" s="813"/>
      <c r="AR712" s="813"/>
      <c r="AS712" s="813"/>
      <c r="AT712" s="813"/>
      <c r="AU712" s="813"/>
      <c r="AV712" s="813"/>
      <c r="AW712" s="813"/>
      <c r="AX712" s="813"/>
      <c r="AY712" s="813"/>
      <c r="AZ712" s="813"/>
      <c r="BA712" s="813"/>
      <c r="BB712" s="813"/>
      <c r="BC712" s="813"/>
      <c r="BD712" s="813"/>
      <c r="BE712" s="813"/>
      <c r="BF712" s="813"/>
      <c r="BG712" s="813"/>
      <c r="BH712" s="813"/>
      <c r="BI712" s="814"/>
      <c r="BO712" s="18"/>
      <c r="BT712" s="804"/>
      <c r="BU712" s="805"/>
      <c r="BV712" s="805"/>
      <c r="BW712" s="805"/>
      <c r="BX712" s="805"/>
      <c r="BY712" s="805"/>
      <c r="BZ712" s="805"/>
      <c r="CA712" s="805"/>
      <c r="CB712" s="805"/>
      <c r="CC712" s="805"/>
      <c r="CD712" s="805"/>
      <c r="CE712" s="805"/>
      <c r="CF712" s="805"/>
      <c r="CG712" s="805"/>
      <c r="CH712" s="805"/>
      <c r="CI712" s="805"/>
      <c r="CJ712" s="812" t="s">
        <v>164</v>
      </c>
      <c r="CK712" s="813"/>
      <c r="CL712" s="813"/>
      <c r="CM712" s="813"/>
      <c r="CN712" s="813"/>
      <c r="CO712" s="813"/>
      <c r="CP712" s="813"/>
      <c r="CQ712" s="813"/>
      <c r="CR712" s="813"/>
      <c r="CS712" s="813"/>
      <c r="CT712" s="813"/>
      <c r="CU712" s="813"/>
      <c r="CV712" s="813"/>
      <c r="CW712" s="813"/>
      <c r="CX712" s="813"/>
      <c r="CY712" s="813"/>
      <c r="CZ712" s="813"/>
      <c r="DA712" s="813"/>
      <c r="DB712" s="813"/>
      <c r="DC712" s="813"/>
      <c r="DD712" s="813"/>
      <c r="DE712" s="813"/>
      <c r="DF712" s="813"/>
      <c r="DG712" s="813"/>
      <c r="DH712" s="813"/>
      <c r="DI712" s="813"/>
      <c r="DJ712" s="813"/>
      <c r="DK712" s="813"/>
      <c r="DL712" s="813"/>
      <c r="DM712" s="813"/>
      <c r="DN712" s="813"/>
      <c r="DO712" s="813"/>
      <c r="DP712" s="813"/>
      <c r="DQ712" s="813"/>
      <c r="DR712" s="813"/>
      <c r="DS712" s="813"/>
      <c r="DT712" s="813"/>
      <c r="DU712" s="813"/>
      <c r="DV712" s="813"/>
      <c r="DW712" s="814"/>
      <c r="ED712" s="136"/>
      <c r="EE712" s="136"/>
      <c r="EF712" s="136"/>
      <c r="EG712" s="136"/>
      <c r="EH712" s="136"/>
      <c r="EI712" s="136"/>
      <c r="EJ712" s="136"/>
      <c r="EK712" s="136"/>
      <c r="EL712" s="136"/>
      <c r="EM712" s="136"/>
      <c r="EN712" s="136"/>
      <c r="EO712" s="136"/>
      <c r="EP712" s="136"/>
      <c r="EQ712" s="136"/>
      <c r="ER712" s="136"/>
      <c r="ES712" s="136"/>
      <c r="ET712" s="136"/>
      <c r="EU712" s="136"/>
      <c r="EV712" s="136"/>
      <c r="EW712" s="136"/>
      <c r="EX712" s="136"/>
      <c r="EY712" s="136"/>
      <c r="EZ712" s="136"/>
      <c r="FA712" s="136"/>
      <c r="FB712" s="136"/>
      <c r="FC712" s="136"/>
      <c r="FD712" s="136"/>
    </row>
    <row r="713" spans="1:160" ht="18.75" customHeight="1" x14ac:dyDescent="0.4">
      <c r="A713" s="18"/>
      <c r="F713" s="795" t="s">
        <v>160</v>
      </c>
      <c r="G713" s="796"/>
      <c r="H713" s="796"/>
      <c r="I713" s="796"/>
      <c r="J713" s="796"/>
      <c r="K713" s="796"/>
      <c r="L713" s="796"/>
      <c r="M713" s="796"/>
      <c r="N713" s="796"/>
      <c r="O713" s="796"/>
      <c r="P713" s="796"/>
      <c r="Q713" s="796"/>
      <c r="R713" s="796"/>
      <c r="S713" s="796"/>
      <c r="T713" s="796"/>
      <c r="U713" s="796"/>
      <c r="V713" s="806"/>
      <c r="W713" s="807"/>
      <c r="X713" s="807"/>
      <c r="Y713" s="807"/>
      <c r="Z713" s="807"/>
      <c r="AA713" s="807"/>
      <c r="AB713" s="807"/>
      <c r="AC713" s="807"/>
      <c r="AD713" s="807"/>
      <c r="AE713" s="807"/>
      <c r="AF713" s="807"/>
      <c r="AG713" s="807"/>
      <c r="AH713" s="807"/>
      <c r="AI713" s="807"/>
      <c r="AJ713" s="807"/>
      <c r="AK713" s="807"/>
      <c r="AL713" s="807"/>
      <c r="AM713" s="807"/>
      <c r="AN713" s="807"/>
      <c r="AO713" s="807"/>
      <c r="AP713" s="807"/>
      <c r="AQ713" s="807"/>
      <c r="AR713" s="807"/>
      <c r="AS713" s="807"/>
      <c r="AT713" s="807"/>
      <c r="AU713" s="807"/>
      <c r="AV713" s="807"/>
      <c r="AW713" s="807"/>
      <c r="AX713" s="807"/>
      <c r="AY713" s="807"/>
      <c r="AZ713" s="807"/>
      <c r="BA713" s="807"/>
      <c r="BB713" s="807"/>
      <c r="BC713" s="807"/>
      <c r="BD713" s="807"/>
      <c r="BE713" s="807"/>
      <c r="BF713" s="807"/>
      <c r="BG713" s="807"/>
      <c r="BH713" s="807"/>
      <c r="BI713" s="808"/>
      <c r="BO713" s="18"/>
      <c r="BT713" s="801" t="s">
        <v>160</v>
      </c>
      <c r="BU713" s="802"/>
      <c r="BV713" s="802"/>
      <c r="BW713" s="802"/>
      <c r="BX713" s="802"/>
      <c r="BY713" s="802"/>
      <c r="BZ713" s="802"/>
      <c r="CA713" s="802"/>
      <c r="CB713" s="802"/>
      <c r="CC713" s="802"/>
      <c r="CD713" s="802"/>
      <c r="CE713" s="802"/>
      <c r="CF713" s="802"/>
      <c r="CG713" s="802"/>
      <c r="CH713" s="802"/>
      <c r="CI713" s="802"/>
      <c r="CJ713" s="806" t="s">
        <v>165</v>
      </c>
      <c r="CK713" s="807"/>
      <c r="CL713" s="807"/>
      <c r="CM713" s="807"/>
      <c r="CN713" s="807"/>
      <c r="CO713" s="807"/>
      <c r="CP713" s="807"/>
      <c r="CQ713" s="807"/>
      <c r="CR713" s="807"/>
      <c r="CS713" s="807"/>
      <c r="CT713" s="807"/>
      <c r="CU713" s="807"/>
      <c r="CV713" s="807"/>
      <c r="CW713" s="807"/>
      <c r="CX713" s="807"/>
      <c r="CY713" s="807"/>
      <c r="CZ713" s="807"/>
      <c r="DA713" s="807"/>
      <c r="DB713" s="807"/>
      <c r="DC713" s="807"/>
      <c r="DD713" s="807"/>
      <c r="DE713" s="807"/>
      <c r="DF713" s="807"/>
      <c r="DG713" s="807"/>
      <c r="DH713" s="807"/>
      <c r="DI713" s="807"/>
      <c r="DJ713" s="807"/>
      <c r="DK713" s="807"/>
      <c r="DL713" s="807"/>
      <c r="DM713" s="807"/>
      <c r="DN713" s="807"/>
      <c r="DO713" s="807"/>
      <c r="DP713" s="807"/>
      <c r="DQ713" s="807"/>
      <c r="DR713" s="807"/>
      <c r="DS713" s="807"/>
      <c r="DT713" s="807"/>
      <c r="DU713" s="807"/>
      <c r="DV713" s="807"/>
      <c r="DW713" s="808"/>
      <c r="ED713" s="136"/>
      <c r="EE713" s="136"/>
      <c r="EF713" s="136"/>
      <c r="EG713" s="136"/>
      <c r="EH713" s="136"/>
      <c r="EI713" s="136"/>
      <c r="EJ713" s="136"/>
      <c r="EK713" s="136"/>
      <c r="EL713" s="136"/>
      <c r="EM713" s="136"/>
      <c r="EN713" s="136"/>
      <c r="EO713" s="136"/>
      <c r="EP713" s="136"/>
      <c r="EQ713" s="136"/>
      <c r="ER713" s="136"/>
      <c r="ES713" s="136"/>
      <c r="ET713" s="136"/>
      <c r="EU713" s="136"/>
      <c r="EV713" s="136"/>
      <c r="EW713" s="136"/>
      <c r="EX713" s="136"/>
      <c r="EY713" s="136"/>
      <c r="EZ713" s="136"/>
      <c r="FA713" s="136"/>
      <c r="FB713" s="136"/>
      <c r="FC713" s="136"/>
      <c r="FD713" s="136"/>
    </row>
    <row r="714" spans="1:160" ht="18.75" customHeight="1" x14ac:dyDescent="0.4">
      <c r="A714" s="18"/>
      <c r="F714" s="799"/>
      <c r="G714" s="800"/>
      <c r="H714" s="800"/>
      <c r="I714" s="800"/>
      <c r="J714" s="800"/>
      <c r="K714" s="800"/>
      <c r="L714" s="800"/>
      <c r="M714" s="800"/>
      <c r="N714" s="800"/>
      <c r="O714" s="800"/>
      <c r="P714" s="800"/>
      <c r="Q714" s="800"/>
      <c r="R714" s="800"/>
      <c r="S714" s="800"/>
      <c r="T714" s="800"/>
      <c r="U714" s="800"/>
      <c r="V714" s="812"/>
      <c r="W714" s="813"/>
      <c r="X714" s="813"/>
      <c r="Y714" s="813"/>
      <c r="Z714" s="813"/>
      <c r="AA714" s="813"/>
      <c r="AB714" s="813"/>
      <c r="AC714" s="813"/>
      <c r="AD714" s="813"/>
      <c r="AE714" s="813"/>
      <c r="AF714" s="813"/>
      <c r="AG714" s="813"/>
      <c r="AH714" s="813"/>
      <c r="AI714" s="813"/>
      <c r="AJ714" s="813"/>
      <c r="AK714" s="813"/>
      <c r="AL714" s="813"/>
      <c r="AM714" s="813"/>
      <c r="AN714" s="813"/>
      <c r="AO714" s="813"/>
      <c r="AP714" s="813"/>
      <c r="AQ714" s="813"/>
      <c r="AR714" s="813"/>
      <c r="AS714" s="813"/>
      <c r="AT714" s="813"/>
      <c r="AU714" s="813"/>
      <c r="AV714" s="813"/>
      <c r="AW714" s="813"/>
      <c r="AX714" s="813"/>
      <c r="AY714" s="813"/>
      <c r="AZ714" s="813"/>
      <c r="BA714" s="813"/>
      <c r="BB714" s="813"/>
      <c r="BC714" s="813"/>
      <c r="BD714" s="813"/>
      <c r="BE714" s="813"/>
      <c r="BF714" s="813"/>
      <c r="BG714" s="813"/>
      <c r="BH714" s="813"/>
      <c r="BI714" s="814"/>
      <c r="BO714" s="18"/>
      <c r="BT714" s="804"/>
      <c r="BU714" s="805"/>
      <c r="BV714" s="805"/>
      <c r="BW714" s="805"/>
      <c r="BX714" s="805"/>
      <c r="BY714" s="805"/>
      <c r="BZ714" s="805"/>
      <c r="CA714" s="805"/>
      <c r="CB714" s="805"/>
      <c r="CC714" s="805"/>
      <c r="CD714" s="805"/>
      <c r="CE714" s="805"/>
      <c r="CF714" s="805"/>
      <c r="CG714" s="805"/>
      <c r="CH714" s="805"/>
      <c r="CI714" s="805"/>
      <c r="CJ714" s="812" t="s">
        <v>166</v>
      </c>
      <c r="CK714" s="813"/>
      <c r="CL714" s="813"/>
      <c r="CM714" s="813"/>
      <c r="CN714" s="813"/>
      <c r="CO714" s="813"/>
      <c r="CP714" s="813"/>
      <c r="CQ714" s="813"/>
      <c r="CR714" s="813"/>
      <c r="CS714" s="813"/>
      <c r="CT714" s="813"/>
      <c r="CU714" s="813"/>
      <c r="CV714" s="813"/>
      <c r="CW714" s="813"/>
      <c r="CX714" s="813"/>
      <c r="CY714" s="813"/>
      <c r="CZ714" s="813"/>
      <c r="DA714" s="813"/>
      <c r="DB714" s="813"/>
      <c r="DC714" s="813"/>
      <c r="DD714" s="813"/>
      <c r="DE714" s="813"/>
      <c r="DF714" s="813"/>
      <c r="DG714" s="813"/>
      <c r="DH714" s="813"/>
      <c r="DI714" s="813"/>
      <c r="DJ714" s="813"/>
      <c r="DK714" s="813"/>
      <c r="DL714" s="813"/>
      <c r="DM714" s="813"/>
      <c r="DN714" s="813"/>
      <c r="DO714" s="813"/>
      <c r="DP714" s="813"/>
      <c r="DQ714" s="813"/>
      <c r="DR714" s="813"/>
      <c r="DS714" s="813"/>
      <c r="DT714" s="813"/>
      <c r="DU714" s="813"/>
      <c r="DV714" s="813"/>
      <c r="DW714" s="814"/>
      <c r="ED714" s="136"/>
      <c r="EE714" s="136"/>
      <c r="EF714" s="136"/>
      <c r="EG714" s="136"/>
      <c r="EH714" s="136"/>
      <c r="EI714" s="136"/>
      <c r="EJ714" s="136"/>
      <c r="EK714" s="136"/>
      <c r="EL714" s="136"/>
      <c r="EM714" s="136"/>
      <c r="EN714" s="136"/>
      <c r="EO714" s="136"/>
      <c r="EP714" s="136"/>
      <c r="EQ714" s="136"/>
      <c r="ER714" s="136"/>
      <c r="ES714" s="136"/>
      <c r="ET714" s="136"/>
      <c r="EU714" s="136"/>
      <c r="EV714" s="136"/>
      <c r="EW714" s="136"/>
      <c r="EX714" s="136"/>
      <c r="EY714" s="136"/>
      <c r="EZ714" s="136"/>
      <c r="FA714" s="136"/>
      <c r="FB714" s="136"/>
      <c r="FC714" s="136"/>
      <c r="FD714" s="136"/>
    </row>
    <row r="715" spans="1:160" ht="18.75" customHeight="1" x14ac:dyDescent="0.4">
      <c r="A715" s="18"/>
      <c r="F715" s="458" t="s">
        <v>506</v>
      </c>
      <c r="G715" s="459"/>
      <c r="H715" s="459"/>
      <c r="I715" s="459"/>
      <c r="J715" s="459"/>
      <c r="K715" s="459"/>
      <c r="L715" s="459"/>
      <c r="M715" s="459"/>
      <c r="N715" s="459"/>
      <c r="O715" s="459"/>
      <c r="P715" s="459"/>
      <c r="Q715" s="459"/>
      <c r="R715" s="459"/>
      <c r="S715" s="459"/>
      <c r="T715" s="459"/>
      <c r="U715" s="460"/>
      <c r="V715" s="394"/>
      <c r="W715" s="395"/>
      <c r="X715" s="395"/>
      <c r="Y715" s="395"/>
      <c r="Z715" s="395"/>
      <c r="AA715" s="395"/>
      <c r="AB715" s="395"/>
      <c r="AC715" s="395"/>
      <c r="AD715" s="395"/>
      <c r="AE715" s="395"/>
      <c r="AF715" s="395"/>
      <c r="AG715" s="395"/>
      <c r="AH715" s="395"/>
      <c r="AI715" s="395"/>
      <c r="AJ715" s="395"/>
      <c r="AK715" s="395"/>
      <c r="AL715" s="395"/>
      <c r="AM715" s="395"/>
      <c r="AN715" s="395"/>
      <c r="AO715" s="395"/>
      <c r="AP715" s="395"/>
      <c r="AQ715" s="395"/>
      <c r="AR715" s="395"/>
      <c r="AS715" s="395"/>
      <c r="AT715" s="395"/>
      <c r="AU715" s="395"/>
      <c r="AV715" s="395"/>
      <c r="AW715" s="395"/>
      <c r="AX715" s="395"/>
      <c r="AY715" s="395"/>
      <c r="AZ715" s="395"/>
      <c r="BA715" s="395"/>
      <c r="BB715" s="395"/>
      <c r="BC715" s="395"/>
      <c r="BD715" s="395"/>
      <c r="BE715" s="395"/>
      <c r="BF715" s="395"/>
      <c r="BG715" s="395"/>
      <c r="BH715" s="395"/>
      <c r="BI715" s="396"/>
      <c r="BO715" s="18"/>
      <c r="BT715" s="458" t="s">
        <v>506</v>
      </c>
      <c r="BU715" s="459"/>
      <c r="BV715" s="459"/>
      <c r="BW715" s="459"/>
      <c r="BX715" s="459"/>
      <c r="BY715" s="459"/>
      <c r="BZ715" s="459"/>
      <c r="CA715" s="459"/>
      <c r="CB715" s="459"/>
      <c r="CC715" s="459"/>
      <c r="CD715" s="459"/>
      <c r="CE715" s="459"/>
      <c r="CF715" s="459"/>
      <c r="CG715" s="459"/>
      <c r="CH715" s="459"/>
      <c r="CI715" s="460"/>
      <c r="CJ715" s="461" t="s">
        <v>509</v>
      </c>
      <c r="CK715" s="462"/>
      <c r="CL715" s="462"/>
      <c r="CM715" s="462"/>
      <c r="CN715" s="462"/>
      <c r="CO715" s="462"/>
      <c r="CP715" s="462"/>
      <c r="CQ715" s="462"/>
      <c r="CR715" s="462"/>
      <c r="CS715" s="462"/>
      <c r="CT715" s="462"/>
      <c r="CU715" s="462"/>
      <c r="CV715" s="462"/>
      <c r="CW715" s="462"/>
      <c r="CX715" s="462"/>
      <c r="CY715" s="462"/>
      <c r="CZ715" s="462"/>
      <c r="DA715" s="462"/>
      <c r="DB715" s="462"/>
      <c r="DC715" s="462"/>
      <c r="DD715" s="462"/>
      <c r="DE715" s="462"/>
      <c r="DF715" s="462"/>
      <c r="DG715" s="462"/>
      <c r="DH715" s="462"/>
      <c r="DI715" s="462"/>
      <c r="DJ715" s="462"/>
      <c r="DK715" s="462"/>
      <c r="DL715" s="462"/>
      <c r="DM715" s="462"/>
      <c r="DN715" s="462"/>
      <c r="DO715" s="462"/>
      <c r="DP715" s="462"/>
      <c r="DQ715" s="462"/>
      <c r="DR715" s="462"/>
      <c r="DS715" s="462"/>
      <c r="DT715" s="462"/>
      <c r="DU715" s="462"/>
      <c r="DV715" s="462"/>
      <c r="DW715" s="463"/>
      <c r="ED715" s="136"/>
      <c r="EE715" s="136"/>
      <c r="EF715" s="136"/>
      <c r="EG715" s="136"/>
      <c r="EH715" s="136"/>
      <c r="EI715" s="136"/>
      <c r="EJ715" s="136"/>
      <c r="EK715" s="136"/>
      <c r="EL715" s="136"/>
      <c r="EM715" s="136"/>
      <c r="EN715" s="136"/>
      <c r="EO715" s="136"/>
      <c r="EP715" s="136"/>
      <c r="EQ715" s="136"/>
      <c r="ER715" s="136"/>
      <c r="ES715" s="136"/>
      <c r="ET715" s="136"/>
      <c r="EU715" s="136"/>
      <c r="EV715" s="136"/>
      <c r="EW715" s="136"/>
      <c r="EX715" s="136"/>
      <c r="EY715" s="136"/>
      <c r="EZ715" s="136"/>
      <c r="FA715" s="136"/>
      <c r="FB715" s="136"/>
      <c r="FC715" s="136"/>
      <c r="FD715" s="136"/>
    </row>
    <row r="716" spans="1:160" ht="18.75" customHeight="1" x14ac:dyDescent="0.4">
      <c r="A716" s="18"/>
      <c r="F716" s="458" t="s">
        <v>161</v>
      </c>
      <c r="G716" s="459"/>
      <c r="H716" s="459"/>
      <c r="I716" s="459"/>
      <c r="J716" s="459"/>
      <c r="K716" s="459"/>
      <c r="L716" s="459"/>
      <c r="M716" s="459"/>
      <c r="N716" s="459"/>
      <c r="O716" s="459"/>
      <c r="P716" s="459"/>
      <c r="Q716" s="459"/>
      <c r="R716" s="459"/>
      <c r="S716" s="459"/>
      <c r="T716" s="459"/>
      <c r="U716" s="460"/>
      <c r="V716" s="461"/>
      <c r="W716" s="462"/>
      <c r="X716" s="462"/>
      <c r="Y716" s="462"/>
      <c r="Z716" s="462"/>
      <c r="AA716" s="462"/>
      <c r="AB716" s="462"/>
      <c r="AC716" s="462"/>
      <c r="AD716" s="462"/>
      <c r="AE716" s="462"/>
      <c r="AF716" s="462"/>
      <c r="AG716" s="462"/>
      <c r="AH716" s="462"/>
      <c r="AI716" s="462"/>
      <c r="AJ716" s="462"/>
      <c r="AK716" s="462"/>
      <c r="AL716" s="462"/>
      <c r="AM716" s="462"/>
      <c r="AN716" s="462"/>
      <c r="AO716" s="462"/>
      <c r="AP716" s="462"/>
      <c r="AQ716" s="462"/>
      <c r="AR716" s="462"/>
      <c r="AS716" s="462"/>
      <c r="AT716" s="462"/>
      <c r="AU716" s="462"/>
      <c r="AV716" s="462"/>
      <c r="AW716" s="462"/>
      <c r="AX716" s="462"/>
      <c r="AY716" s="462"/>
      <c r="AZ716" s="462"/>
      <c r="BA716" s="462"/>
      <c r="BB716" s="462"/>
      <c r="BC716" s="462"/>
      <c r="BD716" s="462"/>
      <c r="BE716" s="462"/>
      <c r="BF716" s="462"/>
      <c r="BG716" s="462"/>
      <c r="BH716" s="462"/>
      <c r="BI716" s="463"/>
      <c r="BO716" s="18"/>
      <c r="BT716" s="458" t="s">
        <v>161</v>
      </c>
      <c r="BU716" s="459"/>
      <c r="BV716" s="459"/>
      <c r="BW716" s="459"/>
      <c r="BX716" s="459"/>
      <c r="BY716" s="459"/>
      <c r="BZ716" s="459"/>
      <c r="CA716" s="459"/>
      <c r="CB716" s="459"/>
      <c r="CC716" s="459"/>
      <c r="CD716" s="459"/>
      <c r="CE716" s="459"/>
      <c r="CF716" s="459"/>
      <c r="CG716" s="459"/>
      <c r="CH716" s="459"/>
      <c r="CI716" s="460"/>
      <c r="CJ716" s="461" t="s">
        <v>298</v>
      </c>
      <c r="CK716" s="462"/>
      <c r="CL716" s="462"/>
      <c r="CM716" s="462"/>
      <c r="CN716" s="462"/>
      <c r="CO716" s="462"/>
      <c r="CP716" s="462"/>
      <c r="CQ716" s="462"/>
      <c r="CR716" s="462"/>
      <c r="CS716" s="462"/>
      <c r="CT716" s="462"/>
      <c r="CU716" s="462"/>
      <c r="CV716" s="462"/>
      <c r="CW716" s="462"/>
      <c r="CX716" s="462"/>
      <c r="CY716" s="462"/>
      <c r="CZ716" s="462"/>
      <c r="DA716" s="462"/>
      <c r="DB716" s="462"/>
      <c r="DC716" s="462"/>
      <c r="DD716" s="462"/>
      <c r="DE716" s="462"/>
      <c r="DF716" s="462"/>
      <c r="DG716" s="462"/>
      <c r="DH716" s="462"/>
      <c r="DI716" s="462"/>
      <c r="DJ716" s="462"/>
      <c r="DK716" s="462"/>
      <c r="DL716" s="462"/>
      <c r="DM716" s="462"/>
      <c r="DN716" s="462"/>
      <c r="DO716" s="462"/>
      <c r="DP716" s="462"/>
      <c r="DQ716" s="462"/>
      <c r="DR716" s="462"/>
      <c r="DS716" s="462"/>
      <c r="DT716" s="462"/>
      <c r="DU716" s="462"/>
      <c r="DV716" s="462"/>
      <c r="DW716" s="463"/>
      <c r="ED716" s="136"/>
      <c r="EE716" s="136"/>
      <c r="EF716" s="136"/>
      <c r="EG716" s="136"/>
      <c r="EH716" s="136"/>
      <c r="EI716" s="136"/>
      <c r="EJ716" s="136"/>
      <c r="EK716" s="136"/>
      <c r="EL716" s="136"/>
      <c r="EM716" s="136"/>
      <c r="EN716" s="136"/>
      <c r="EO716" s="136"/>
      <c r="EP716" s="136"/>
      <c r="EQ716" s="136"/>
      <c r="ER716" s="136"/>
      <c r="ES716" s="136"/>
      <c r="ET716" s="136"/>
      <c r="EU716" s="136"/>
      <c r="EV716" s="136"/>
      <c r="EW716" s="136"/>
      <c r="EX716" s="136"/>
      <c r="EY716" s="136"/>
      <c r="EZ716" s="136"/>
      <c r="FA716" s="136"/>
      <c r="FB716" s="136"/>
      <c r="FC716" s="136"/>
      <c r="FD716" s="136"/>
    </row>
    <row r="717" spans="1:160" ht="18.75" customHeight="1" x14ac:dyDescent="0.4">
      <c r="A717" s="18"/>
      <c r="F717" s="458" t="s">
        <v>507</v>
      </c>
      <c r="G717" s="459"/>
      <c r="H717" s="459"/>
      <c r="I717" s="459"/>
      <c r="J717" s="459"/>
      <c r="K717" s="459"/>
      <c r="L717" s="459"/>
      <c r="M717" s="459"/>
      <c r="N717" s="459"/>
      <c r="O717" s="459"/>
      <c r="P717" s="459"/>
      <c r="Q717" s="459"/>
      <c r="R717" s="459"/>
      <c r="S717" s="459"/>
      <c r="T717" s="459"/>
      <c r="U717" s="460"/>
      <c r="V717" s="461"/>
      <c r="W717" s="462"/>
      <c r="X717" s="462"/>
      <c r="Y717" s="462"/>
      <c r="Z717" s="462"/>
      <c r="AA717" s="462"/>
      <c r="AB717" s="462"/>
      <c r="AC717" s="462"/>
      <c r="AD717" s="462"/>
      <c r="AE717" s="462"/>
      <c r="AF717" s="462"/>
      <c r="AG717" s="462"/>
      <c r="AH717" s="462"/>
      <c r="AI717" s="462"/>
      <c r="AJ717" s="462"/>
      <c r="AK717" s="462"/>
      <c r="AL717" s="462"/>
      <c r="AM717" s="462"/>
      <c r="AN717" s="462"/>
      <c r="AO717" s="462"/>
      <c r="AP717" s="462"/>
      <c r="AQ717" s="462"/>
      <c r="AR717" s="462"/>
      <c r="AS717" s="462"/>
      <c r="AT717" s="462"/>
      <c r="AU717" s="462"/>
      <c r="AV717" s="462"/>
      <c r="AW717" s="462"/>
      <c r="AX717" s="462"/>
      <c r="AY717" s="462"/>
      <c r="AZ717" s="462"/>
      <c r="BA717" s="462"/>
      <c r="BB717" s="462"/>
      <c r="BC717" s="462"/>
      <c r="BD717" s="462"/>
      <c r="BE717" s="462"/>
      <c r="BF717" s="462"/>
      <c r="BG717" s="462"/>
      <c r="BH717" s="462"/>
      <c r="BI717" s="463"/>
      <c r="BO717" s="18"/>
      <c r="BT717" s="458" t="s">
        <v>507</v>
      </c>
      <c r="BU717" s="459"/>
      <c r="BV717" s="459"/>
      <c r="BW717" s="459"/>
      <c r="BX717" s="459"/>
      <c r="BY717" s="459"/>
      <c r="BZ717" s="459"/>
      <c r="CA717" s="459"/>
      <c r="CB717" s="459"/>
      <c r="CC717" s="459"/>
      <c r="CD717" s="459"/>
      <c r="CE717" s="459"/>
      <c r="CF717" s="459"/>
      <c r="CG717" s="459"/>
      <c r="CH717" s="459"/>
      <c r="CI717" s="460"/>
      <c r="CJ717" s="461" t="s">
        <v>508</v>
      </c>
      <c r="CK717" s="462"/>
      <c r="CL717" s="462"/>
      <c r="CM717" s="462"/>
      <c r="CN717" s="462"/>
      <c r="CO717" s="462"/>
      <c r="CP717" s="462"/>
      <c r="CQ717" s="462"/>
      <c r="CR717" s="462"/>
      <c r="CS717" s="462"/>
      <c r="CT717" s="462"/>
      <c r="CU717" s="462"/>
      <c r="CV717" s="462"/>
      <c r="CW717" s="462"/>
      <c r="CX717" s="462"/>
      <c r="CY717" s="462"/>
      <c r="CZ717" s="462"/>
      <c r="DA717" s="462"/>
      <c r="DB717" s="462"/>
      <c r="DC717" s="462"/>
      <c r="DD717" s="462"/>
      <c r="DE717" s="462"/>
      <c r="DF717" s="462"/>
      <c r="DG717" s="462"/>
      <c r="DH717" s="462"/>
      <c r="DI717" s="462"/>
      <c r="DJ717" s="462"/>
      <c r="DK717" s="462"/>
      <c r="DL717" s="462"/>
      <c r="DM717" s="462"/>
      <c r="DN717" s="462"/>
      <c r="DO717" s="462"/>
      <c r="DP717" s="462"/>
      <c r="DQ717" s="462"/>
      <c r="DR717" s="462"/>
      <c r="DS717" s="462"/>
      <c r="DT717" s="462"/>
      <c r="DU717" s="462"/>
      <c r="DV717" s="462"/>
      <c r="DW717" s="463"/>
      <c r="ED717" s="136"/>
      <c r="EE717" s="136"/>
      <c r="EF717" s="136"/>
      <c r="EG717" s="136"/>
      <c r="EH717" s="136"/>
      <c r="EI717" s="136"/>
      <c r="EJ717" s="136"/>
      <c r="EK717" s="136"/>
      <c r="EL717" s="136"/>
      <c r="EM717" s="136"/>
      <c r="EN717" s="136"/>
      <c r="EO717" s="136"/>
      <c r="EP717" s="136"/>
      <c r="EQ717" s="136"/>
      <c r="ER717" s="136"/>
      <c r="ES717" s="136"/>
      <c r="ET717" s="136"/>
      <c r="EU717" s="136"/>
      <c r="EV717" s="136"/>
      <c r="EW717" s="136"/>
      <c r="EX717" s="136"/>
      <c r="EY717" s="136"/>
      <c r="EZ717" s="136"/>
      <c r="FA717" s="136"/>
      <c r="FB717" s="136"/>
      <c r="FC717" s="136"/>
      <c r="FD717" s="136"/>
    </row>
    <row r="718" spans="1:160" ht="18.75" customHeight="1" thickBot="1" x14ac:dyDescent="0.45">
      <c r="A718" s="18"/>
      <c r="F718" s="832" t="s">
        <v>162</v>
      </c>
      <c r="G718" s="833"/>
      <c r="H718" s="833"/>
      <c r="I718" s="833"/>
      <c r="J718" s="833"/>
      <c r="K718" s="833"/>
      <c r="L718" s="833"/>
      <c r="M718" s="833"/>
      <c r="N718" s="833"/>
      <c r="O718" s="833"/>
      <c r="P718" s="833"/>
      <c r="Q718" s="833"/>
      <c r="R718" s="833"/>
      <c r="S718" s="833"/>
      <c r="T718" s="833"/>
      <c r="U718" s="833"/>
      <c r="V718" s="834"/>
      <c r="W718" s="835"/>
      <c r="X718" s="835"/>
      <c r="Y718" s="835"/>
      <c r="Z718" s="835"/>
      <c r="AA718" s="835"/>
      <c r="AB718" s="835"/>
      <c r="AC718" s="835"/>
      <c r="AD718" s="835"/>
      <c r="AE718" s="835"/>
      <c r="AF718" s="835"/>
      <c r="AG718" s="835"/>
      <c r="AH718" s="835"/>
      <c r="AI718" s="835"/>
      <c r="AJ718" s="835"/>
      <c r="AK718" s="835"/>
      <c r="AL718" s="835"/>
      <c r="AM718" s="835"/>
      <c r="AN718" s="835"/>
      <c r="AO718" s="835"/>
      <c r="AP718" s="835"/>
      <c r="AQ718" s="835"/>
      <c r="AR718" s="835"/>
      <c r="AS718" s="835"/>
      <c r="AT718" s="835"/>
      <c r="AU718" s="835"/>
      <c r="AV718" s="835"/>
      <c r="AW718" s="835"/>
      <c r="AX718" s="835"/>
      <c r="AY718" s="835"/>
      <c r="AZ718" s="835"/>
      <c r="BA718" s="835"/>
      <c r="BB718" s="835"/>
      <c r="BC718" s="835"/>
      <c r="BD718" s="835"/>
      <c r="BE718" s="835"/>
      <c r="BF718" s="835"/>
      <c r="BG718" s="835"/>
      <c r="BH718" s="835"/>
      <c r="BI718" s="836"/>
      <c r="BO718" s="18"/>
      <c r="BT718" s="837" t="s">
        <v>162</v>
      </c>
      <c r="BU718" s="838"/>
      <c r="BV718" s="838"/>
      <c r="BW718" s="838"/>
      <c r="BX718" s="838"/>
      <c r="BY718" s="838"/>
      <c r="BZ718" s="838"/>
      <c r="CA718" s="838"/>
      <c r="CB718" s="838"/>
      <c r="CC718" s="838"/>
      <c r="CD718" s="838"/>
      <c r="CE718" s="838"/>
      <c r="CF718" s="838"/>
      <c r="CG718" s="838"/>
      <c r="CH718" s="838"/>
      <c r="CI718" s="838"/>
      <c r="CJ718" s="834" t="s">
        <v>508</v>
      </c>
      <c r="CK718" s="835"/>
      <c r="CL718" s="835"/>
      <c r="CM718" s="835"/>
      <c r="CN718" s="835"/>
      <c r="CO718" s="835"/>
      <c r="CP718" s="835"/>
      <c r="CQ718" s="835"/>
      <c r="CR718" s="835"/>
      <c r="CS718" s="835"/>
      <c r="CT718" s="835"/>
      <c r="CU718" s="835"/>
      <c r="CV718" s="835"/>
      <c r="CW718" s="835"/>
      <c r="CX718" s="835"/>
      <c r="CY718" s="835"/>
      <c r="CZ718" s="835"/>
      <c r="DA718" s="835"/>
      <c r="DB718" s="835"/>
      <c r="DC718" s="835"/>
      <c r="DD718" s="835"/>
      <c r="DE718" s="835"/>
      <c r="DF718" s="835"/>
      <c r="DG718" s="835"/>
      <c r="DH718" s="835"/>
      <c r="DI718" s="835"/>
      <c r="DJ718" s="835"/>
      <c r="DK718" s="835"/>
      <c r="DL718" s="835"/>
      <c r="DM718" s="835"/>
      <c r="DN718" s="835"/>
      <c r="DO718" s="835"/>
      <c r="DP718" s="835"/>
      <c r="DQ718" s="835"/>
      <c r="DR718" s="835"/>
      <c r="DS718" s="835"/>
      <c r="DT718" s="835"/>
      <c r="DU718" s="835"/>
      <c r="DV718" s="835"/>
      <c r="DW718" s="836"/>
      <c r="ED718" s="136"/>
      <c r="EE718" s="136"/>
      <c r="EF718" s="136"/>
      <c r="EG718" s="136"/>
      <c r="EH718" s="136"/>
      <c r="EI718" s="136"/>
      <c r="EJ718" s="136"/>
      <c r="EK718" s="136"/>
      <c r="EL718" s="136"/>
      <c r="EM718" s="136"/>
      <c r="EN718" s="136"/>
      <c r="EO718" s="136"/>
      <c r="EP718" s="136"/>
      <c r="EQ718" s="136"/>
      <c r="ER718" s="136"/>
      <c r="ES718" s="136"/>
      <c r="ET718" s="136"/>
      <c r="EU718" s="136"/>
      <c r="EV718" s="136"/>
      <c r="EW718" s="136"/>
      <c r="EX718" s="136"/>
      <c r="EY718" s="136"/>
      <c r="EZ718" s="136"/>
      <c r="FA718" s="136"/>
      <c r="FB718" s="136"/>
      <c r="FC718" s="136"/>
      <c r="FD718" s="136"/>
    </row>
    <row r="719" spans="1:160" ht="18.75" customHeight="1" thickBot="1" x14ac:dyDescent="0.45">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c r="AB719" s="18"/>
      <c r="AC719" s="18"/>
      <c r="AD719" s="18"/>
      <c r="AE719" s="18"/>
      <c r="AF719" s="18"/>
      <c r="AG719" s="18"/>
      <c r="AH719" s="18"/>
      <c r="AI719" s="18"/>
      <c r="BO719" s="18"/>
      <c r="BP719" s="18"/>
      <c r="BQ719" s="18"/>
      <c r="BR719" s="18"/>
      <c r="BS719" s="18"/>
      <c r="BT719" s="18"/>
      <c r="BU719" s="18"/>
      <c r="BV719" s="18"/>
      <c r="BW719" s="18"/>
      <c r="BX719" s="18"/>
      <c r="BY719" s="18"/>
      <c r="BZ719" s="18"/>
      <c r="CA719" s="18"/>
      <c r="CB719" s="18"/>
      <c r="CC719" s="18"/>
      <c r="CD719" s="18"/>
      <c r="CE719" s="18"/>
      <c r="CF719" s="18"/>
      <c r="CG719" s="18"/>
      <c r="CH719" s="18"/>
      <c r="CI719" s="18"/>
      <c r="CJ719" s="18"/>
      <c r="CK719" s="18"/>
      <c r="CL719" s="18"/>
      <c r="CM719" s="18"/>
      <c r="CN719" s="18"/>
      <c r="CO719" s="18"/>
      <c r="CP719" s="18"/>
      <c r="CQ719" s="18"/>
      <c r="CR719" s="18"/>
      <c r="CS719" s="18"/>
      <c r="CT719" s="18"/>
      <c r="CU719" s="18"/>
      <c r="CV719" s="18"/>
      <c r="CW719" s="18"/>
    </row>
    <row r="720" spans="1:160" ht="23.1" customHeight="1" thickBot="1" x14ac:dyDescent="0.45">
      <c r="A720" s="18"/>
      <c r="F720" s="859" t="s">
        <v>54</v>
      </c>
      <c r="G720" s="860"/>
      <c r="H720" s="860"/>
      <c r="I720" s="860"/>
      <c r="J720" s="860"/>
      <c r="K720" s="860"/>
      <c r="L720" s="860"/>
      <c r="M720" s="860"/>
      <c r="N720" s="860"/>
      <c r="O720" s="860"/>
      <c r="P720" s="860"/>
      <c r="Q720" s="860"/>
      <c r="R720" s="860"/>
      <c r="S720" s="860"/>
      <c r="T720" s="860"/>
      <c r="U720" s="860"/>
      <c r="V720" s="860"/>
      <c r="W720" s="860"/>
      <c r="X720" s="860"/>
      <c r="Y720" s="860"/>
      <c r="Z720" s="860"/>
      <c r="AA720" s="860"/>
      <c r="AB720" s="860"/>
      <c r="AC720" s="860"/>
      <c r="AD720" s="860"/>
      <c r="AE720" s="860"/>
      <c r="AF720" s="860"/>
      <c r="AG720" s="860"/>
      <c r="AH720" s="860"/>
      <c r="AI720" s="860"/>
      <c r="AJ720" s="860"/>
      <c r="AK720" s="860"/>
      <c r="AL720" s="860"/>
      <c r="AM720" s="860"/>
      <c r="AN720" s="860"/>
      <c r="AO720" s="860"/>
      <c r="AP720" s="860"/>
      <c r="AQ720" s="860"/>
      <c r="AR720" s="860"/>
      <c r="AS720" s="860"/>
      <c r="AT720" s="860"/>
      <c r="AU720" s="860"/>
      <c r="AV720" s="860"/>
      <c r="AW720" s="860"/>
      <c r="AX720" s="860"/>
      <c r="AY720" s="860"/>
      <c r="AZ720" s="860"/>
      <c r="BA720" s="860"/>
      <c r="BB720" s="860"/>
      <c r="BC720" s="860"/>
      <c r="BD720" s="860"/>
      <c r="BE720" s="860"/>
      <c r="BF720" s="860"/>
      <c r="BG720" s="860"/>
      <c r="BH720" s="860"/>
      <c r="BI720" s="861"/>
      <c r="BO720" s="18"/>
      <c r="BT720" s="859" t="s">
        <v>54</v>
      </c>
      <c r="BU720" s="860"/>
      <c r="BV720" s="860"/>
      <c r="BW720" s="860"/>
      <c r="BX720" s="860"/>
      <c r="BY720" s="860"/>
      <c r="BZ720" s="860"/>
      <c r="CA720" s="860"/>
      <c r="CB720" s="860"/>
      <c r="CC720" s="860"/>
      <c r="CD720" s="860"/>
      <c r="CE720" s="860"/>
      <c r="CF720" s="860"/>
      <c r="CG720" s="860"/>
      <c r="CH720" s="860"/>
      <c r="CI720" s="860"/>
      <c r="CJ720" s="860"/>
      <c r="CK720" s="860"/>
      <c r="CL720" s="860"/>
      <c r="CM720" s="860"/>
      <c r="CN720" s="860"/>
      <c r="CO720" s="860"/>
      <c r="CP720" s="860"/>
      <c r="CQ720" s="860"/>
      <c r="CR720" s="860"/>
      <c r="CS720" s="860"/>
      <c r="CT720" s="860"/>
      <c r="CU720" s="860"/>
      <c r="CV720" s="860"/>
      <c r="CW720" s="860"/>
      <c r="CX720" s="860"/>
      <c r="CY720" s="860"/>
      <c r="CZ720" s="860"/>
      <c r="DA720" s="860"/>
      <c r="DB720" s="860"/>
      <c r="DC720" s="860"/>
      <c r="DD720" s="860"/>
      <c r="DE720" s="860"/>
      <c r="DF720" s="860"/>
      <c r="DG720" s="860"/>
      <c r="DH720" s="860"/>
      <c r="DI720" s="860"/>
      <c r="DJ720" s="860"/>
      <c r="DK720" s="860"/>
      <c r="DL720" s="860"/>
      <c r="DM720" s="860"/>
      <c r="DN720" s="860"/>
      <c r="DO720" s="860"/>
      <c r="DP720" s="860"/>
      <c r="DQ720" s="860"/>
      <c r="DR720" s="860"/>
      <c r="DS720" s="860"/>
      <c r="DT720" s="860"/>
      <c r="DU720" s="860"/>
      <c r="DV720" s="860"/>
      <c r="DW720" s="861"/>
    </row>
    <row r="721" spans="1:169" ht="30" customHeight="1" thickBot="1" x14ac:dyDescent="0.45">
      <c r="A721" s="18"/>
      <c r="F721" s="853"/>
      <c r="G721" s="854"/>
      <c r="H721" s="854"/>
      <c r="I721" s="854"/>
      <c r="J721" s="854"/>
      <c r="K721" s="854"/>
      <c r="L721" s="854"/>
      <c r="M721" s="854"/>
      <c r="N721" s="854"/>
      <c r="O721" s="854"/>
      <c r="P721" s="854"/>
      <c r="Q721" s="854"/>
      <c r="R721" s="854"/>
      <c r="S721" s="854"/>
      <c r="T721" s="854"/>
      <c r="U721" s="854"/>
      <c r="V721" s="854"/>
      <c r="W721" s="854"/>
      <c r="X721" s="854"/>
      <c r="Y721" s="854"/>
      <c r="Z721" s="854"/>
      <c r="AA721" s="854"/>
      <c r="AB721" s="854"/>
      <c r="AC721" s="854"/>
      <c r="AD721" s="854"/>
      <c r="AE721" s="854"/>
      <c r="AF721" s="854"/>
      <c r="AG721" s="854"/>
      <c r="AH721" s="854"/>
      <c r="AI721" s="854"/>
      <c r="AJ721" s="854"/>
      <c r="AK721" s="854"/>
      <c r="AL721" s="854"/>
      <c r="AM721" s="854"/>
      <c r="AN721" s="854"/>
      <c r="AO721" s="854"/>
      <c r="AP721" s="854"/>
      <c r="AQ721" s="854"/>
      <c r="AR721" s="854"/>
      <c r="AS721" s="854"/>
      <c r="AT721" s="854"/>
      <c r="AU721" s="854"/>
      <c r="AV721" s="854"/>
      <c r="AW721" s="854"/>
      <c r="AX721" s="854"/>
      <c r="AY721" s="854"/>
      <c r="AZ721" s="854"/>
      <c r="BA721" s="854"/>
      <c r="BB721" s="854"/>
      <c r="BC721" s="854"/>
      <c r="BD721" s="854"/>
      <c r="BE721" s="854"/>
      <c r="BF721" s="854"/>
      <c r="BG721" s="854"/>
      <c r="BH721" s="854"/>
      <c r="BI721" s="855"/>
      <c r="BO721" s="18"/>
      <c r="BT721" s="856" t="s">
        <v>299</v>
      </c>
      <c r="BU721" s="857"/>
      <c r="BV721" s="857"/>
      <c r="BW721" s="857"/>
      <c r="BX721" s="857"/>
      <c r="BY721" s="857"/>
      <c r="BZ721" s="857"/>
      <c r="CA721" s="857"/>
      <c r="CB721" s="857"/>
      <c r="CC721" s="857"/>
      <c r="CD721" s="857"/>
      <c r="CE721" s="857"/>
      <c r="CF721" s="857"/>
      <c r="CG721" s="857"/>
      <c r="CH721" s="857"/>
      <c r="CI721" s="857"/>
      <c r="CJ721" s="857"/>
      <c r="CK721" s="857"/>
      <c r="CL721" s="857"/>
      <c r="CM721" s="857"/>
      <c r="CN721" s="857"/>
      <c r="CO721" s="857"/>
      <c r="CP721" s="857"/>
      <c r="CQ721" s="857"/>
      <c r="CR721" s="857"/>
      <c r="CS721" s="857"/>
      <c r="CT721" s="857"/>
      <c r="CU721" s="857"/>
      <c r="CV721" s="857"/>
      <c r="CW721" s="857"/>
      <c r="CX721" s="857"/>
      <c r="CY721" s="857"/>
      <c r="CZ721" s="857"/>
      <c r="DA721" s="857"/>
      <c r="DB721" s="857"/>
      <c r="DC721" s="857"/>
      <c r="DD721" s="857"/>
      <c r="DE721" s="857"/>
      <c r="DF721" s="857"/>
      <c r="DG721" s="857"/>
      <c r="DH721" s="857"/>
      <c r="DI721" s="857"/>
      <c r="DJ721" s="857"/>
      <c r="DK721" s="857"/>
      <c r="DL721" s="857"/>
      <c r="DM721" s="857"/>
      <c r="DN721" s="857"/>
      <c r="DO721" s="857"/>
      <c r="DP721" s="857"/>
      <c r="DQ721" s="857"/>
      <c r="DR721" s="857"/>
      <c r="DS721" s="857"/>
      <c r="DT721" s="857"/>
      <c r="DU721" s="857"/>
      <c r="DV721" s="857"/>
      <c r="DW721" s="858"/>
      <c r="ED721" s="136"/>
      <c r="EE721" s="136"/>
      <c r="EF721" s="136"/>
      <c r="EG721" s="136"/>
      <c r="EH721" s="136"/>
      <c r="EI721" s="136"/>
      <c r="EJ721" s="136"/>
      <c r="EK721" s="136"/>
      <c r="EL721" s="136"/>
      <c r="EM721" s="136"/>
      <c r="EN721" s="136"/>
      <c r="EO721" s="136"/>
      <c r="EP721" s="136"/>
      <c r="EQ721" s="136"/>
      <c r="ER721" s="136"/>
      <c r="ES721" s="136"/>
      <c r="ET721" s="136"/>
      <c r="EU721" s="136"/>
      <c r="EV721" s="136"/>
      <c r="EW721" s="136"/>
      <c r="EX721" s="136"/>
      <c r="EY721" s="136"/>
      <c r="EZ721" s="136"/>
      <c r="FA721" s="136"/>
      <c r="FB721" s="136"/>
      <c r="FC721" s="136"/>
      <c r="FD721" s="136"/>
      <c r="FE721" s="136"/>
      <c r="FF721" s="136"/>
      <c r="FG721" s="136"/>
      <c r="FH721" s="136"/>
      <c r="FI721" s="136"/>
      <c r="FJ721" s="136"/>
      <c r="FK721" s="136"/>
      <c r="FL721" s="136"/>
      <c r="FM721" s="136"/>
    </row>
    <row r="722" spans="1:169" ht="18.75" customHeight="1" thickBot="1" x14ac:dyDescent="0.45">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c r="AA722" s="18"/>
      <c r="AB722" s="18"/>
      <c r="AC722" s="18"/>
      <c r="AD722" s="18"/>
      <c r="AE722" s="18"/>
      <c r="AF722" s="18"/>
      <c r="AG722" s="18"/>
      <c r="AH722" s="18"/>
      <c r="AI722" s="18"/>
      <c r="BO722" s="18"/>
      <c r="BP722" s="18"/>
      <c r="BQ722" s="18"/>
      <c r="BR722" s="18"/>
      <c r="BS722" s="18"/>
      <c r="BT722" s="18"/>
      <c r="BU722" s="18"/>
      <c r="BV722" s="18"/>
      <c r="BW722" s="18"/>
      <c r="BX722" s="18"/>
      <c r="BY722" s="18"/>
      <c r="BZ722" s="18"/>
      <c r="CA722" s="18"/>
      <c r="CB722" s="18"/>
      <c r="CC722" s="18"/>
      <c r="CD722" s="18"/>
      <c r="CE722" s="18"/>
      <c r="CF722" s="18"/>
      <c r="CG722" s="18"/>
      <c r="CH722" s="18"/>
      <c r="CI722" s="18"/>
      <c r="CJ722" s="18"/>
      <c r="CK722" s="18"/>
      <c r="CL722" s="18"/>
      <c r="CM722" s="18"/>
      <c r="CN722" s="18"/>
      <c r="CO722" s="18"/>
      <c r="CP722" s="18"/>
      <c r="CQ722" s="18"/>
      <c r="CR722" s="18"/>
      <c r="CS722" s="18"/>
      <c r="CT722" s="18"/>
      <c r="CU722" s="18"/>
      <c r="CV722" s="18"/>
      <c r="CW722" s="18"/>
      <c r="ED722" s="123"/>
      <c r="EE722" s="136"/>
      <c r="EF722" s="136"/>
      <c r="EG722" s="136"/>
      <c r="EH722" s="136"/>
      <c r="EI722" s="136"/>
      <c r="EJ722" s="136"/>
      <c r="EK722" s="136"/>
      <c r="EL722" s="136"/>
      <c r="EM722" s="136"/>
      <c r="EN722" s="136"/>
      <c r="EO722" s="136"/>
      <c r="EP722" s="136"/>
      <c r="EQ722" s="136"/>
      <c r="ER722" s="136"/>
      <c r="ES722" s="136"/>
      <c r="ET722" s="136"/>
      <c r="EU722" s="136"/>
      <c r="EV722" s="136"/>
      <c r="EW722" s="136"/>
      <c r="EX722" s="136"/>
      <c r="EY722" s="136"/>
      <c r="EZ722" s="136"/>
      <c r="FA722" s="136"/>
      <c r="FB722" s="136"/>
      <c r="FC722" s="136"/>
      <c r="FD722" s="136"/>
      <c r="FE722" s="136"/>
      <c r="FF722" s="136"/>
      <c r="FG722" s="136"/>
      <c r="FH722" s="136"/>
      <c r="FI722" s="136"/>
      <c r="FJ722" s="136"/>
      <c r="FK722" s="136"/>
      <c r="FL722" s="136"/>
      <c r="FM722" s="136"/>
    </row>
    <row r="723" spans="1:169" ht="23.1" customHeight="1" thickBot="1" x14ac:dyDescent="0.45">
      <c r="A723" s="18"/>
      <c r="B723" s="58"/>
      <c r="C723" s="58"/>
      <c r="D723" s="58"/>
      <c r="E723" s="58"/>
      <c r="F723" s="859" t="s">
        <v>450</v>
      </c>
      <c r="G723" s="860"/>
      <c r="H723" s="860"/>
      <c r="I723" s="860"/>
      <c r="J723" s="860"/>
      <c r="K723" s="860"/>
      <c r="L723" s="860"/>
      <c r="M723" s="860"/>
      <c r="N723" s="860"/>
      <c r="O723" s="860"/>
      <c r="P723" s="860"/>
      <c r="Q723" s="860"/>
      <c r="R723" s="860"/>
      <c r="S723" s="860"/>
      <c r="T723" s="860"/>
      <c r="U723" s="860"/>
      <c r="V723" s="860"/>
      <c r="W723" s="860"/>
      <c r="X723" s="860"/>
      <c r="Y723" s="860"/>
      <c r="Z723" s="860"/>
      <c r="AA723" s="860"/>
      <c r="AB723" s="860"/>
      <c r="AC723" s="860"/>
      <c r="AD723" s="860"/>
      <c r="AE723" s="860"/>
      <c r="AF723" s="860"/>
      <c r="AG723" s="860"/>
      <c r="AH723" s="860"/>
      <c r="AI723" s="860"/>
      <c r="AJ723" s="860"/>
      <c r="AK723" s="860"/>
      <c r="AL723" s="860"/>
      <c r="AM723" s="860"/>
      <c r="AN723" s="860"/>
      <c r="AO723" s="860"/>
      <c r="AP723" s="860"/>
      <c r="AQ723" s="860"/>
      <c r="AR723" s="860"/>
      <c r="AS723" s="860"/>
      <c r="AT723" s="860"/>
      <c r="AU723" s="860"/>
      <c r="AV723" s="860"/>
      <c r="AW723" s="860"/>
      <c r="AX723" s="860"/>
      <c r="AY723" s="860"/>
      <c r="AZ723" s="860"/>
      <c r="BA723" s="860"/>
      <c r="BB723" s="860"/>
      <c r="BC723" s="860"/>
      <c r="BD723" s="860"/>
      <c r="BE723" s="860"/>
      <c r="BF723" s="860"/>
      <c r="BG723" s="860"/>
      <c r="BH723" s="860"/>
      <c r="BI723" s="861"/>
      <c r="BO723" s="18"/>
      <c r="BP723" s="58"/>
      <c r="BQ723" s="58"/>
      <c r="BR723" s="58"/>
      <c r="BS723" s="58"/>
      <c r="BT723" s="859" t="s">
        <v>430</v>
      </c>
      <c r="BU723" s="860"/>
      <c r="BV723" s="860"/>
      <c r="BW723" s="860"/>
      <c r="BX723" s="860"/>
      <c r="BY723" s="860"/>
      <c r="BZ723" s="860"/>
      <c r="CA723" s="860"/>
      <c r="CB723" s="860"/>
      <c r="CC723" s="860"/>
      <c r="CD723" s="860"/>
      <c r="CE723" s="860"/>
      <c r="CF723" s="860"/>
      <c r="CG723" s="860"/>
      <c r="CH723" s="860"/>
      <c r="CI723" s="860"/>
      <c r="CJ723" s="860"/>
      <c r="CK723" s="860"/>
      <c r="CL723" s="860"/>
      <c r="CM723" s="860"/>
      <c r="CN723" s="860"/>
      <c r="CO723" s="860"/>
      <c r="CP723" s="860"/>
      <c r="CQ723" s="860"/>
      <c r="CR723" s="860"/>
      <c r="CS723" s="860"/>
      <c r="CT723" s="860"/>
      <c r="CU723" s="860"/>
      <c r="CV723" s="860"/>
      <c r="CW723" s="860"/>
      <c r="CX723" s="860"/>
      <c r="CY723" s="860"/>
      <c r="CZ723" s="860"/>
      <c r="DA723" s="860"/>
      <c r="DB723" s="860"/>
      <c r="DC723" s="860"/>
      <c r="DD723" s="860"/>
      <c r="DE723" s="860"/>
      <c r="DF723" s="860"/>
      <c r="DG723" s="860"/>
      <c r="DH723" s="860"/>
      <c r="DI723" s="860"/>
      <c r="DJ723" s="860"/>
      <c r="DK723" s="860"/>
      <c r="DL723" s="860"/>
      <c r="DM723" s="860"/>
      <c r="DN723" s="860"/>
      <c r="DO723" s="860"/>
      <c r="DP723" s="860"/>
      <c r="DQ723" s="860"/>
      <c r="DR723" s="860"/>
      <c r="DS723" s="860"/>
      <c r="DT723" s="860"/>
      <c r="DU723" s="860"/>
      <c r="DV723" s="860"/>
      <c r="DW723" s="861"/>
      <c r="ED723" s="137"/>
      <c r="EE723" s="137"/>
      <c r="EF723" s="137"/>
      <c r="EG723" s="137"/>
      <c r="EH723" s="137"/>
      <c r="EI723" s="137"/>
      <c r="EJ723" s="137"/>
      <c r="EK723" s="137"/>
      <c r="EL723" s="137"/>
      <c r="EM723" s="137"/>
      <c r="EN723" s="137"/>
      <c r="EO723" s="137"/>
      <c r="EP723" s="137"/>
      <c r="EQ723" s="137"/>
      <c r="ER723" s="137"/>
      <c r="ES723" s="137"/>
      <c r="ET723" s="137"/>
      <c r="EU723" s="137"/>
      <c r="EV723" s="137"/>
      <c r="EW723" s="137"/>
      <c r="EX723" s="137"/>
      <c r="EY723" s="137"/>
      <c r="EZ723" s="137"/>
      <c r="FA723" s="137"/>
      <c r="FB723" s="137"/>
      <c r="FC723" s="137"/>
      <c r="FD723" s="137"/>
      <c r="FE723" s="137"/>
      <c r="FF723" s="137"/>
      <c r="FG723" s="137"/>
      <c r="FH723" s="137"/>
      <c r="FI723" s="137"/>
      <c r="FJ723" s="137"/>
      <c r="FK723" s="137"/>
      <c r="FL723" s="137"/>
      <c r="FM723" s="137"/>
    </row>
    <row r="724" spans="1:169" ht="30" customHeight="1" thickBot="1" x14ac:dyDescent="0.45">
      <c r="A724" s="18"/>
      <c r="B724" s="18"/>
      <c r="C724" s="18"/>
      <c r="D724" s="18"/>
      <c r="E724" s="18"/>
      <c r="F724" s="853"/>
      <c r="G724" s="854"/>
      <c r="H724" s="854"/>
      <c r="I724" s="854"/>
      <c r="J724" s="854"/>
      <c r="K724" s="854"/>
      <c r="L724" s="854"/>
      <c r="M724" s="854"/>
      <c r="N724" s="854"/>
      <c r="O724" s="854"/>
      <c r="P724" s="854"/>
      <c r="Q724" s="854"/>
      <c r="R724" s="854"/>
      <c r="S724" s="854"/>
      <c r="T724" s="854"/>
      <c r="U724" s="854"/>
      <c r="V724" s="854"/>
      <c r="W724" s="854"/>
      <c r="X724" s="854"/>
      <c r="Y724" s="854"/>
      <c r="Z724" s="854"/>
      <c r="AA724" s="854"/>
      <c r="AB724" s="854"/>
      <c r="AC724" s="854"/>
      <c r="AD724" s="854"/>
      <c r="AE724" s="854"/>
      <c r="AF724" s="854"/>
      <c r="AG724" s="854"/>
      <c r="AH724" s="854"/>
      <c r="AI724" s="854"/>
      <c r="AJ724" s="854"/>
      <c r="AK724" s="854"/>
      <c r="AL724" s="854"/>
      <c r="AM724" s="854"/>
      <c r="AN724" s="854"/>
      <c r="AO724" s="854"/>
      <c r="AP724" s="854"/>
      <c r="AQ724" s="854"/>
      <c r="AR724" s="854"/>
      <c r="AS724" s="854"/>
      <c r="AT724" s="854"/>
      <c r="AU724" s="854"/>
      <c r="AV724" s="854"/>
      <c r="AW724" s="854"/>
      <c r="AX724" s="854"/>
      <c r="AY724" s="854"/>
      <c r="AZ724" s="854"/>
      <c r="BA724" s="854"/>
      <c r="BB724" s="854"/>
      <c r="BC724" s="854"/>
      <c r="BD724" s="854"/>
      <c r="BE724" s="854"/>
      <c r="BF724" s="854"/>
      <c r="BG724" s="854"/>
      <c r="BH724" s="854"/>
      <c r="BI724" s="855"/>
      <c r="BO724" s="18"/>
      <c r="BP724" s="18"/>
      <c r="BQ724" s="18"/>
      <c r="BR724" s="18"/>
      <c r="BS724" s="18"/>
      <c r="BT724" s="856" t="s">
        <v>167</v>
      </c>
      <c r="BU724" s="857"/>
      <c r="BV724" s="857"/>
      <c r="BW724" s="857"/>
      <c r="BX724" s="857"/>
      <c r="BY724" s="857"/>
      <c r="BZ724" s="857"/>
      <c r="CA724" s="857"/>
      <c r="CB724" s="857"/>
      <c r="CC724" s="857"/>
      <c r="CD724" s="857"/>
      <c r="CE724" s="857"/>
      <c r="CF724" s="857"/>
      <c r="CG724" s="857"/>
      <c r="CH724" s="857"/>
      <c r="CI724" s="857"/>
      <c r="CJ724" s="857"/>
      <c r="CK724" s="857"/>
      <c r="CL724" s="857"/>
      <c r="CM724" s="857"/>
      <c r="CN724" s="857"/>
      <c r="CO724" s="857"/>
      <c r="CP724" s="857"/>
      <c r="CQ724" s="857"/>
      <c r="CR724" s="857"/>
      <c r="CS724" s="857"/>
      <c r="CT724" s="857"/>
      <c r="CU724" s="857"/>
      <c r="CV724" s="857"/>
      <c r="CW724" s="857"/>
      <c r="CX724" s="857"/>
      <c r="CY724" s="857"/>
      <c r="CZ724" s="857"/>
      <c r="DA724" s="857"/>
      <c r="DB724" s="857"/>
      <c r="DC724" s="857"/>
      <c r="DD724" s="857"/>
      <c r="DE724" s="857"/>
      <c r="DF724" s="857"/>
      <c r="DG724" s="857"/>
      <c r="DH724" s="857"/>
      <c r="DI724" s="857"/>
      <c r="DJ724" s="857"/>
      <c r="DK724" s="857"/>
      <c r="DL724" s="857"/>
      <c r="DM724" s="857"/>
      <c r="DN724" s="857"/>
      <c r="DO724" s="857"/>
      <c r="DP724" s="857"/>
      <c r="DQ724" s="857"/>
      <c r="DR724" s="857"/>
      <c r="DS724" s="857"/>
      <c r="DT724" s="857"/>
      <c r="DU724" s="857"/>
      <c r="DV724" s="857"/>
      <c r="DW724" s="858"/>
      <c r="ED724" s="136"/>
      <c r="EE724" s="136"/>
      <c r="EF724" s="136"/>
      <c r="EG724" s="136"/>
      <c r="EH724" s="136"/>
      <c r="EI724" s="136"/>
      <c r="EJ724" s="136"/>
      <c r="EK724" s="136"/>
      <c r="EL724" s="136"/>
      <c r="EM724" s="136"/>
      <c r="EN724" s="136"/>
      <c r="EO724" s="136"/>
      <c r="EP724" s="136"/>
      <c r="EQ724" s="136"/>
      <c r="ER724" s="136"/>
      <c r="ES724" s="136"/>
      <c r="ET724" s="136"/>
      <c r="EU724" s="136"/>
      <c r="EV724" s="136"/>
      <c r="EW724" s="136"/>
      <c r="EX724" s="136"/>
      <c r="EY724" s="136"/>
      <c r="EZ724" s="136"/>
      <c r="FA724" s="136"/>
      <c r="FB724" s="136"/>
      <c r="FC724" s="136"/>
      <c r="FD724" s="136"/>
      <c r="FE724" s="136"/>
      <c r="FF724" s="136"/>
      <c r="FG724" s="136"/>
      <c r="FH724" s="136"/>
      <c r="FI724" s="136"/>
      <c r="FJ724" s="136"/>
      <c r="FK724" s="136"/>
      <c r="FL724" s="136"/>
      <c r="FM724" s="136"/>
    </row>
    <row r="725" spans="1:169" ht="18.75" customHeight="1" x14ac:dyDescent="0.4">
      <c r="A725" s="18"/>
      <c r="C725" s="59"/>
      <c r="D725" s="59"/>
      <c r="E725" s="58"/>
      <c r="F725" s="318" t="s">
        <v>104</v>
      </c>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BO725" s="18"/>
      <c r="BQ725" s="59"/>
      <c r="BR725" s="59"/>
      <c r="BS725" s="58"/>
      <c r="BT725" s="318" t="s">
        <v>104</v>
      </c>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c r="CS725" s="58"/>
      <c r="CT725" s="58"/>
      <c r="CU725" s="58"/>
      <c r="CV725" s="58"/>
      <c r="CW725" s="58"/>
      <c r="ED725" s="124"/>
      <c r="EE725" s="158"/>
      <c r="EF725" s="137"/>
      <c r="EG725" s="137"/>
      <c r="EH725" s="137"/>
      <c r="EI725" s="137"/>
      <c r="EJ725" s="137"/>
      <c r="EK725" s="137"/>
      <c r="EL725" s="137"/>
      <c r="EM725" s="137"/>
      <c r="EN725" s="137"/>
      <c r="EO725" s="137"/>
      <c r="EP725" s="137"/>
      <c r="EQ725" s="137"/>
      <c r="ER725" s="137"/>
      <c r="ES725" s="137"/>
      <c r="ET725" s="137"/>
      <c r="EU725" s="137"/>
      <c r="EV725" s="137"/>
      <c r="EW725" s="137"/>
      <c r="EX725" s="137"/>
      <c r="EY725" s="137"/>
      <c r="EZ725" s="137"/>
      <c r="FA725" s="137"/>
      <c r="FB725" s="137"/>
      <c r="FC725" s="137"/>
      <c r="FD725" s="137"/>
      <c r="FE725" s="137"/>
      <c r="FF725" s="137"/>
      <c r="FG725" s="137"/>
      <c r="FH725" s="137"/>
      <c r="FI725" s="137"/>
      <c r="FJ725" s="137"/>
      <c r="FK725" s="137"/>
      <c r="FL725" s="137"/>
      <c r="FM725" s="137"/>
    </row>
    <row r="726" spans="1:169" ht="18.75" customHeight="1" x14ac:dyDescent="0.4">
      <c r="A726" s="18"/>
      <c r="C726" s="59"/>
      <c r="D726" s="59"/>
      <c r="E726" s="58"/>
      <c r="F726" s="31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BO726" s="18"/>
      <c r="BQ726" s="59"/>
      <c r="BR726" s="59"/>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c r="CS726" s="58"/>
      <c r="CT726" s="58"/>
      <c r="CU726" s="58"/>
      <c r="CV726" s="58"/>
      <c r="CW726" s="58"/>
      <c r="ED726" s="124"/>
      <c r="EE726" s="158"/>
      <c r="EF726" s="137"/>
      <c r="EG726" s="137"/>
      <c r="EH726" s="137"/>
      <c r="EI726" s="137"/>
      <c r="EJ726" s="137"/>
      <c r="EK726" s="137"/>
      <c r="EL726" s="137"/>
      <c r="EM726" s="137"/>
      <c r="EN726" s="137"/>
      <c r="EO726" s="137"/>
      <c r="EP726" s="137"/>
      <c r="EQ726" s="137"/>
      <c r="ER726" s="137"/>
      <c r="ES726" s="137"/>
      <c r="ET726" s="137"/>
      <c r="EU726" s="137"/>
      <c r="EV726" s="137"/>
      <c r="EW726" s="137"/>
      <c r="EX726" s="137"/>
      <c r="EY726" s="137"/>
      <c r="EZ726" s="137"/>
      <c r="FA726" s="137"/>
      <c r="FB726" s="137"/>
      <c r="FC726" s="137"/>
      <c r="FD726" s="137"/>
      <c r="FE726" s="137"/>
      <c r="FF726" s="137"/>
      <c r="FG726" s="137"/>
      <c r="FH726" s="137"/>
      <c r="FI726" s="137"/>
      <c r="FJ726" s="137"/>
      <c r="FK726" s="137"/>
      <c r="FL726" s="137"/>
      <c r="FM726" s="137"/>
    </row>
    <row r="727" spans="1:169" ht="18.75" customHeight="1" x14ac:dyDescent="0.4">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c r="AB727" s="18"/>
      <c r="AC727" s="18"/>
      <c r="AD727" s="18"/>
      <c r="AE727" s="18"/>
      <c r="AF727" s="18"/>
      <c r="AG727" s="18"/>
      <c r="AH727" s="18"/>
      <c r="AI727" s="18"/>
      <c r="BO727" s="18"/>
      <c r="BP727" s="18"/>
      <c r="BQ727" s="373"/>
      <c r="BR727" s="373"/>
      <c r="BS727" s="373"/>
      <c r="BT727" s="373"/>
      <c r="BU727" s="373"/>
      <c r="BV727" s="373"/>
      <c r="BW727" s="373"/>
      <c r="BX727" s="373"/>
      <c r="BY727" s="373"/>
      <c r="BZ727" s="373"/>
      <c r="CA727" s="373"/>
      <c r="CB727" s="373"/>
      <c r="CC727" s="373"/>
      <c r="CD727" s="373"/>
      <c r="CE727" s="373"/>
      <c r="CF727" s="373"/>
      <c r="CG727" s="373"/>
      <c r="CH727" s="373"/>
      <c r="CI727" s="373"/>
      <c r="CJ727" s="373"/>
      <c r="CK727" s="373"/>
      <c r="CL727" s="373"/>
      <c r="CM727" s="373"/>
      <c r="CN727" s="373"/>
      <c r="CO727" s="373"/>
      <c r="CP727" s="373"/>
      <c r="CQ727" s="373"/>
      <c r="CR727" s="373"/>
      <c r="CS727" s="373"/>
      <c r="CT727" s="373"/>
      <c r="CU727" s="373"/>
      <c r="CV727" s="373"/>
      <c r="CW727" s="373"/>
      <c r="CX727" s="167"/>
      <c r="CY727" s="167"/>
    </row>
    <row r="728" spans="1:169" ht="18.75" customHeight="1" x14ac:dyDescent="0.4">
      <c r="A728" s="18"/>
      <c r="B728" s="18"/>
      <c r="C728" s="282"/>
      <c r="D728" s="60"/>
      <c r="E728" s="60"/>
      <c r="F728" s="58"/>
      <c r="G728" s="372"/>
      <c r="H728" s="372"/>
      <c r="I728" s="372"/>
      <c r="J728" s="372"/>
      <c r="K728" s="372"/>
      <c r="L728" s="372"/>
      <c r="M728" s="372"/>
      <c r="N728" s="372"/>
      <c r="O728" s="372"/>
      <c r="P728" s="372"/>
      <c r="Q728" s="372"/>
      <c r="R728" s="372"/>
      <c r="S728" s="372"/>
      <c r="T728" s="372"/>
      <c r="U728" s="372"/>
      <c r="V728" s="372"/>
      <c r="W728" s="372"/>
      <c r="X728" s="372"/>
      <c r="Y728" s="372"/>
      <c r="Z728" s="373"/>
      <c r="AA728" s="373"/>
      <c r="AB728" s="373"/>
      <c r="AC728" s="373"/>
      <c r="AD728" s="373"/>
      <c r="AE728" s="373"/>
      <c r="AF728" s="373"/>
      <c r="AG728" s="373"/>
      <c r="AH728" s="373"/>
      <c r="AI728" s="373"/>
      <c r="AJ728" s="373"/>
      <c r="AK728" s="167"/>
      <c r="AL728" s="167"/>
      <c r="AM728" s="167"/>
      <c r="AN728" s="167"/>
      <c r="AO728" s="167"/>
      <c r="AP728" s="167"/>
      <c r="AQ728" s="167"/>
      <c r="AR728" s="167"/>
      <c r="BO728" s="18"/>
      <c r="BP728" s="18"/>
      <c r="BQ728" s="378"/>
      <c r="BR728" s="379"/>
      <c r="BS728" s="379"/>
      <c r="BT728" s="372"/>
      <c r="BU728" s="372"/>
      <c r="BV728" s="372"/>
      <c r="BW728" s="372"/>
      <c r="BX728" s="372"/>
      <c r="BY728" s="372"/>
      <c r="BZ728" s="372"/>
      <c r="CA728" s="372"/>
      <c r="CB728" s="372"/>
      <c r="CC728" s="372"/>
      <c r="CD728" s="372"/>
      <c r="CE728" s="372"/>
      <c r="CF728" s="372"/>
      <c r="CG728" s="372"/>
      <c r="CH728" s="372"/>
      <c r="CI728" s="372"/>
      <c r="CJ728" s="372"/>
      <c r="CK728" s="372"/>
      <c r="CL728" s="372"/>
      <c r="CM728" s="372"/>
      <c r="CN728" s="373"/>
      <c r="CO728" s="373"/>
      <c r="CP728" s="373"/>
      <c r="CQ728" s="373"/>
      <c r="CR728" s="373"/>
      <c r="CS728" s="373"/>
      <c r="CT728" s="373"/>
      <c r="CU728" s="373"/>
      <c r="CV728" s="373"/>
      <c r="CW728" s="373"/>
      <c r="CX728" s="373"/>
      <c r="CY728" s="167"/>
    </row>
    <row r="729" spans="1:169" ht="23.1" customHeight="1" x14ac:dyDescent="0.4">
      <c r="A729" s="18"/>
      <c r="B729" s="239"/>
      <c r="C729" s="157"/>
      <c r="D729" s="157"/>
      <c r="E729" s="318"/>
      <c r="F729" s="318"/>
      <c r="G729" s="374"/>
      <c r="H729" s="374"/>
      <c r="I729" s="375"/>
      <c r="J729" s="375"/>
      <c r="K729" s="374"/>
      <c r="L729" s="374"/>
      <c r="M729" s="374"/>
      <c r="N729" s="374"/>
      <c r="O729" s="374"/>
      <c r="P729" s="374"/>
      <c r="Q729" s="374"/>
      <c r="R729" s="374"/>
      <c r="S729" s="374"/>
      <c r="T729" s="374"/>
      <c r="U729" s="374"/>
      <c r="V729" s="374"/>
      <c r="W729" s="374"/>
      <c r="X729" s="374"/>
      <c r="Y729" s="374"/>
      <c r="Z729" s="374"/>
      <c r="AA729" s="374"/>
      <c r="AB729" s="374"/>
      <c r="AC729" s="374"/>
      <c r="AD729" s="376"/>
      <c r="AE729" s="376"/>
      <c r="AF729" s="376"/>
      <c r="AG729" s="376"/>
      <c r="AH729" s="376"/>
      <c r="AI729" s="376"/>
      <c r="AJ729" s="376"/>
      <c r="AK729" s="376"/>
      <c r="AL729" s="376"/>
      <c r="AM729" s="376"/>
      <c r="AN729" s="376"/>
      <c r="AO729" s="377"/>
      <c r="AP729" s="377"/>
      <c r="AQ729" s="377"/>
      <c r="AR729" s="377"/>
      <c r="AS729" s="177"/>
      <c r="AT729" s="177"/>
      <c r="AU729" s="177"/>
      <c r="AV729" s="177"/>
      <c r="AW729" s="177"/>
      <c r="AX729" s="177"/>
      <c r="AY729" s="177"/>
      <c r="AZ729" s="177"/>
      <c r="BA729" s="177"/>
      <c r="BB729" s="177"/>
      <c r="BC729" s="177"/>
      <c r="BD729" s="177"/>
      <c r="BE729" s="177"/>
      <c r="BF729" s="177"/>
      <c r="BO729" s="18"/>
      <c r="BP729" s="18"/>
      <c r="BQ729" s="374"/>
      <c r="BR729" s="374"/>
      <c r="BS729" s="374"/>
      <c r="BT729" s="374"/>
      <c r="BU729" s="211"/>
      <c r="BV729" s="967"/>
      <c r="BW729" s="967"/>
      <c r="BX729" s="374"/>
      <c r="BY729" s="374"/>
      <c r="BZ729" s="374"/>
      <c r="CA729" s="374"/>
      <c r="CB729" s="374"/>
      <c r="CC729" s="374"/>
      <c r="CD729" s="374"/>
      <c r="CE729" s="374"/>
      <c r="CF729" s="374"/>
      <c r="CG729" s="374"/>
      <c r="CH729" s="374"/>
      <c r="CI729" s="374"/>
      <c r="CJ729" s="374"/>
      <c r="CK729" s="374"/>
      <c r="CL729" s="374"/>
      <c r="CM729" s="374"/>
      <c r="CN729" s="374"/>
      <c r="CO729" s="374"/>
      <c r="CP729" s="374"/>
      <c r="CQ729" s="376"/>
      <c r="CR729" s="376"/>
      <c r="CS729" s="376"/>
      <c r="CT729" s="376"/>
      <c r="CU729" s="376"/>
      <c r="CV729" s="376"/>
      <c r="CW729" s="376"/>
      <c r="CX729" s="376"/>
      <c r="CY729" s="376"/>
      <c r="CZ729" s="239"/>
      <c r="DA729" s="239"/>
      <c r="DB729" s="177"/>
      <c r="DC729" s="177"/>
      <c r="DD729" s="177"/>
      <c r="DE729" s="177"/>
      <c r="DF729" s="157"/>
      <c r="DG729" s="177"/>
      <c r="DH729" s="177"/>
      <c r="DI729" s="177"/>
      <c r="DJ729" s="177"/>
      <c r="DK729" s="177"/>
      <c r="DL729" s="177"/>
      <c r="DM729" s="177"/>
      <c r="DN729" s="177"/>
      <c r="DO729" s="177"/>
      <c r="DP729" s="177"/>
      <c r="DQ729" s="177"/>
      <c r="DR729" s="177"/>
      <c r="DS729" s="177"/>
      <c r="DT729" s="177"/>
      <c r="DU729" s="214"/>
      <c r="DV729" s="214"/>
    </row>
    <row r="730" spans="1:169" ht="23.1" customHeight="1" x14ac:dyDescent="0.4">
      <c r="A730" s="18"/>
      <c r="B730" s="239"/>
      <c r="C730" s="157"/>
      <c r="D730" s="157"/>
      <c r="E730" s="318"/>
      <c r="F730" s="318"/>
      <c r="G730" s="374"/>
      <c r="H730" s="374"/>
      <c r="I730" s="375"/>
      <c r="J730" s="375"/>
      <c r="K730" s="374"/>
      <c r="L730" s="374"/>
      <c r="M730" s="374"/>
      <c r="N730" s="374"/>
      <c r="O730" s="374"/>
      <c r="P730" s="374"/>
      <c r="Q730" s="374"/>
      <c r="R730" s="374"/>
      <c r="S730" s="374"/>
      <c r="T730" s="374"/>
      <c r="U730" s="374"/>
      <c r="V730" s="374"/>
      <c r="W730" s="374"/>
      <c r="X730" s="374"/>
      <c r="Y730" s="374"/>
      <c r="Z730" s="374"/>
      <c r="AA730" s="374"/>
      <c r="AB730" s="374"/>
      <c r="AC730" s="374"/>
      <c r="AD730" s="376"/>
      <c r="AE730" s="376"/>
      <c r="AF730" s="376"/>
      <c r="AG730" s="376"/>
      <c r="AH730" s="376"/>
      <c r="AI730" s="376"/>
      <c r="AJ730" s="376"/>
      <c r="AK730" s="376"/>
      <c r="AL730" s="376"/>
      <c r="AM730" s="376"/>
      <c r="AN730" s="376"/>
      <c r="AO730" s="377"/>
      <c r="AP730" s="377"/>
      <c r="AQ730" s="377"/>
      <c r="AR730" s="377"/>
      <c r="AS730" s="177"/>
      <c r="AT730" s="177"/>
      <c r="AU730" s="177"/>
      <c r="AV730" s="177"/>
      <c r="AW730" s="177"/>
      <c r="AX730" s="177"/>
      <c r="AY730" s="177"/>
      <c r="AZ730" s="177"/>
      <c r="BA730" s="177"/>
      <c r="BB730" s="177"/>
      <c r="BC730" s="177"/>
      <c r="BD730" s="177"/>
      <c r="BE730" s="177"/>
      <c r="BF730" s="177"/>
      <c r="BG730" s="177"/>
      <c r="BH730" s="177"/>
      <c r="BP730" s="18"/>
      <c r="BQ730" s="374"/>
      <c r="BR730" s="374"/>
      <c r="BS730" s="374"/>
      <c r="BT730" s="374"/>
      <c r="BU730" s="211"/>
      <c r="BV730" s="967"/>
      <c r="BW730" s="967"/>
      <c r="BX730" s="374"/>
      <c r="BY730" s="374"/>
      <c r="BZ730" s="374"/>
      <c r="CA730" s="374"/>
      <c r="CB730" s="374"/>
      <c r="CC730" s="374"/>
      <c r="CD730" s="374"/>
      <c r="CE730" s="374"/>
      <c r="CF730" s="374"/>
      <c r="CG730" s="374"/>
      <c r="CH730" s="374"/>
      <c r="CI730" s="374"/>
      <c r="CJ730" s="374"/>
      <c r="CK730" s="374"/>
      <c r="CL730" s="374"/>
      <c r="CM730" s="374"/>
      <c r="CN730" s="374"/>
      <c r="CO730" s="374"/>
      <c r="CP730" s="374"/>
      <c r="CQ730" s="376"/>
      <c r="CR730" s="376"/>
      <c r="CS730" s="376"/>
      <c r="CT730" s="376"/>
      <c r="CU730" s="376"/>
      <c r="CV730" s="376"/>
      <c r="CW730" s="376"/>
      <c r="CX730" s="376"/>
      <c r="CY730" s="376"/>
      <c r="CZ730" s="239"/>
      <c r="DA730" s="239"/>
      <c r="DB730" s="177"/>
      <c r="DC730" s="177"/>
      <c r="DD730" s="177"/>
      <c r="DE730" s="177"/>
      <c r="DF730" s="177"/>
      <c r="DG730" s="177"/>
      <c r="DH730" s="177"/>
      <c r="DI730" s="177"/>
      <c r="DJ730" s="177"/>
      <c r="DK730" s="177"/>
      <c r="DL730" s="177"/>
      <c r="DM730" s="177"/>
      <c r="DN730" s="177"/>
      <c r="DO730" s="177"/>
      <c r="DP730" s="177"/>
      <c r="DQ730" s="177"/>
      <c r="DR730" s="177"/>
      <c r="DS730" s="177"/>
      <c r="DT730" s="177"/>
      <c r="DU730" s="177"/>
      <c r="DV730" s="214"/>
      <c r="DW730" s="214"/>
    </row>
    <row r="731" spans="1:169" ht="23.1" customHeight="1" x14ac:dyDescent="0.4">
      <c r="A731" s="18"/>
      <c r="B731" s="18"/>
      <c r="C731" s="157"/>
      <c r="D731" s="157"/>
      <c r="E731" s="239"/>
      <c r="F731" s="318"/>
      <c r="G731" s="374"/>
      <c r="H731" s="374"/>
      <c r="I731" s="374"/>
      <c r="J731" s="374"/>
      <c r="K731" s="374"/>
      <c r="L731" s="374"/>
      <c r="M731" s="374"/>
      <c r="N731" s="374"/>
      <c r="O731" s="374"/>
      <c r="P731" s="374"/>
      <c r="Q731" s="374"/>
      <c r="R731" s="374"/>
      <c r="S731" s="374"/>
      <c r="T731" s="374"/>
      <c r="U731" s="377"/>
      <c r="V731" s="374"/>
      <c r="W731" s="374"/>
      <c r="X731" s="374"/>
      <c r="Y731" s="374"/>
      <c r="Z731" s="374"/>
      <c r="AA731" s="374"/>
      <c r="AB731" s="374"/>
      <c r="AC731" s="211"/>
      <c r="AD731" s="211"/>
      <c r="AE731" s="211"/>
      <c r="AF731" s="375"/>
      <c r="AG731" s="375"/>
      <c r="AH731" s="374"/>
      <c r="AI731" s="377"/>
      <c r="AJ731" s="374"/>
      <c r="AK731" s="374"/>
      <c r="AL731" s="374"/>
      <c r="AM731" s="377"/>
      <c r="AN731" s="374"/>
      <c r="AO731" s="376"/>
      <c r="AP731" s="377"/>
      <c r="AQ731" s="377"/>
      <c r="AR731" s="167"/>
      <c r="BO731" s="18"/>
      <c r="BP731" s="18"/>
      <c r="BQ731" s="376"/>
      <c r="BR731" s="374"/>
      <c r="BS731" s="374"/>
      <c r="BT731" s="374"/>
      <c r="BU731" s="374"/>
      <c r="BV731" s="374"/>
      <c r="BW731" s="374"/>
      <c r="BX731" s="374"/>
      <c r="BY731" s="374"/>
      <c r="BZ731" s="374"/>
      <c r="CA731" s="374"/>
      <c r="CB731" s="374"/>
      <c r="CC731" s="374"/>
      <c r="CD731" s="374"/>
      <c r="CE731" s="374"/>
      <c r="CF731" s="374"/>
      <c r="CG731" s="377"/>
      <c r="CH731" s="374"/>
      <c r="CI731" s="374"/>
      <c r="CJ731" s="374"/>
      <c r="CK731" s="374"/>
      <c r="CL731" s="374"/>
      <c r="CM731" s="374"/>
      <c r="CN731" s="374"/>
      <c r="CO731" s="211"/>
      <c r="CP731" s="967"/>
      <c r="CQ731" s="967"/>
      <c r="CR731" s="374"/>
      <c r="CS731" s="377"/>
      <c r="CT731" s="374"/>
      <c r="CU731" s="374"/>
      <c r="CV731" s="374"/>
      <c r="CW731" s="377"/>
      <c r="CX731" s="374"/>
      <c r="CY731" s="376"/>
      <c r="CZ731" s="177"/>
      <c r="DA731" s="177"/>
      <c r="DB731" s="177"/>
    </row>
    <row r="732" spans="1:169" ht="18.75" customHeight="1" x14ac:dyDescent="0.4">
      <c r="A732" s="18"/>
      <c r="B732" s="18"/>
      <c r="C732" s="18"/>
      <c r="D732" s="18"/>
      <c r="E732" s="18"/>
      <c r="F732" s="18"/>
      <c r="G732" s="373"/>
      <c r="H732" s="373"/>
      <c r="I732" s="373"/>
      <c r="J732" s="373"/>
      <c r="K732" s="373"/>
      <c r="L732" s="373"/>
      <c r="M732" s="373"/>
      <c r="N732" s="373"/>
      <c r="O732" s="373"/>
      <c r="P732" s="373"/>
      <c r="Q732" s="373"/>
      <c r="R732" s="373"/>
      <c r="S732" s="373"/>
      <c r="T732" s="373"/>
      <c r="U732" s="373"/>
      <c r="V732" s="373"/>
      <c r="W732" s="373"/>
      <c r="X732" s="373"/>
      <c r="Y732" s="373"/>
      <c r="Z732" s="373"/>
      <c r="AA732" s="373"/>
      <c r="AB732" s="373"/>
      <c r="AC732" s="373"/>
      <c r="AD732" s="373"/>
      <c r="AE732" s="373"/>
      <c r="AF732" s="373"/>
      <c r="AG732" s="373"/>
      <c r="AH732" s="373"/>
      <c r="AI732" s="373"/>
      <c r="AJ732" s="373"/>
      <c r="AK732" s="167"/>
      <c r="AL732" s="167"/>
      <c r="AM732" s="167"/>
      <c r="AN732" s="167"/>
      <c r="AO732" s="167"/>
      <c r="AP732" s="167"/>
      <c r="AQ732" s="167"/>
      <c r="AR732" s="167"/>
      <c r="BO732" s="18"/>
      <c r="BP732" s="18"/>
      <c r="BQ732" s="373"/>
      <c r="BR732" s="373"/>
      <c r="BS732" s="373"/>
      <c r="BT732" s="373"/>
      <c r="BU732" s="373"/>
      <c r="BV732" s="373"/>
      <c r="BW732" s="373"/>
      <c r="BX732" s="373"/>
      <c r="BY732" s="373"/>
      <c r="BZ732" s="373"/>
      <c r="CA732" s="373"/>
      <c r="CB732" s="373"/>
      <c r="CC732" s="373"/>
      <c r="CD732" s="373"/>
      <c r="CE732" s="373"/>
      <c r="CF732" s="373"/>
      <c r="CG732" s="373"/>
      <c r="CH732" s="373"/>
      <c r="CI732" s="373"/>
      <c r="CJ732" s="373"/>
      <c r="CK732" s="373"/>
      <c r="CL732" s="373"/>
      <c r="CM732" s="373"/>
      <c r="CN732" s="373"/>
      <c r="CO732" s="373"/>
      <c r="CP732" s="373"/>
      <c r="CQ732" s="373"/>
      <c r="CR732" s="373"/>
      <c r="CS732" s="373"/>
      <c r="CT732" s="373"/>
      <c r="CU732" s="373"/>
      <c r="CV732" s="373"/>
      <c r="CW732" s="373"/>
      <c r="CX732" s="373"/>
      <c r="CY732" s="167"/>
    </row>
    <row r="733" spans="1:169" ht="18.75" customHeight="1" x14ac:dyDescent="0.4">
      <c r="A733" s="18"/>
      <c r="B733" s="18"/>
      <c r="C733" s="18"/>
      <c r="D733" s="18"/>
      <c r="E733" s="157"/>
      <c r="F733" s="157"/>
      <c r="G733" s="157"/>
      <c r="H733" s="157"/>
      <c r="I733" s="308"/>
      <c r="J733" s="18"/>
      <c r="K733" s="18"/>
      <c r="L733" s="18"/>
      <c r="M733" s="18"/>
      <c r="N733" s="18"/>
      <c r="O733" s="18"/>
      <c r="P733" s="18"/>
      <c r="Q733" s="18"/>
      <c r="R733" s="18"/>
      <c r="S733" s="18"/>
      <c r="T733" s="18"/>
      <c r="U733" s="18"/>
      <c r="V733" s="18"/>
      <c r="W733" s="18"/>
      <c r="X733" s="18"/>
      <c r="Y733" s="18"/>
      <c r="Z733" s="18"/>
      <c r="AA733" s="18"/>
      <c r="AB733" s="18"/>
      <c r="AC733" s="18"/>
      <c r="AD733" s="18"/>
      <c r="AE733" s="18"/>
      <c r="AF733" s="18"/>
      <c r="AG733" s="18"/>
      <c r="AH733" s="18"/>
      <c r="AI733" s="18"/>
      <c r="AJ733" s="18"/>
      <c r="BO733" s="18"/>
      <c r="BP733" s="18"/>
      <c r="BQ733" s="18"/>
      <c r="BR733" s="18"/>
      <c r="BS733" s="19"/>
      <c r="BT733" s="18"/>
      <c r="BU733" s="18"/>
      <c r="BV733" s="18"/>
      <c r="BW733" s="319"/>
      <c r="BX733" s="18"/>
      <c r="BY733" s="18"/>
      <c r="BZ733" s="18"/>
      <c r="CA733" s="18"/>
      <c r="CB733" s="18"/>
      <c r="CC733" s="18"/>
      <c r="CD733" s="18"/>
      <c r="CE733" s="18"/>
      <c r="CF733" s="18"/>
      <c r="CG733" s="18"/>
      <c r="CH733" s="18"/>
      <c r="CI733" s="18"/>
      <c r="CJ733" s="18"/>
      <c r="CK733" s="18"/>
      <c r="CL733" s="18"/>
      <c r="CM733" s="18"/>
      <c r="CN733" s="18"/>
      <c r="CO733" s="18"/>
      <c r="CP733" s="18"/>
      <c r="CQ733" s="18"/>
      <c r="CR733" s="18"/>
      <c r="CS733" s="18"/>
      <c r="CT733" s="18"/>
      <c r="CU733" s="18"/>
      <c r="CV733" s="18"/>
      <c r="CW733" s="18"/>
      <c r="CX733" s="18"/>
    </row>
    <row r="740" spans="1:130" ht="18.75" customHeight="1" x14ac:dyDescent="0.4">
      <c r="BL740" s="391"/>
      <c r="BM740" s="391"/>
      <c r="BN740" s="391"/>
    </row>
    <row r="741" spans="1:130" ht="18.75" customHeight="1" x14ac:dyDescent="0.4">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row>
    <row r="742" spans="1:130" ht="18.75" customHeight="1" x14ac:dyDescent="0.4">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BE742" s="435" t="s">
        <v>208</v>
      </c>
      <c r="BF742" s="435"/>
      <c r="BG742" s="435"/>
      <c r="BH742" s="435"/>
      <c r="BI742" s="435"/>
      <c r="BJ742" s="435"/>
      <c r="BK742" s="435"/>
      <c r="BL742" s="435"/>
      <c r="BO742" s="4"/>
      <c r="BP742" s="4"/>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4"/>
      <c r="CQ742" s="4"/>
      <c r="CR742" s="4"/>
      <c r="CS742" s="4"/>
      <c r="CT742" s="4"/>
      <c r="CU742" s="4"/>
      <c r="CV742" s="4"/>
      <c r="CW742" s="4"/>
      <c r="CX742" s="4"/>
      <c r="CY742" s="4"/>
      <c r="CZ742" s="4"/>
      <c r="DA742" s="4"/>
      <c r="DB742" s="4"/>
      <c r="DC742" s="4"/>
      <c r="DD742" s="4"/>
      <c r="DE742" s="4"/>
      <c r="DF742" s="4"/>
      <c r="DG742" s="4"/>
      <c r="DH742" s="4"/>
      <c r="DI742" s="4"/>
      <c r="DJ742" s="4"/>
      <c r="DK742" s="435" t="s">
        <v>208</v>
      </c>
      <c r="DL742" s="435"/>
      <c r="DM742" s="435"/>
      <c r="DN742" s="435"/>
      <c r="DO742" s="435"/>
      <c r="DP742" s="435"/>
      <c r="DQ742" s="435"/>
      <c r="DR742" s="435"/>
      <c r="DS742" s="494" t="s">
        <v>172</v>
      </c>
      <c r="DT742" s="495"/>
      <c r="DU742" s="495"/>
      <c r="DV742" s="495"/>
      <c r="DW742" s="495"/>
      <c r="DX742" s="495"/>
      <c r="DY742" s="495"/>
      <c r="DZ742" s="496"/>
    </row>
    <row r="743" spans="1:130" ht="18.75" customHeight="1" x14ac:dyDescent="0.4">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BE743" s="435"/>
      <c r="BF743" s="435"/>
      <c r="BG743" s="435"/>
      <c r="BH743" s="435"/>
      <c r="BI743" s="435"/>
      <c r="BJ743" s="435"/>
      <c r="BK743" s="435"/>
      <c r="BL743" s="435"/>
      <c r="BO743" s="4"/>
      <c r="BP743" s="4"/>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4"/>
      <c r="CQ743" s="4"/>
      <c r="CR743" s="4"/>
      <c r="CS743" s="4"/>
      <c r="CT743" s="4"/>
      <c r="CU743" s="4"/>
      <c r="CV743" s="4"/>
      <c r="CW743" s="4"/>
      <c r="CX743" s="4"/>
      <c r="CY743" s="4"/>
      <c r="CZ743" s="4"/>
      <c r="DA743" s="4"/>
      <c r="DB743" s="4"/>
      <c r="DC743" s="4"/>
      <c r="DD743" s="4"/>
      <c r="DE743" s="4"/>
      <c r="DF743" s="4"/>
      <c r="DG743" s="4"/>
      <c r="DH743" s="4"/>
      <c r="DI743" s="4"/>
      <c r="DJ743" s="4"/>
      <c r="DK743" s="435"/>
      <c r="DL743" s="435"/>
      <c r="DM743" s="435"/>
      <c r="DN743" s="435"/>
      <c r="DO743" s="435"/>
      <c r="DP743" s="435"/>
      <c r="DQ743" s="435"/>
      <c r="DR743" s="435"/>
      <c r="DS743" s="497"/>
      <c r="DT743" s="498"/>
      <c r="DU743" s="498"/>
      <c r="DV743" s="498"/>
      <c r="DW743" s="498"/>
      <c r="DX743" s="498"/>
      <c r="DY743" s="498"/>
      <c r="DZ743" s="499"/>
    </row>
    <row r="744" spans="1:130" ht="18.75" customHeight="1" x14ac:dyDescent="0.4">
      <c r="A744" s="4"/>
      <c r="B744" s="4"/>
      <c r="C744" s="7"/>
      <c r="D744" s="4"/>
      <c r="E744" s="4"/>
      <c r="F744" s="4"/>
      <c r="G744" s="4"/>
      <c r="H744" s="4"/>
      <c r="I744" s="4"/>
      <c r="J744" s="4"/>
      <c r="K744" s="4"/>
      <c r="L744" s="4"/>
      <c r="M744" s="4"/>
      <c r="N744" s="4"/>
      <c r="O744" s="4"/>
      <c r="P744" s="4"/>
      <c r="Q744" s="4"/>
      <c r="R744" s="4"/>
      <c r="S744" s="4"/>
      <c r="T744" s="4"/>
      <c r="U744" s="4"/>
      <c r="V744" s="4"/>
      <c r="W744" s="4"/>
      <c r="X744" s="4"/>
      <c r="Y744" s="4"/>
      <c r="Z744" s="4"/>
      <c r="AA744" s="4"/>
      <c r="AB744" s="7"/>
      <c r="AC744" s="4"/>
      <c r="AD744" s="4"/>
      <c r="AE744" s="4"/>
      <c r="AF744" s="4"/>
      <c r="AG744" s="4"/>
      <c r="AH744" s="4"/>
      <c r="AI744" s="4"/>
      <c r="AJ744" s="4"/>
      <c r="AK744" s="4"/>
      <c r="AL744" s="4"/>
      <c r="AM744" s="4"/>
      <c r="AN744" s="4"/>
      <c r="AO744" s="4"/>
      <c r="AP744" s="4"/>
      <c r="AQ744" s="4"/>
      <c r="AR744" s="4"/>
      <c r="AS744" s="4"/>
      <c r="AT744" s="4"/>
      <c r="AU744" s="4"/>
      <c r="AV744" s="4"/>
      <c r="AW744" s="4"/>
      <c r="AX744" s="4"/>
      <c r="BO744" s="4"/>
      <c r="BP744" s="4"/>
      <c r="BQ744" s="7"/>
      <c r="BR744" s="4"/>
      <c r="BS744" s="4"/>
      <c r="BT744" s="4"/>
      <c r="BU744" s="4"/>
      <c r="BV744" s="4"/>
      <c r="BW744" s="4"/>
      <c r="BX744" s="4"/>
      <c r="BY744" s="4"/>
      <c r="BZ744" s="4"/>
      <c r="CA744" s="4"/>
      <c r="CB744" s="4"/>
      <c r="CC744" s="4"/>
      <c r="CD744" s="4"/>
      <c r="CE744" s="4"/>
      <c r="CF744" s="4"/>
      <c r="CG744" s="4"/>
      <c r="CH744" s="4"/>
      <c r="CI744" s="4"/>
      <c r="CJ744" s="4"/>
      <c r="CK744" s="4"/>
      <c r="CL744" s="4"/>
      <c r="CM744" s="4"/>
      <c r="CN744" s="4"/>
      <c r="CO744" s="4"/>
      <c r="CP744" s="7"/>
      <c r="CQ744" s="4"/>
      <c r="CR744" s="4"/>
      <c r="CS744" s="4"/>
      <c r="CT744" s="4"/>
      <c r="CU744" s="4"/>
      <c r="CV744" s="4"/>
      <c r="CW744" s="4"/>
      <c r="CX744" s="4"/>
      <c r="CY744" s="4"/>
      <c r="CZ744" s="4"/>
      <c r="DA744" s="4"/>
      <c r="DB744" s="4"/>
      <c r="DC744" s="4"/>
      <c r="DD744" s="4"/>
      <c r="DE744" s="4"/>
      <c r="DF744" s="4"/>
      <c r="DG744" s="4"/>
      <c r="DH744" s="4"/>
      <c r="DI744" s="4"/>
      <c r="DJ744" s="4"/>
      <c r="DK744" s="4"/>
      <c r="DL744" s="4"/>
    </row>
    <row r="745" spans="1:130" ht="18.75" customHeight="1" x14ac:dyDescent="0.4">
      <c r="A745" s="4"/>
      <c r="B745" s="4"/>
      <c r="C745" s="157"/>
      <c r="D745" s="230"/>
      <c r="E745" s="4"/>
      <c r="F745" s="4"/>
      <c r="G745" s="4"/>
      <c r="H745" s="4"/>
      <c r="I745" s="4"/>
      <c r="J745" s="4"/>
      <c r="K745" s="4"/>
      <c r="L745" s="4"/>
      <c r="M745" s="4"/>
      <c r="N745" s="4"/>
      <c r="O745" s="4"/>
      <c r="P745" s="4"/>
      <c r="Q745" s="4"/>
      <c r="R745" s="4"/>
      <c r="S745" s="4"/>
      <c r="T745" s="4"/>
      <c r="U745" s="4"/>
      <c r="V745" s="4"/>
      <c r="W745" s="4"/>
      <c r="X745" s="4"/>
      <c r="Y745" s="4"/>
      <c r="Z745" s="4"/>
      <c r="AA745" s="4"/>
      <c r="AB745" s="13"/>
      <c r="AC745" s="4"/>
      <c r="AD745" s="4"/>
      <c r="AE745" s="4"/>
      <c r="AF745" s="4"/>
      <c r="AG745" s="4"/>
      <c r="AH745" s="4"/>
      <c r="AI745" s="4"/>
      <c r="AJ745" s="4"/>
      <c r="AK745" s="4"/>
      <c r="AL745" s="4"/>
      <c r="AM745" s="4"/>
      <c r="AN745" s="4"/>
      <c r="AO745" s="4"/>
      <c r="AP745" s="4"/>
      <c r="AQ745" s="4"/>
      <c r="AR745" s="4"/>
      <c r="AS745" s="4"/>
      <c r="AT745" s="4"/>
      <c r="AU745" s="4"/>
      <c r="AV745" s="4"/>
      <c r="AW745" s="4"/>
      <c r="AX745" s="4"/>
      <c r="BO745" s="4"/>
      <c r="BP745" s="4"/>
      <c r="BQ745" s="157"/>
      <c r="BR745" s="230"/>
      <c r="BS745" s="4"/>
      <c r="BT745" s="4"/>
      <c r="BU745" s="4"/>
      <c r="BV745" s="4"/>
      <c r="BW745" s="4"/>
      <c r="BX745" s="4"/>
      <c r="BY745" s="4"/>
      <c r="BZ745" s="4"/>
      <c r="CA745" s="4"/>
      <c r="CB745" s="4"/>
      <c r="CC745" s="4"/>
      <c r="CD745" s="4"/>
      <c r="CE745" s="4"/>
      <c r="CF745" s="4"/>
      <c r="CG745" s="4"/>
      <c r="CH745" s="4"/>
      <c r="CI745" s="4"/>
      <c r="CJ745" s="4"/>
      <c r="CK745" s="4"/>
      <c r="CL745" s="4"/>
      <c r="CM745" s="4"/>
      <c r="CN745" s="4"/>
      <c r="CO745" s="4"/>
      <c r="CP745" s="13"/>
      <c r="CQ745" s="4"/>
      <c r="CR745" s="4"/>
      <c r="CS745" s="4"/>
      <c r="CT745" s="4"/>
      <c r="CU745" s="4"/>
      <c r="CV745" s="4"/>
      <c r="CW745" s="4"/>
      <c r="CX745" s="4"/>
      <c r="CY745" s="4"/>
      <c r="CZ745" s="4"/>
      <c r="DA745" s="4"/>
      <c r="DB745" s="4"/>
      <c r="DC745" s="4"/>
      <c r="DD745" s="4"/>
      <c r="DE745" s="4"/>
      <c r="DF745" s="4"/>
      <c r="DG745" s="4"/>
      <c r="DH745" s="4"/>
      <c r="DI745" s="4"/>
      <c r="DJ745" s="4"/>
      <c r="DK745" s="4"/>
      <c r="DL745" s="4"/>
    </row>
    <row r="746" spans="1:130" ht="18.75" customHeight="1" x14ac:dyDescent="0.4">
      <c r="A746" s="4"/>
      <c r="B746" s="4"/>
      <c r="C746" s="280" t="s">
        <v>471</v>
      </c>
      <c r="D746" s="230"/>
      <c r="E746" s="4"/>
      <c r="F746" s="4"/>
      <c r="G746" s="4"/>
      <c r="H746" s="4"/>
      <c r="I746" s="4"/>
      <c r="J746" s="4"/>
      <c r="K746" s="4"/>
      <c r="L746" s="4"/>
      <c r="M746" s="4"/>
      <c r="N746" s="4"/>
      <c r="O746" s="4"/>
      <c r="P746" s="4"/>
      <c r="Q746" s="4"/>
      <c r="R746" s="4"/>
      <c r="S746" s="4"/>
      <c r="T746" s="4"/>
      <c r="U746" s="4"/>
      <c r="V746" s="4"/>
      <c r="W746" s="4"/>
      <c r="X746" s="4"/>
      <c r="Y746" s="4"/>
      <c r="Z746" s="4"/>
      <c r="AA746" s="4"/>
      <c r="AB746" s="13"/>
      <c r="AC746" s="4"/>
      <c r="AD746" s="4"/>
      <c r="AE746" s="4"/>
      <c r="AF746" s="4"/>
      <c r="AG746" s="4"/>
      <c r="AH746" s="4"/>
      <c r="AI746" s="4"/>
      <c r="AJ746" s="4"/>
      <c r="AK746" s="4"/>
      <c r="AL746" s="4"/>
      <c r="AM746" s="4"/>
      <c r="AN746" s="4"/>
      <c r="AO746" s="4"/>
      <c r="AP746" s="4"/>
      <c r="AQ746" s="4"/>
      <c r="AR746" s="4"/>
      <c r="AS746" s="4"/>
      <c r="AT746" s="4"/>
      <c r="AU746" s="4"/>
      <c r="AV746" s="4"/>
      <c r="AW746" s="4"/>
      <c r="AX746" s="4"/>
      <c r="BO746" s="4"/>
      <c r="BP746" s="4"/>
      <c r="BQ746" s="280" t="s">
        <v>471</v>
      </c>
      <c r="BR746" s="230"/>
      <c r="BS746" s="4"/>
      <c r="BT746" s="4"/>
      <c r="BU746" s="4"/>
      <c r="BV746" s="4"/>
      <c r="BW746" s="4"/>
      <c r="BX746" s="4"/>
      <c r="BY746" s="4"/>
      <c r="BZ746" s="4"/>
      <c r="CA746" s="4"/>
      <c r="CB746" s="4"/>
      <c r="CC746" s="4"/>
      <c r="CD746" s="4"/>
      <c r="CE746" s="4"/>
      <c r="CF746" s="4"/>
      <c r="CG746" s="4"/>
      <c r="CH746" s="4"/>
      <c r="CI746" s="4"/>
      <c r="CJ746" s="4"/>
      <c r="CK746" s="4"/>
      <c r="CL746" s="4"/>
      <c r="CM746" s="4"/>
      <c r="CN746" s="4"/>
      <c r="CO746" s="4"/>
      <c r="CP746" s="13"/>
      <c r="CQ746" s="4"/>
      <c r="CR746" s="4"/>
      <c r="CS746" s="4"/>
      <c r="CT746" s="4"/>
      <c r="CU746" s="4"/>
      <c r="CV746" s="4"/>
      <c r="CW746" s="4"/>
      <c r="CX746" s="4"/>
      <c r="CY746" s="4"/>
      <c r="CZ746" s="4"/>
      <c r="DA746" s="4"/>
      <c r="DB746" s="4"/>
      <c r="DC746" s="4"/>
      <c r="DD746" s="4"/>
      <c r="DE746" s="4"/>
      <c r="DF746" s="4"/>
      <c r="DG746" s="4"/>
      <c r="DH746" s="4"/>
      <c r="DI746" s="4"/>
      <c r="DJ746" s="4"/>
      <c r="DK746" s="4"/>
      <c r="DL746" s="4"/>
    </row>
    <row r="747" spans="1:130" ht="17.25" customHeight="1" x14ac:dyDescent="0.4">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BO747" s="4"/>
      <c r="BP747" s="4"/>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4"/>
      <c r="CO747" s="4"/>
      <c r="CP747" s="4"/>
      <c r="CQ747" s="4"/>
      <c r="CR747" s="4"/>
      <c r="CS747" s="4"/>
      <c r="CT747" s="4"/>
      <c r="CU747" s="4"/>
      <c r="CV747" s="4"/>
      <c r="CW747" s="4"/>
      <c r="CX747" s="4"/>
      <c r="CY747" s="4"/>
      <c r="CZ747" s="4"/>
      <c r="DA747" s="4"/>
      <c r="DB747" s="4"/>
      <c r="DC747" s="4"/>
      <c r="DD747" s="4"/>
      <c r="DE747" s="4"/>
      <c r="DF747" s="4"/>
      <c r="DG747" s="4"/>
      <c r="DH747" s="4"/>
      <c r="DI747" s="4"/>
      <c r="DJ747" s="4"/>
      <c r="DK747" s="4"/>
      <c r="DL747" s="4"/>
    </row>
    <row r="748" spans="1:130" ht="23.1" customHeight="1" x14ac:dyDescent="0.4">
      <c r="A748" s="4"/>
      <c r="B748" s="4"/>
      <c r="C748" s="309" t="s">
        <v>433</v>
      </c>
      <c r="D748" s="4"/>
      <c r="E748" s="4"/>
      <c r="F748" s="4"/>
      <c r="G748" s="4"/>
      <c r="H748" s="4"/>
      <c r="I748" s="4"/>
      <c r="J748" s="4"/>
      <c r="K748" s="4"/>
      <c r="L748" s="4"/>
      <c r="M748" s="4"/>
      <c r="N748" s="4"/>
      <c r="O748" s="4"/>
      <c r="P748" s="4"/>
      <c r="Q748" s="4"/>
      <c r="R748" s="4"/>
      <c r="S748" s="4"/>
      <c r="T748" s="4"/>
      <c r="U748" s="4"/>
      <c r="V748" s="4"/>
      <c r="W748" s="4"/>
      <c r="X748" s="4"/>
      <c r="Y748" s="4"/>
      <c r="Z748" s="4"/>
      <c r="AA748" s="4"/>
      <c r="AB748" s="13"/>
      <c r="AC748" s="4"/>
      <c r="AD748" s="4"/>
      <c r="AE748" s="4"/>
      <c r="AF748" s="4"/>
      <c r="AG748" s="4"/>
      <c r="AH748" s="4"/>
      <c r="AI748" s="4"/>
      <c r="AJ748" s="4"/>
      <c r="AK748" s="4"/>
      <c r="AL748" s="4"/>
      <c r="AM748" s="4"/>
      <c r="AN748" s="4"/>
      <c r="AO748" s="4"/>
      <c r="AP748" s="4"/>
      <c r="AQ748" s="4"/>
      <c r="AR748" s="4"/>
      <c r="AS748" s="4"/>
      <c r="AT748" s="4"/>
      <c r="AU748" s="4"/>
      <c r="AV748" s="4"/>
      <c r="AW748" s="4"/>
      <c r="AX748" s="4"/>
      <c r="BO748" s="4"/>
      <c r="BP748" s="4"/>
      <c r="BQ748" s="309" t="s">
        <v>433</v>
      </c>
      <c r="BR748" s="4"/>
      <c r="BS748" s="4"/>
      <c r="BT748" s="4"/>
      <c r="BU748" s="4"/>
      <c r="BV748" s="4"/>
      <c r="BW748" s="4"/>
      <c r="BX748" s="4"/>
      <c r="BY748" s="4"/>
      <c r="BZ748" s="4"/>
      <c r="CA748" s="4"/>
      <c r="CB748" s="4"/>
      <c r="CC748" s="4"/>
      <c r="CD748" s="4"/>
      <c r="CE748" s="4"/>
      <c r="CF748" s="4"/>
      <c r="CG748" s="4"/>
      <c r="CH748" s="4"/>
      <c r="CI748" s="4"/>
      <c r="CJ748" s="4"/>
      <c r="CK748" s="4"/>
      <c r="CL748" s="4"/>
      <c r="CM748" s="4"/>
      <c r="CN748" s="4"/>
      <c r="CO748" s="4"/>
      <c r="CP748" s="13"/>
      <c r="CQ748" s="4"/>
      <c r="CR748" s="4"/>
      <c r="CS748" s="4"/>
      <c r="CT748" s="4"/>
      <c r="CU748" s="4"/>
      <c r="CV748" s="4"/>
      <c r="CW748" s="4"/>
      <c r="CX748" s="4"/>
      <c r="CY748" s="4"/>
      <c r="CZ748" s="4"/>
      <c r="DA748" s="4"/>
      <c r="DB748" s="4"/>
      <c r="DC748" s="4"/>
      <c r="DD748" s="4"/>
      <c r="DE748" s="4"/>
      <c r="DF748" s="4"/>
      <c r="DG748" s="4"/>
      <c r="DH748" s="4"/>
      <c r="DI748" s="4"/>
      <c r="DJ748" s="4"/>
      <c r="DK748" s="4"/>
      <c r="DL748" s="4"/>
    </row>
    <row r="749" spans="1:130" ht="23.1" customHeight="1" x14ac:dyDescent="0.4">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4"/>
      <c r="CQ749" s="4"/>
      <c r="CR749" s="4"/>
      <c r="CS749" s="4"/>
      <c r="CT749" s="4"/>
      <c r="CU749" s="4"/>
      <c r="CV749" s="4"/>
      <c r="CW749" s="4"/>
      <c r="CX749" s="4"/>
      <c r="CY749" s="4"/>
      <c r="CZ749" s="4"/>
      <c r="DA749" s="4"/>
      <c r="DB749" s="4"/>
      <c r="DC749" s="4"/>
      <c r="DD749" s="4"/>
      <c r="DE749" s="4"/>
      <c r="DF749" s="4"/>
      <c r="DG749" s="4"/>
      <c r="DH749" s="4"/>
      <c r="DI749" s="4"/>
      <c r="DJ749" s="4"/>
      <c r="DK749" s="4"/>
      <c r="DL749" s="4"/>
    </row>
    <row r="750" spans="1:130" ht="23.1" customHeight="1" x14ac:dyDescent="0.4">
      <c r="A750" s="4"/>
      <c r="B750" s="4"/>
      <c r="C750" s="309" t="s">
        <v>434</v>
      </c>
      <c r="D750" s="4"/>
      <c r="E750" s="4"/>
      <c r="F750" s="4"/>
      <c r="G750" s="4"/>
      <c r="H750" s="4"/>
      <c r="I750" s="4"/>
      <c r="J750" s="4"/>
      <c r="K750" s="4"/>
      <c r="L750" s="4"/>
      <c r="M750" s="4"/>
      <c r="N750" s="4"/>
      <c r="O750" s="4"/>
      <c r="P750" s="4"/>
      <c r="Q750" s="4"/>
      <c r="R750" s="4"/>
      <c r="S750" s="4"/>
      <c r="T750" s="4"/>
      <c r="U750" s="4"/>
      <c r="V750" s="4"/>
      <c r="W750" s="4"/>
      <c r="X750" s="4"/>
      <c r="Y750" s="4"/>
      <c r="Z750" s="4"/>
      <c r="AA750" s="4"/>
      <c r="AB750" s="13"/>
      <c r="AC750" s="4"/>
      <c r="AD750" s="4"/>
      <c r="AE750" s="4"/>
      <c r="AF750" s="4"/>
      <c r="AG750" s="4"/>
      <c r="AH750" s="4"/>
      <c r="AI750" s="4"/>
      <c r="AJ750" s="4"/>
      <c r="AK750" s="4"/>
      <c r="AL750" s="4"/>
      <c r="AM750" s="4"/>
      <c r="AN750" s="4"/>
      <c r="AO750" s="4"/>
      <c r="AP750" s="4"/>
      <c r="AQ750" s="4"/>
      <c r="AR750" s="4"/>
      <c r="AS750" s="4"/>
      <c r="AT750" s="4"/>
      <c r="AU750" s="4"/>
      <c r="AV750" s="4"/>
      <c r="AW750" s="4"/>
      <c r="AX750" s="4"/>
      <c r="BO750" s="4"/>
      <c r="BP750" s="4"/>
      <c r="BQ750" s="309" t="s">
        <v>434</v>
      </c>
      <c r="BR750" s="4"/>
      <c r="BS750" s="4"/>
      <c r="BT750" s="4"/>
      <c r="BU750" s="4"/>
      <c r="BV750" s="4"/>
      <c r="BW750" s="4"/>
      <c r="BX750" s="4"/>
      <c r="BY750" s="4"/>
      <c r="BZ750" s="4"/>
      <c r="CA750" s="4"/>
      <c r="CB750" s="4"/>
      <c r="CC750" s="4"/>
      <c r="CD750" s="4"/>
      <c r="CE750" s="4"/>
      <c r="CF750" s="4"/>
      <c r="CG750" s="4"/>
      <c r="CH750" s="4"/>
      <c r="CI750" s="4"/>
      <c r="CJ750" s="4"/>
      <c r="CK750" s="4"/>
      <c r="CL750" s="4"/>
      <c r="CM750" s="4"/>
      <c r="CN750" s="4"/>
      <c r="CO750" s="4"/>
      <c r="CP750" s="13"/>
      <c r="CQ750" s="4"/>
      <c r="CR750" s="4"/>
      <c r="CS750" s="4"/>
      <c r="CT750" s="4"/>
      <c r="CU750" s="4"/>
      <c r="CV750" s="4"/>
      <c r="CW750" s="4"/>
      <c r="CX750" s="4"/>
      <c r="CY750" s="4"/>
      <c r="CZ750" s="4"/>
      <c r="DA750" s="4"/>
      <c r="DB750" s="4"/>
      <c r="DC750" s="4"/>
      <c r="DD750" s="4"/>
      <c r="DE750" s="4"/>
      <c r="DF750" s="4"/>
      <c r="DG750" s="4"/>
      <c r="DH750" s="4"/>
      <c r="DI750" s="4"/>
      <c r="DJ750" s="4"/>
      <c r="DK750" s="4"/>
      <c r="DL750" s="4"/>
    </row>
    <row r="751" spans="1:130" ht="23.1" customHeight="1" x14ac:dyDescent="0.4">
      <c r="A751" s="4"/>
      <c r="B751" s="4"/>
      <c r="F751" s="172" t="s">
        <v>91</v>
      </c>
      <c r="G751" s="172"/>
      <c r="H751" s="172"/>
      <c r="I751" s="177"/>
      <c r="J751" s="157"/>
      <c r="K751" s="671"/>
      <c r="L751" s="671"/>
      <c r="M751" s="172" t="s">
        <v>100</v>
      </c>
      <c r="N751" s="172"/>
      <c r="O751" s="172"/>
      <c r="P751" s="172"/>
      <c r="Q751" s="172"/>
      <c r="R751" s="172"/>
      <c r="S751" s="172"/>
      <c r="T751" s="172"/>
      <c r="U751" s="172"/>
      <c r="V751" s="172"/>
      <c r="W751" s="172"/>
      <c r="X751" s="172"/>
      <c r="Y751" s="172"/>
      <c r="Z751" s="172"/>
      <c r="AA751" s="172"/>
      <c r="AB751" s="172"/>
      <c r="AC751" s="172"/>
      <c r="AD751" s="172"/>
      <c r="AE751" s="172"/>
      <c r="AF751" s="172"/>
      <c r="AG751" s="172"/>
      <c r="AH751" s="172"/>
      <c r="AI751" s="172"/>
      <c r="AJ751" s="172"/>
      <c r="AK751" s="172"/>
      <c r="AL751" s="172"/>
      <c r="AM751" s="172"/>
      <c r="AN751" s="172"/>
      <c r="AO751" s="172"/>
      <c r="AP751" s="172"/>
      <c r="AQ751" s="172"/>
      <c r="AR751" s="172"/>
      <c r="AS751" s="172"/>
      <c r="AT751" s="172"/>
      <c r="AU751" s="172"/>
      <c r="AV751" s="172"/>
      <c r="AW751" s="172"/>
      <c r="AX751" s="172"/>
      <c r="AY751" s="172"/>
      <c r="AZ751" s="172"/>
      <c r="BA751" s="172"/>
      <c r="BB751" s="172"/>
      <c r="BC751" s="177"/>
      <c r="BD751" s="177"/>
      <c r="BE751" s="177"/>
      <c r="BF751" s="177"/>
      <c r="BG751" s="177"/>
      <c r="BH751" s="177"/>
      <c r="BI751" s="177"/>
      <c r="BJ751" s="177"/>
      <c r="BK751" s="177"/>
      <c r="BO751" s="4"/>
      <c r="BP751" s="4"/>
      <c r="BT751" s="172" t="s">
        <v>91</v>
      </c>
      <c r="BU751" s="172"/>
      <c r="BV751" s="172"/>
      <c r="BW751" s="177"/>
      <c r="BX751" s="157"/>
      <c r="BY751" s="671">
        <v>4</v>
      </c>
      <c r="BZ751" s="671"/>
      <c r="CA751" s="172" t="s">
        <v>100</v>
      </c>
      <c r="CB751" s="172"/>
      <c r="CC751" s="172"/>
      <c r="CD751" s="172"/>
      <c r="CE751" s="172"/>
      <c r="CF751" s="172"/>
      <c r="CG751" s="172"/>
      <c r="CH751" s="172"/>
      <c r="CI751" s="172"/>
      <c r="CJ751" s="172"/>
      <c r="CK751" s="172"/>
      <c r="CL751" s="172"/>
      <c r="CM751" s="172"/>
      <c r="CN751" s="172"/>
      <c r="CO751" s="172"/>
      <c r="CP751" s="172"/>
      <c r="CQ751" s="172"/>
      <c r="CR751" s="172"/>
      <c r="CS751" s="172"/>
      <c r="CT751" s="172"/>
      <c r="CU751" s="172"/>
      <c r="CV751" s="172"/>
      <c r="CW751" s="172"/>
      <c r="CX751" s="172"/>
      <c r="CY751" s="172"/>
      <c r="CZ751" s="172"/>
      <c r="DA751" s="172"/>
      <c r="DB751" s="172"/>
      <c r="DC751" s="172"/>
      <c r="DD751" s="172"/>
      <c r="DE751" s="172"/>
      <c r="DF751" s="172"/>
      <c r="DG751" s="172"/>
      <c r="DH751" s="172"/>
      <c r="DI751" s="172"/>
      <c r="DJ751" s="172"/>
      <c r="DK751" s="172"/>
      <c r="DL751" s="172"/>
      <c r="DM751" s="172"/>
      <c r="DN751" s="172"/>
      <c r="DO751" s="172"/>
      <c r="DP751" s="172"/>
      <c r="DQ751" s="177"/>
      <c r="DR751" s="177"/>
      <c r="DS751" s="177"/>
      <c r="DT751" s="177"/>
      <c r="DU751" s="177"/>
      <c r="DV751" s="177"/>
      <c r="DW751" s="177"/>
      <c r="DX751" s="177"/>
      <c r="DY751" s="177"/>
    </row>
    <row r="752" spans="1:130" ht="23.1" customHeight="1" x14ac:dyDescent="0.4">
      <c r="A752" s="4"/>
      <c r="B752" s="4"/>
      <c r="F752" s="172" t="s">
        <v>92</v>
      </c>
      <c r="G752" s="172"/>
      <c r="H752" s="172"/>
      <c r="I752" s="177"/>
      <c r="J752" s="157"/>
      <c r="K752" s="671"/>
      <c r="L752" s="671"/>
      <c r="M752" s="172" t="s">
        <v>438</v>
      </c>
      <c r="N752" s="172"/>
      <c r="O752" s="172"/>
      <c r="P752" s="172"/>
      <c r="Q752" s="172"/>
      <c r="R752" s="172"/>
      <c r="S752" s="172"/>
      <c r="T752" s="172"/>
      <c r="U752" s="172"/>
      <c r="V752" s="172"/>
      <c r="W752" s="172"/>
      <c r="X752" s="172"/>
      <c r="Y752" s="172"/>
      <c r="Z752" s="172"/>
      <c r="AA752" s="172"/>
      <c r="AB752" s="172"/>
      <c r="AC752" s="172"/>
      <c r="AD752" s="172"/>
      <c r="AE752" s="172"/>
      <c r="AF752" s="172"/>
      <c r="AG752" s="172"/>
      <c r="AH752" s="172"/>
      <c r="AI752" s="172"/>
      <c r="AJ752" s="172"/>
      <c r="AK752" s="172"/>
      <c r="AL752" s="172"/>
      <c r="AM752" s="172"/>
      <c r="AN752" s="172"/>
      <c r="AO752" s="172"/>
      <c r="AP752" s="172"/>
      <c r="AQ752" s="172"/>
      <c r="AR752" s="172"/>
      <c r="AS752" s="172"/>
      <c r="AT752" s="172"/>
      <c r="AU752" s="172"/>
      <c r="AV752" s="172"/>
      <c r="AW752" s="172"/>
      <c r="AX752" s="172"/>
      <c r="AY752" s="172"/>
      <c r="AZ752" s="172"/>
      <c r="BA752" s="172"/>
      <c r="BB752" s="172"/>
      <c r="BC752" s="177"/>
      <c r="BD752" s="177"/>
      <c r="BE752" s="177"/>
      <c r="BF752" s="177"/>
      <c r="BG752" s="177"/>
      <c r="BH752" s="177"/>
      <c r="BI752" s="177"/>
      <c r="BJ752" s="177"/>
      <c r="BK752" s="177"/>
      <c r="BP752" s="4"/>
      <c r="BT752" s="172" t="s">
        <v>92</v>
      </c>
      <c r="BU752" s="172"/>
      <c r="BV752" s="172"/>
      <c r="BW752" s="177"/>
      <c r="BX752" s="157"/>
      <c r="BY752" s="671">
        <v>8</v>
      </c>
      <c r="BZ752" s="671"/>
      <c r="CA752" s="172" t="s">
        <v>438</v>
      </c>
      <c r="CB752" s="172"/>
      <c r="CC752" s="172"/>
      <c r="CD752" s="172"/>
      <c r="CE752" s="172"/>
      <c r="CF752" s="172"/>
      <c r="CG752" s="172"/>
      <c r="CH752" s="172"/>
      <c r="CI752" s="172"/>
      <c r="CJ752" s="172"/>
      <c r="CK752" s="172"/>
      <c r="CL752" s="172"/>
      <c r="CM752" s="172"/>
      <c r="CN752" s="172"/>
      <c r="CO752" s="172"/>
      <c r="CP752" s="172"/>
      <c r="CQ752" s="172"/>
      <c r="CR752" s="172"/>
      <c r="CS752" s="172"/>
      <c r="CT752" s="172"/>
      <c r="CU752" s="172"/>
      <c r="CV752" s="172"/>
      <c r="CW752" s="172"/>
      <c r="CX752" s="172"/>
      <c r="CY752" s="172"/>
      <c r="CZ752" s="172"/>
      <c r="DA752" s="172"/>
      <c r="DB752" s="172"/>
      <c r="DC752" s="172"/>
      <c r="DD752" s="172"/>
      <c r="DE752" s="172"/>
      <c r="DF752" s="172"/>
      <c r="DG752" s="172"/>
      <c r="DH752" s="172"/>
      <c r="DI752" s="172"/>
      <c r="DJ752" s="172"/>
      <c r="DK752" s="172"/>
      <c r="DL752" s="172"/>
      <c r="DM752" s="172"/>
      <c r="DN752" s="172"/>
      <c r="DO752" s="172"/>
      <c r="DP752" s="172"/>
      <c r="DQ752" s="177"/>
      <c r="DR752" s="177"/>
      <c r="DS752" s="177"/>
      <c r="DT752" s="177"/>
      <c r="DU752" s="177"/>
      <c r="DV752" s="177"/>
      <c r="DW752" s="177"/>
      <c r="DX752" s="177"/>
      <c r="DY752" s="177"/>
    </row>
    <row r="753" spans="1:128" ht="23.1" customHeight="1" x14ac:dyDescent="0.4">
      <c r="A753" s="4"/>
      <c r="B753" s="4"/>
      <c r="F753" s="172" t="s">
        <v>437</v>
      </c>
      <c r="G753" s="172"/>
      <c r="H753" s="172"/>
      <c r="I753" s="172"/>
      <c r="J753" s="172"/>
      <c r="K753" s="172"/>
      <c r="L753" s="172"/>
      <c r="M753" s="172"/>
      <c r="N753" s="172"/>
      <c r="O753" s="172"/>
      <c r="P753" s="172"/>
      <c r="Q753" s="172"/>
      <c r="R753" s="172"/>
      <c r="S753" s="172"/>
      <c r="T753" s="172"/>
      <c r="U753" s="172"/>
      <c r="V753" s="172"/>
      <c r="W753" s="172"/>
      <c r="X753" s="172"/>
      <c r="Y753" s="172"/>
      <c r="Z753" s="172"/>
      <c r="AA753" s="172"/>
      <c r="AB753" s="172"/>
      <c r="AC753" s="172"/>
      <c r="AD753" s="172"/>
      <c r="AE753" s="172"/>
      <c r="AF753" s="172"/>
      <c r="AG753" s="172"/>
      <c r="AH753" s="172"/>
      <c r="AI753" s="172"/>
      <c r="AJ753" s="172"/>
      <c r="AK753" s="172"/>
      <c r="AL753" s="172"/>
      <c r="AM753" s="172"/>
      <c r="AN753" s="172"/>
      <c r="AO753" s="172"/>
      <c r="AP753" s="172"/>
      <c r="AQ753" s="172"/>
      <c r="AR753" s="172"/>
      <c r="AS753" s="172"/>
      <c r="AT753" s="172"/>
      <c r="AU753" s="172"/>
      <c r="AV753" s="172"/>
      <c r="AW753" s="172"/>
      <c r="AX753" s="172"/>
      <c r="AY753" s="177"/>
      <c r="AZ753" s="177"/>
      <c r="BA753" s="177"/>
      <c r="BB753" s="177"/>
      <c r="BC753" s="177"/>
      <c r="BD753" s="177"/>
      <c r="BE753" s="177"/>
      <c r="BF753" s="177"/>
      <c r="BG753" s="177"/>
      <c r="BH753" s="177"/>
      <c r="BI753" s="177"/>
      <c r="BJ753" s="177"/>
      <c r="BO753" s="4"/>
      <c r="BP753" s="4"/>
      <c r="BT753" s="172" t="s">
        <v>437</v>
      </c>
      <c r="BU753" s="172"/>
      <c r="BV753" s="172"/>
      <c r="BW753" s="172"/>
      <c r="BX753" s="172"/>
      <c r="BY753" s="172"/>
      <c r="BZ753" s="172"/>
      <c r="CA753" s="172"/>
      <c r="CB753" s="172"/>
      <c r="CC753" s="172"/>
      <c r="CD753" s="172"/>
      <c r="CE753" s="172"/>
      <c r="CF753" s="172"/>
      <c r="CG753" s="172"/>
      <c r="CH753" s="172"/>
      <c r="CI753" s="172"/>
      <c r="CJ753" s="172"/>
      <c r="CK753" s="172"/>
      <c r="CL753" s="172"/>
      <c r="CM753" s="172"/>
      <c r="CN753" s="172"/>
      <c r="CO753" s="172"/>
      <c r="CP753" s="172"/>
      <c r="CQ753" s="172"/>
      <c r="CR753" s="172"/>
      <c r="CS753" s="172"/>
      <c r="CT753" s="172"/>
      <c r="CU753" s="172"/>
      <c r="CV753" s="172"/>
      <c r="CW753" s="172"/>
      <c r="CX753" s="172"/>
      <c r="CY753" s="172"/>
      <c r="CZ753" s="172"/>
      <c r="DA753" s="172"/>
      <c r="DB753" s="172"/>
      <c r="DC753" s="172"/>
      <c r="DD753" s="172"/>
      <c r="DE753" s="172"/>
      <c r="DF753" s="172"/>
      <c r="DG753" s="172"/>
      <c r="DH753" s="172"/>
      <c r="DI753" s="172"/>
      <c r="DJ753" s="172"/>
      <c r="DK753" s="172"/>
      <c r="DL753" s="172"/>
      <c r="DM753" s="177"/>
      <c r="DN753" s="177"/>
      <c r="DO753" s="177"/>
      <c r="DP753" s="177"/>
      <c r="DQ753" s="177"/>
      <c r="DR753" s="177"/>
      <c r="DS753" s="177"/>
      <c r="DT753" s="177"/>
      <c r="DU753" s="177"/>
      <c r="DV753" s="177"/>
      <c r="DW753" s="177"/>
      <c r="DX753" s="177"/>
    </row>
    <row r="754" spans="1:128" ht="23.1" customHeight="1" x14ac:dyDescent="0.4">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4"/>
      <c r="CQ754" s="4"/>
      <c r="CR754" s="4"/>
      <c r="CS754" s="4"/>
      <c r="CT754" s="4"/>
      <c r="CU754" s="4"/>
      <c r="CV754" s="4"/>
      <c r="CW754" s="4"/>
      <c r="CX754" s="4"/>
      <c r="CY754" s="4"/>
      <c r="CZ754" s="4"/>
      <c r="DA754" s="4"/>
      <c r="DB754" s="4"/>
      <c r="DC754" s="4"/>
      <c r="DD754" s="4"/>
      <c r="DE754" s="4"/>
      <c r="DF754" s="4"/>
      <c r="DG754" s="4"/>
      <c r="DH754" s="4"/>
      <c r="DI754" s="4"/>
      <c r="DJ754" s="4"/>
      <c r="DK754" s="4"/>
      <c r="DL754" s="4"/>
    </row>
    <row r="755" spans="1:128" ht="23.1" customHeight="1" x14ac:dyDescent="0.4">
      <c r="A755" s="4"/>
      <c r="B755" s="4"/>
      <c r="C755" s="309" t="s">
        <v>435</v>
      </c>
      <c r="D755" s="4"/>
      <c r="E755" s="4"/>
      <c r="F755" s="4"/>
      <c r="G755" s="4"/>
      <c r="H755" s="4"/>
      <c r="I755" s="4"/>
      <c r="J755" s="4"/>
      <c r="K755" s="4"/>
      <c r="L755" s="4"/>
      <c r="M755" s="4"/>
      <c r="N755" s="4"/>
      <c r="O755" s="4"/>
      <c r="P755" s="4"/>
      <c r="Q755" s="4"/>
      <c r="R755" s="4"/>
      <c r="S755" s="4"/>
      <c r="T755" s="4"/>
      <c r="U755" s="4"/>
      <c r="V755" s="4"/>
      <c r="W755" s="4"/>
      <c r="X755" s="4"/>
      <c r="Y755" s="4"/>
      <c r="Z755" s="4"/>
      <c r="AA755" s="4"/>
      <c r="AB755" s="13"/>
      <c r="AC755" s="4"/>
      <c r="AD755" s="4"/>
      <c r="AE755" s="4"/>
      <c r="AF755" s="4"/>
      <c r="AG755" s="4"/>
      <c r="AH755" s="4"/>
      <c r="AI755" s="4"/>
      <c r="AJ755" s="4"/>
      <c r="AK755" s="4"/>
      <c r="AL755" s="4"/>
      <c r="AM755" s="4"/>
      <c r="AN755" s="4"/>
      <c r="AO755" s="4"/>
      <c r="AP755" s="4"/>
      <c r="AQ755" s="4"/>
      <c r="AR755" s="4"/>
      <c r="AS755" s="4"/>
      <c r="AT755" s="4"/>
      <c r="AU755" s="4"/>
      <c r="AV755" s="4"/>
      <c r="AW755" s="4"/>
      <c r="AX755" s="4"/>
      <c r="BO755" s="4"/>
      <c r="BP755" s="4"/>
      <c r="BQ755" s="309" t="s">
        <v>435</v>
      </c>
      <c r="BR755" s="4"/>
      <c r="BS755" s="4"/>
      <c r="BT755" s="4"/>
      <c r="BU755" s="4"/>
      <c r="BV755" s="4"/>
      <c r="BW755" s="4"/>
      <c r="BX755" s="4"/>
      <c r="BY755" s="4"/>
      <c r="BZ755" s="4"/>
      <c r="CA755" s="4"/>
      <c r="CB755" s="4"/>
      <c r="CC755" s="4"/>
      <c r="CD755" s="4"/>
      <c r="CE755" s="4"/>
      <c r="CF755" s="4"/>
      <c r="CG755" s="4"/>
      <c r="CH755" s="4"/>
      <c r="CI755" s="4"/>
      <c r="CJ755" s="4"/>
      <c r="CK755" s="4"/>
      <c r="CL755" s="4"/>
      <c r="CM755" s="4"/>
      <c r="CN755" s="4"/>
      <c r="CO755" s="4"/>
      <c r="CP755" s="13"/>
      <c r="CQ755" s="4"/>
      <c r="CR755" s="4"/>
      <c r="CS755" s="4"/>
      <c r="CT755" s="4"/>
      <c r="CU755" s="4"/>
      <c r="CV755" s="4"/>
      <c r="CW755" s="4"/>
      <c r="CX755" s="4"/>
      <c r="CY755" s="4"/>
      <c r="CZ755" s="4"/>
      <c r="DA755" s="4"/>
      <c r="DB755" s="4"/>
      <c r="DC755" s="4"/>
      <c r="DD755" s="4"/>
      <c r="DE755" s="4"/>
      <c r="DF755" s="4"/>
      <c r="DG755" s="4"/>
      <c r="DH755" s="4"/>
      <c r="DI755" s="4"/>
      <c r="DJ755" s="4"/>
      <c r="DK755" s="4"/>
      <c r="DL755" s="4"/>
    </row>
    <row r="756" spans="1:128" ht="23.1" customHeight="1" x14ac:dyDescent="0.4">
      <c r="A756" s="4"/>
      <c r="B756" s="4"/>
      <c r="D756" s="172" t="s">
        <v>371</v>
      </c>
      <c r="E756" s="4"/>
      <c r="F756" s="4"/>
      <c r="G756" s="4"/>
      <c r="H756" s="4"/>
      <c r="I756" s="4"/>
      <c r="J756" s="4"/>
      <c r="K756" s="4"/>
      <c r="L756" s="4"/>
      <c r="M756" s="4"/>
      <c r="N756" s="4"/>
      <c r="O756" s="4"/>
      <c r="P756" s="4"/>
      <c r="Q756" s="4"/>
      <c r="R756" s="4"/>
      <c r="S756" s="4"/>
      <c r="T756" s="4"/>
      <c r="U756" s="4"/>
      <c r="V756" s="4"/>
      <c r="W756" s="4"/>
      <c r="X756" s="4"/>
      <c r="Y756" s="4"/>
      <c r="Z756" s="4"/>
      <c r="AA756" s="4"/>
      <c r="AB756" s="13"/>
      <c r="AC756" s="4"/>
      <c r="AD756" s="4"/>
      <c r="AE756" s="4"/>
      <c r="AF756" s="4"/>
      <c r="AG756" s="4"/>
      <c r="AH756" s="4"/>
      <c r="AI756" s="4"/>
      <c r="AJ756" s="4"/>
      <c r="AK756" s="4"/>
      <c r="AL756" s="4"/>
      <c r="AM756" s="4"/>
      <c r="AN756" s="4"/>
      <c r="AO756" s="4"/>
      <c r="AP756" s="4"/>
      <c r="AQ756" s="4"/>
      <c r="AR756" s="4"/>
      <c r="AS756" s="4"/>
      <c r="AT756" s="4"/>
      <c r="AU756" s="4"/>
      <c r="AV756" s="4"/>
      <c r="AW756" s="4"/>
      <c r="AX756" s="4"/>
      <c r="BO756" s="4"/>
      <c r="BP756" s="4"/>
      <c r="BR756" s="172" t="s">
        <v>371</v>
      </c>
      <c r="BS756" s="4"/>
      <c r="BT756" s="4"/>
      <c r="BU756" s="4"/>
      <c r="BV756" s="4"/>
      <c r="BW756" s="4"/>
      <c r="BX756" s="4"/>
      <c r="BY756" s="4"/>
      <c r="BZ756" s="4"/>
      <c r="CA756" s="4"/>
      <c r="CB756" s="4"/>
      <c r="CC756" s="4"/>
      <c r="CD756" s="4"/>
      <c r="CE756" s="4"/>
      <c r="CF756" s="4"/>
      <c r="CG756" s="4"/>
      <c r="CH756" s="4"/>
      <c r="CI756" s="4"/>
      <c r="CJ756" s="4"/>
      <c r="CK756" s="4"/>
      <c r="CL756" s="4"/>
      <c r="CM756" s="4"/>
      <c r="CN756" s="4"/>
      <c r="CO756" s="4"/>
      <c r="CP756" s="13"/>
      <c r="CQ756" s="4"/>
      <c r="CR756" s="4"/>
      <c r="CS756" s="4"/>
      <c r="CT756" s="4"/>
      <c r="CU756" s="4"/>
      <c r="CV756" s="4"/>
      <c r="CW756" s="4"/>
      <c r="CX756" s="4"/>
      <c r="CY756" s="4"/>
      <c r="CZ756" s="4"/>
      <c r="DA756" s="4"/>
      <c r="DB756" s="4"/>
      <c r="DC756" s="4"/>
      <c r="DD756" s="4"/>
      <c r="DE756" s="4"/>
      <c r="DF756" s="4"/>
      <c r="DG756" s="4"/>
      <c r="DH756" s="4"/>
      <c r="DI756" s="4"/>
      <c r="DJ756" s="4"/>
      <c r="DK756" s="4"/>
      <c r="DL756" s="4"/>
    </row>
    <row r="757" spans="1:128" ht="23.1" customHeight="1" x14ac:dyDescent="0.4">
      <c r="A757" s="4"/>
      <c r="B757" s="4"/>
      <c r="C757" s="13"/>
      <c r="D757" s="4"/>
      <c r="E757" s="4"/>
      <c r="F757" s="4"/>
      <c r="G757" s="4"/>
      <c r="H757" s="4"/>
      <c r="I757" s="4"/>
      <c r="J757" s="4"/>
      <c r="K757" s="4"/>
      <c r="L757" s="4"/>
      <c r="M757" s="4"/>
      <c r="N757" s="4"/>
      <c r="O757" s="4"/>
      <c r="P757" s="4"/>
      <c r="Q757" s="4"/>
      <c r="R757" s="4"/>
      <c r="S757" s="4"/>
      <c r="T757" s="4"/>
      <c r="U757" s="4"/>
      <c r="V757" s="4"/>
      <c r="W757" s="4"/>
      <c r="X757" s="4"/>
      <c r="Y757" s="4"/>
      <c r="Z757" s="4"/>
      <c r="AA757" s="4"/>
      <c r="AB757" s="13"/>
      <c r="AC757" s="4"/>
      <c r="AD757" s="4"/>
      <c r="AE757" s="4"/>
      <c r="AF757" s="4"/>
      <c r="AG757" s="4"/>
      <c r="AH757" s="4"/>
      <c r="AI757" s="4"/>
      <c r="AJ757" s="4"/>
      <c r="AK757" s="4"/>
      <c r="AL757" s="4"/>
      <c r="AM757" s="4"/>
      <c r="AN757" s="4"/>
      <c r="AO757" s="4"/>
      <c r="AP757" s="4"/>
      <c r="AQ757" s="4"/>
      <c r="AR757" s="4"/>
      <c r="AS757" s="4"/>
      <c r="AT757" s="4"/>
      <c r="AU757" s="4"/>
      <c r="AV757" s="4"/>
      <c r="AW757" s="4"/>
      <c r="AX757" s="4"/>
      <c r="BO757" s="4"/>
      <c r="BP757" s="4"/>
      <c r="BQ757" s="13"/>
      <c r="BR757" s="4"/>
      <c r="BS757" s="4"/>
      <c r="BT757" s="4"/>
      <c r="BU757" s="4"/>
      <c r="BV757" s="4"/>
      <c r="BW757" s="4"/>
      <c r="BX757" s="4"/>
      <c r="BY757" s="4"/>
      <c r="BZ757" s="4"/>
      <c r="CA757" s="4"/>
      <c r="CB757" s="4"/>
      <c r="CC757" s="4"/>
      <c r="CD757" s="4"/>
      <c r="CE757" s="4"/>
      <c r="CF757" s="4"/>
      <c r="CG757" s="4"/>
      <c r="CH757" s="4"/>
      <c r="CI757" s="4"/>
      <c r="CJ757" s="4"/>
      <c r="CK757" s="4"/>
      <c r="CL757" s="4"/>
      <c r="CM757" s="4"/>
      <c r="CN757" s="4"/>
      <c r="CO757" s="4"/>
      <c r="CP757" s="13"/>
      <c r="CQ757" s="4"/>
      <c r="CR757" s="4"/>
      <c r="CS757" s="4"/>
      <c r="CT757" s="4"/>
      <c r="CU757" s="4"/>
      <c r="CV757" s="4"/>
      <c r="CW757" s="4"/>
      <c r="CX757" s="4"/>
      <c r="CY757" s="4"/>
      <c r="CZ757" s="4"/>
      <c r="DA757" s="4"/>
      <c r="DB757" s="4"/>
      <c r="DC757" s="4"/>
      <c r="DD757" s="4"/>
      <c r="DE757" s="4"/>
      <c r="DF757" s="4"/>
      <c r="DG757" s="4"/>
      <c r="DH757" s="4"/>
      <c r="DI757" s="4"/>
      <c r="DJ757" s="4"/>
      <c r="DK757" s="4"/>
      <c r="DL757" s="4"/>
    </row>
    <row r="758" spans="1:128" ht="23.1" customHeight="1" x14ac:dyDescent="0.4">
      <c r="A758" s="4"/>
      <c r="B758" s="4"/>
      <c r="C758" s="4"/>
      <c r="D758" s="157"/>
      <c r="E758" s="157"/>
      <c r="F758" s="157"/>
      <c r="G758" s="157"/>
      <c r="H758" s="157"/>
      <c r="I758" s="308" t="s">
        <v>436</v>
      </c>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BO758" s="4"/>
      <c r="BP758" s="4"/>
      <c r="BQ758" s="4"/>
      <c r="BR758" s="157"/>
      <c r="BS758" s="157"/>
      <c r="BT758" s="157"/>
      <c r="BU758" s="157"/>
      <c r="BV758" s="157"/>
      <c r="BW758" s="308" t="s">
        <v>436</v>
      </c>
      <c r="BX758" s="4"/>
      <c r="BY758" s="4"/>
      <c r="BZ758" s="4"/>
      <c r="CA758" s="4"/>
      <c r="CB758" s="4"/>
      <c r="CC758" s="4"/>
      <c r="CD758" s="4"/>
      <c r="CE758" s="4"/>
      <c r="CF758" s="4"/>
      <c r="CG758" s="4"/>
      <c r="CH758" s="4"/>
      <c r="CI758" s="4"/>
      <c r="CJ758" s="4"/>
      <c r="CK758" s="4"/>
      <c r="CL758" s="4"/>
      <c r="CM758" s="4"/>
      <c r="CN758" s="4"/>
      <c r="CO758" s="4"/>
      <c r="CP758" s="4"/>
      <c r="CQ758" s="4"/>
      <c r="CR758" s="4"/>
      <c r="CS758" s="4"/>
      <c r="CT758" s="4"/>
      <c r="CU758" s="4"/>
      <c r="CV758" s="4"/>
      <c r="CW758" s="4"/>
      <c r="CX758" s="4"/>
      <c r="CY758" s="4"/>
      <c r="CZ758" s="4"/>
      <c r="DA758" s="4"/>
      <c r="DB758" s="4"/>
      <c r="DC758" s="4"/>
      <c r="DD758" s="4"/>
      <c r="DE758" s="4"/>
      <c r="DF758" s="4"/>
      <c r="DG758" s="4"/>
      <c r="DH758" s="4"/>
      <c r="DI758" s="4"/>
      <c r="DJ758" s="4"/>
      <c r="DK758" s="4"/>
      <c r="DL758" s="4"/>
    </row>
    <row r="759" spans="1:128" ht="18.75" customHeight="1" x14ac:dyDescent="0.4">
      <c r="A759" s="4"/>
      <c r="B759" s="4"/>
      <c r="C759" s="4"/>
      <c r="D759" s="17"/>
      <c r="E759" s="4"/>
      <c r="F759" s="4"/>
      <c r="G759" s="4"/>
      <c r="H759" s="4"/>
      <c r="I759" s="4"/>
      <c r="J759" s="4"/>
      <c r="K759" s="4"/>
      <c r="L759" s="4"/>
      <c r="M759" s="4"/>
      <c r="N759" s="4"/>
      <c r="O759" s="4"/>
      <c r="P759" s="4"/>
      <c r="Q759" s="4"/>
      <c r="R759" s="4"/>
      <c r="S759" s="4"/>
      <c r="T759" s="4"/>
      <c r="U759" s="4"/>
      <c r="V759" s="4"/>
      <c r="W759" s="4"/>
      <c r="X759" s="4"/>
      <c r="Y759" s="4"/>
      <c r="Z759" s="4"/>
      <c r="AA759" s="4"/>
      <c r="AB759" s="4"/>
      <c r="AC759" s="17"/>
      <c r="AD759" s="4"/>
      <c r="AE759" s="4"/>
      <c r="AF759" s="4"/>
      <c r="AG759" s="4"/>
      <c r="AH759" s="4"/>
      <c r="AI759" s="4"/>
      <c r="AJ759" s="4"/>
      <c r="AK759" s="4"/>
      <c r="AL759" s="4"/>
      <c r="AM759" s="4"/>
      <c r="AN759" s="4"/>
      <c r="AO759" s="4"/>
      <c r="AP759" s="4"/>
      <c r="AQ759" s="4"/>
      <c r="AR759" s="4"/>
      <c r="AS759" s="4"/>
      <c r="AT759" s="4"/>
      <c r="AU759" s="4"/>
      <c r="AV759" s="4"/>
      <c r="AW759" s="4"/>
      <c r="AX759" s="4"/>
      <c r="BO759" s="4"/>
      <c r="BP759" s="4"/>
      <c r="BQ759" s="4"/>
      <c r="BR759" s="17"/>
      <c r="BS759" s="4"/>
      <c r="BT759" s="4"/>
      <c r="BU759" s="4"/>
      <c r="BV759" s="4"/>
      <c r="BW759" s="4"/>
      <c r="BX759" s="4"/>
      <c r="BY759" s="4"/>
      <c r="BZ759" s="4"/>
      <c r="CA759" s="4"/>
      <c r="CB759" s="4"/>
      <c r="CC759" s="4"/>
      <c r="CD759" s="4"/>
      <c r="CE759" s="4"/>
      <c r="CF759" s="4"/>
      <c r="CG759" s="4"/>
      <c r="CH759" s="4"/>
      <c r="CI759" s="4"/>
      <c r="CJ759" s="4"/>
      <c r="CK759" s="4"/>
      <c r="CL759" s="4"/>
      <c r="CM759" s="4"/>
      <c r="CN759" s="4"/>
      <c r="CO759" s="4"/>
      <c r="CP759" s="4"/>
      <c r="CQ759" s="17"/>
      <c r="CR759" s="4"/>
      <c r="CS759" s="4"/>
      <c r="CT759" s="4"/>
      <c r="CU759" s="4"/>
      <c r="CV759" s="4"/>
      <c r="CW759" s="4"/>
      <c r="CX759" s="4"/>
      <c r="CY759" s="4"/>
      <c r="CZ759" s="4"/>
      <c r="DA759" s="4"/>
      <c r="DB759" s="4"/>
      <c r="DC759" s="4"/>
      <c r="DD759" s="4"/>
      <c r="DE759" s="4"/>
      <c r="DF759" s="4"/>
      <c r="DG759" s="4"/>
      <c r="DH759" s="4"/>
      <c r="DI759" s="4"/>
      <c r="DJ759" s="4"/>
      <c r="DK759" s="4"/>
      <c r="DL759" s="4"/>
    </row>
    <row r="791" spans="1:195" ht="18.75" customHeight="1" x14ac:dyDescent="0.4">
      <c r="BL791" s="391"/>
      <c r="BM791" s="391"/>
      <c r="BN791" s="391"/>
    </row>
    <row r="792" spans="1:195" s="416" customFormat="1" ht="18.75" customHeight="1" x14ac:dyDescent="0.4">
      <c r="A792" s="414"/>
      <c r="B792" s="414"/>
      <c r="C792" s="414"/>
      <c r="D792" s="414"/>
      <c r="E792" s="414"/>
      <c r="F792" s="414"/>
      <c r="G792" s="414"/>
      <c r="H792" s="414"/>
      <c r="I792" s="414"/>
      <c r="J792" s="414"/>
      <c r="K792" s="414"/>
      <c r="L792" s="414"/>
      <c r="M792" s="414"/>
      <c r="N792" s="414"/>
      <c r="O792" s="414"/>
      <c r="P792" s="414"/>
      <c r="Q792" s="414"/>
      <c r="R792" s="414"/>
      <c r="S792" s="414"/>
      <c r="T792" s="414"/>
      <c r="U792" s="414"/>
      <c r="V792" s="414"/>
      <c r="W792" s="414"/>
      <c r="X792" s="414"/>
      <c r="Y792" s="414"/>
      <c r="Z792" s="414"/>
      <c r="AA792" s="414"/>
      <c r="AB792" s="414"/>
      <c r="AC792" s="414"/>
      <c r="AD792" s="414"/>
      <c r="AE792" s="414"/>
      <c r="AF792" s="414"/>
      <c r="AG792" s="414"/>
      <c r="AH792" s="414"/>
      <c r="AI792" s="414"/>
      <c r="AJ792" s="414"/>
      <c r="AK792" s="414"/>
      <c r="AL792" s="414"/>
      <c r="AM792" s="414"/>
      <c r="AN792" s="414"/>
      <c r="AO792" s="414"/>
      <c r="AP792" s="414"/>
      <c r="AQ792" s="414"/>
      <c r="AR792" s="414"/>
      <c r="AS792" s="414"/>
      <c r="AT792" s="414"/>
      <c r="AU792" s="414"/>
      <c r="AV792" s="414"/>
      <c r="AW792" s="414"/>
      <c r="AX792" s="414"/>
      <c r="AY792" s="414"/>
      <c r="AZ792" s="414"/>
      <c r="BA792" s="414"/>
      <c r="BB792" s="414"/>
      <c r="BC792" s="414"/>
      <c r="BD792" s="414"/>
      <c r="BE792" s="414"/>
      <c r="BF792" s="414"/>
      <c r="BG792" s="414"/>
      <c r="BH792" s="414"/>
      <c r="BI792" s="414"/>
      <c r="BJ792" s="414"/>
      <c r="BK792" s="414"/>
      <c r="BL792" s="414"/>
      <c r="BM792" s="414"/>
      <c r="BN792" s="414"/>
      <c r="BO792" s="414"/>
      <c r="BP792" s="414"/>
      <c r="BQ792" s="415" t="s">
        <v>341</v>
      </c>
      <c r="BS792" s="168"/>
      <c r="BT792" s="168"/>
      <c r="BU792" s="168"/>
      <c r="BV792" s="168"/>
      <c r="BW792" s="168"/>
      <c r="BX792" s="168"/>
      <c r="BY792" s="168"/>
      <c r="BZ792" s="168"/>
      <c r="CA792" s="168"/>
      <c r="CB792" s="168"/>
      <c r="CC792" s="168"/>
      <c r="CD792" s="168"/>
      <c r="CE792" s="168"/>
      <c r="CF792" s="168"/>
      <c r="CG792" s="168"/>
      <c r="CH792" s="168"/>
      <c r="CI792" s="168"/>
      <c r="CJ792" s="168"/>
      <c r="CK792" s="168"/>
      <c r="CL792" s="168"/>
      <c r="CM792" s="168"/>
      <c r="CN792" s="168"/>
      <c r="CO792" s="168"/>
      <c r="CP792" s="168"/>
      <c r="CQ792" s="168"/>
      <c r="CR792" s="168"/>
      <c r="CS792" s="168"/>
      <c r="CT792" s="168"/>
      <c r="CU792" s="168"/>
      <c r="CV792" s="168"/>
      <c r="CW792" s="168"/>
      <c r="CX792" s="168"/>
      <c r="CY792" s="168"/>
      <c r="CZ792" s="168"/>
      <c r="DA792" s="168"/>
      <c r="DB792" s="168"/>
      <c r="DC792" s="168"/>
      <c r="DD792" s="168"/>
      <c r="DE792" s="168"/>
      <c r="DF792" s="168"/>
      <c r="DG792" s="168"/>
      <c r="DH792" s="168"/>
      <c r="DI792" s="168"/>
      <c r="DJ792" s="414"/>
      <c r="DK792" s="414"/>
      <c r="DL792" s="414"/>
      <c r="DM792" s="414"/>
      <c r="DN792" s="414"/>
      <c r="DO792" s="414"/>
      <c r="DP792" s="414"/>
      <c r="DQ792" s="414"/>
      <c r="DR792" s="414"/>
      <c r="DS792" s="414"/>
      <c r="DT792" s="414"/>
      <c r="DU792" s="414"/>
      <c r="DV792" s="414"/>
      <c r="DW792" s="414"/>
      <c r="DX792" s="414"/>
      <c r="DY792" s="414"/>
      <c r="DZ792" s="414"/>
      <c r="EA792" s="414"/>
      <c r="EB792" s="414"/>
      <c r="EC792" s="414"/>
      <c r="ED792" s="414"/>
      <c r="EE792" s="417"/>
    </row>
    <row r="793" spans="1:195" s="154" customFormat="1" ht="18.75" customHeight="1" x14ac:dyDescent="0.4">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c r="AA793" s="36"/>
      <c r="AB793" s="36"/>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c r="AZ793" s="20"/>
      <c r="BA793" s="20"/>
      <c r="BB793" s="20"/>
      <c r="BC793" s="20"/>
      <c r="BD793" s="20"/>
      <c r="BE793" s="435" t="s">
        <v>209</v>
      </c>
      <c r="BF793" s="435"/>
      <c r="BG793" s="435"/>
      <c r="BH793" s="435"/>
      <c r="BI793" s="435"/>
      <c r="BJ793" s="435"/>
      <c r="BK793" s="435"/>
      <c r="BL793" s="435"/>
      <c r="BM793" s="36"/>
      <c r="BN793" s="36"/>
      <c r="BO793" s="36"/>
      <c r="BP793" s="36"/>
      <c r="BQ793" s="36"/>
      <c r="BR793" s="36"/>
      <c r="BS793" s="36"/>
      <c r="BT793" s="36"/>
      <c r="BU793" s="36"/>
      <c r="BV793" s="36"/>
      <c r="BW793" s="36"/>
      <c r="BX793" s="36"/>
      <c r="BY793" s="36"/>
      <c r="BZ793" s="36"/>
      <c r="CA793" s="36"/>
      <c r="CB793" s="36"/>
      <c r="CC793" s="36"/>
      <c r="CD793" s="36"/>
      <c r="CE793" s="36"/>
      <c r="CF793" s="36"/>
      <c r="CG793" s="36"/>
      <c r="CH793" s="36"/>
      <c r="CI793" s="36"/>
      <c r="CJ793" s="36"/>
      <c r="CK793" s="36"/>
      <c r="CL793" s="36"/>
      <c r="CM793" s="36"/>
      <c r="CN793" s="36"/>
      <c r="CO793" s="36"/>
      <c r="CP793" s="36"/>
      <c r="CQ793" s="20"/>
      <c r="CR793" s="20"/>
      <c r="CS793" s="20"/>
      <c r="CT793" s="20"/>
      <c r="CU793" s="20"/>
      <c r="CV793" s="20"/>
      <c r="CW793" s="20"/>
      <c r="CX793" s="20"/>
      <c r="CY793" s="20"/>
      <c r="CZ793" s="20"/>
      <c r="DA793" s="20"/>
      <c r="DB793" s="20"/>
      <c r="DC793" s="20"/>
      <c r="DD793" s="20"/>
      <c r="DE793" s="20"/>
      <c r="DF793" s="20"/>
      <c r="DG793" s="20"/>
      <c r="DH793" s="20"/>
      <c r="DI793" s="20"/>
      <c r="DJ793" s="20"/>
      <c r="DK793" s="435" t="s">
        <v>209</v>
      </c>
      <c r="DL793" s="435"/>
      <c r="DM793" s="435"/>
      <c r="DN793" s="435"/>
      <c r="DO793" s="435"/>
      <c r="DP793" s="435"/>
      <c r="DQ793" s="435"/>
      <c r="DR793" s="435"/>
      <c r="DS793" s="494" t="s">
        <v>172</v>
      </c>
      <c r="DT793" s="495"/>
      <c r="DU793" s="495"/>
      <c r="DV793" s="495"/>
      <c r="DW793" s="495"/>
      <c r="DX793" s="495"/>
      <c r="DY793" s="495"/>
      <c r="DZ793" s="496"/>
      <c r="EA793" s="36"/>
      <c r="EB793" s="36"/>
      <c r="EC793" s="36"/>
      <c r="ED793" s="118"/>
      <c r="EE793" s="134"/>
      <c r="EF793" s="134"/>
      <c r="EG793" s="134"/>
      <c r="EH793" s="134"/>
      <c r="EI793" s="134"/>
      <c r="EJ793" s="134"/>
      <c r="EK793" s="134"/>
      <c r="EL793" s="134"/>
      <c r="EM793" s="134"/>
      <c r="EN793" s="134"/>
      <c r="EO793" s="134"/>
      <c r="EP793" s="134"/>
      <c r="EQ793" s="134"/>
      <c r="ER793" s="134"/>
      <c r="ES793" s="134"/>
      <c r="ET793" s="134"/>
      <c r="EU793" s="134"/>
      <c r="EV793" s="134"/>
      <c r="EW793" s="134"/>
      <c r="EX793" s="134"/>
      <c r="EY793" s="134"/>
      <c r="EZ793" s="134"/>
      <c r="FA793" s="134"/>
      <c r="FB793" s="134"/>
      <c r="FC793" s="134"/>
      <c r="FD793" s="134"/>
      <c r="FE793" s="134"/>
      <c r="FF793" s="134"/>
      <c r="FG793" s="134"/>
      <c r="FH793" s="134"/>
      <c r="FI793" s="134"/>
      <c r="FJ793" s="134"/>
      <c r="FK793" s="134"/>
      <c r="FL793" s="134"/>
      <c r="FM793" s="134"/>
      <c r="FN793" s="134"/>
      <c r="FO793" s="134"/>
      <c r="FP793" s="134"/>
      <c r="FQ793" s="134"/>
      <c r="FR793" s="134"/>
      <c r="FS793" s="134"/>
      <c r="FT793" s="134"/>
      <c r="FU793" s="134"/>
      <c r="FV793" s="134"/>
      <c r="FW793" s="134"/>
      <c r="FX793" s="134"/>
      <c r="FY793" s="134"/>
      <c r="FZ793" s="134"/>
      <c r="GA793" s="134"/>
      <c r="GB793" s="134"/>
      <c r="GC793" s="134"/>
      <c r="GD793" s="134"/>
      <c r="GE793" s="134"/>
      <c r="GF793" s="134"/>
      <c r="GG793" s="134"/>
      <c r="GH793" s="134"/>
      <c r="GI793" s="134"/>
      <c r="GJ793" s="134"/>
      <c r="GK793" s="134"/>
      <c r="GL793" s="134"/>
      <c r="GM793" s="134"/>
    </row>
    <row r="794" spans="1:195" s="154" customFormat="1" ht="18.75" customHeight="1" x14ac:dyDescent="0.4">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c r="AA794" s="36"/>
      <c r="AB794" s="36"/>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c r="AZ794" s="20"/>
      <c r="BA794" s="20"/>
      <c r="BB794" s="20"/>
      <c r="BC794" s="20"/>
      <c r="BD794" s="20"/>
      <c r="BE794" s="435"/>
      <c r="BF794" s="435"/>
      <c r="BG794" s="435"/>
      <c r="BH794" s="435"/>
      <c r="BI794" s="435"/>
      <c r="BJ794" s="435"/>
      <c r="BK794" s="435"/>
      <c r="BL794" s="435"/>
      <c r="BM794" s="36"/>
      <c r="BN794" s="36"/>
      <c r="BO794" s="36"/>
      <c r="BP794" s="36"/>
      <c r="BQ794" s="36"/>
      <c r="BR794" s="36"/>
      <c r="BS794" s="36"/>
      <c r="BT794" s="36"/>
      <c r="BU794" s="36"/>
      <c r="BV794" s="36"/>
      <c r="BW794" s="36"/>
      <c r="BX794" s="36"/>
      <c r="BY794" s="36"/>
      <c r="BZ794" s="36"/>
      <c r="CA794" s="36"/>
      <c r="CB794" s="36"/>
      <c r="CC794" s="36"/>
      <c r="CD794" s="36"/>
      <c r="CE794" s="36"/>
      <c r="CF794" s="36"/>
      <c r="CG794" s="36"/>
      <c r="CH794" s="36"/>
      <c r="CI794" s="36"/>
      <c r="CJ794" s="36"/>
      <c r="CK794" s="36"/>
      <c r="CL794" s="36"/>
      <c r="CM794" s="36"/>
      <c r="CN794" s="36"/>
      <c r="CO794" s="36"/>
      <c r="CP794" s="36"/>
      <c r="CQ794" s="20"/>
      <c r="CR794" s="20"/>
      <c r="CS794" s="20"/>
      <c r="CT794" s="20"/>
      <c r="CU794" s="20"/>
      <c r="CV794" s="20"/>
      <c r="CW794" s="20"/>
      <c r="CX794" s="20"/>
      <c r="CY794" s="20"/>
      <c r="CZ794" s="20"/>
      <c r="DA794" s="20"/>
      <c r="DB794" s="20"/>
      <c r="DC794" s="20"/>
      <c r="DD794" s="20"/>
      <c r="DE794" s="20"/>
      <c r="DF794" s="20"/>
      <c r="DG794" s="20"/>
      <c r="DH794" s="20"/>
      <c r="DI794" s="20"/>
      <c r="DJ794" s="20"/>
      <c r="DK794" s="435"/>
      <c r="DL794" s="435"/>
      <c r="DM794" s="435"/>
      <c r="DN794" s="435"/>
      <c r="DO794" s="435"/>
      <c r="DP794" s="435"/>
      <c r="DQ794" s="435"/>
      <c r="DR794" s="435"/>
      <c r="DS794" s="497"/>
      <c r="DT794" s="498"/>
      <c r="DU794" s="498"/>
      <c r="DV794" s="498"/>
      <c r="DW794" s="498"/>
      <c r="DX794" s="498"/>
      <c r="DY794" s="498"/>
      <c r="DZ794" s="499"/>
      <c r="EA794" s="36"/>
      <c r="EB794" s="36"/>
      <c r="EC794" s="36"/>
      <c r="ED794" s="118"/>
      <c r="EE794" s="134"/>
      <c r="EF794" s="134"/>
      <c r="EG794" s="134"/>
      <c r="EH794" s="134"/>
      <c r="EI794" s="134"/>
      <c r="EJ794" s="134"/>
      <c r="EK794" s="134"/>
      <c r="EL794" s="134"/>
      <c r="EM794" s="134"/>
      <c r="EN794" s="134"/>
      <c r="EO794" s="134"/>
      <c r="EP794" s="134"/>
      <c r="EQ794" s="134"/>
      <c r="ER794" s="134"/>
      <c r="ES794" s="134"/>
      <c r="ET794" s="134"/>
      <c r="EU794" s="134"/>
      <c r="EV794" s="134"/>
      <c r="EW794" s="134"/>
      <c r="EX794" s="134"/>
      <c r="EY794" s="134"/>
      <c r="EZ794" s="134"/>
      <c r="FA794" s="134"/>
      <c r="FB794" s="134"/>
      <c r="FC794" s="134"/>
      <c r="FD794" s="134"/>
      <c r="FE794" s="134"/>
      <c r="FF794" s="134"/>
      <c r="FG794" s="134"/>
      <c r="FH794" s="134"/>
      <c r="FI794" s="134"/>
      <c r="FJ794" s="134"/>
      <c r="FK794" s="134"/>
      <c r="FL794" s="134"/>
      <c r="FM794" s="134"/>
      <c r="FN794" s="134"/>
      <c r="FO794" s="134"/>
      <c r="FP794" s="134"/>
      <c r="FQ794" s="134"/>
      <c r="FR794" s="134"/>
      <c r="FS794" s="134"/>
      <c r="FT794" s="134"/>
      <c r="FU794" s="134"/>
      <c r="FV794" s="134"/>
      <c r="FW794" s="134"/>
      <c r="FX794" s="134"/>
      <c r="FY794" s="134"/>
      <c r="FZ794" s="134"/>
      <c r="GA794" s="134"/>
      <c r="GB794" s="134"/>
      <c r="GC794" s="134"/>
      <c r="GD794" s="134"/>
      <c r="GE794" s="134"/>
      <c r="GF794" s="134"/>
      <c r="GG794" s="134"/>
      <c r="GH794" s="134"/>
      <c r="GI794" s="134"/>
      <c r="GJ794" s="134"/>
      <c r="GK794" s="134"/>
      <c r="GL794" s="134"/>
      <c r="GM794" s="134"/>
    </row>
    <row r="795" spans="1:195" s="154" customFormat="1" ht="18.75" customHeight="1" x14ac:dyDescent="0.4">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c r="AA795" s="36"/>
      <c r="AB795" s="36"/>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c r="AZ795" s="20"/>
      <c r="BA795" s="20"/>
      <c r="BB795" s="20"/>
      <c r="BC795" s="20"/>
      <c r="BD795" s="20"/>
      <c r="BE795" s="382"/>
      <c r="BF795" s="382"/>
      <c r="BG795" s="382"/>
      <c r="BH795" s="382"/>
      <c r="BI795" s="382"/>
      <c r="BJ795" s="382"/>
      <c r="BK795" s="382"/>
      <c r="BL795" s="382"/>
      <c r="BM795" s="36"/>
      <c r="BN795" s="36"/>
      <c r="BO795" s="36"/>
      <c r="BP795" s="36"/>
      <c r="BQ795" s="36"/>
      <c r="BR795" s="36"/>
      <c r="BS795" s="36"/>
      <c r="BT795" s="36"/>
      <c r="BU795" s="36"/>
      <c r="BV795" s="36"/>
      <c r="BW795" s="36"/>
      <c r="BX795" s="36"/>
      <c r="BY795" s="36"/>
      <c r="BZ795" s="36"/>
      <c r="CA795" s="36"/>
      <c r="CB795" s="36"/>
      <c r="CC795" s="36"/>
      <c r="CD795" s="36"/>
      <c r="CE795" s="36"/>
      <c r="CF795" s="36"/>
      <c r="CG795" s="36"/>
      <c r="CH795" s="36"/>
      <c r="CI795" s="36"/>
      <c r="CJ795" s="36"/>
      <c r="CK795" s="36"/>
      <c r="CL795" s="36"/>
      <c r="CM795" s="36"/>
      <c r="CN795" s="36"/>
      <c r="CO795" s="36"/>
      <c r="CP795" s="36"/>
      <c r="CQ795" s="20"/>
      <c r="CR795" s="20"/>
      <c r="CS795" s="20"/>
      <c r="CT795" s="20"/>
      <c r="CU795" s="20"/>
      <c r="CV795" s="20"/>
      <c r="CW795" s="20"/>
      <c r="CX795" s="20"/>
      <c r="CY795" s="20"/>
      <c r="CZ795" s="20"/>
      <c r="DA795" s="20"/>
      <c r="DB795" s="20"/>
      <c r="DC795" s="20"/>
      <c r="DD795" s="20"/>
      <c r="DE795" s="20"/>
      <c r="DF795" s="20"/>
      <c r="DG795" s="20"/>
      <c r="DH795" s="20"/>
      <c r="DI795" s="20"/>
      <c r="DJ795" s="20"/>
      <c r="DK795" s="20"/>
      <c r="DL795" s="20"/>
      <c r="DM795" s="20"/>
      <c r="DN795" s="20"/>
      <c r="DO795" s="20"/>
      <c r="DP795" s="20"/>
      <c r="DQ795" s="20"/>
      <c r="DR795" s="20"/>
      <c r="DS795" s="380"/>
      <c r="DT795" s="380"/>
      <c r="DU795" s="380"/>
      <c r="DV795" s="380"/>
      <c r="DW795" s="380"/>
      <c r="DX795" s="380"/>
      <c r="DY795" s="380"/>
      <c r="DZ795" s="380"/>
      <c r="EA795" s="36"/>
      <c r="EB795" s="36"/>
      <c r="EC795" s="36"/>
      <c r="ED795" s="118"/>
      <c r="EE795" s="134"/>
      <c r="EF795" s="134"/>
      <c r="EG795" s="134"/>
      <c r="EH795" s="134"/>
      <c r="EI795" s="134"/>
      <c r="EJ795" s="134"/>
      <c r="EK795" s="134"/>
      <c r="EL795" s="134"/>
      <c r="EM795" s="134"/>
      <c r="EN795" s="134"/>
      <c r="EO795" s="134"/>
      <c r="EP795" s="134"/>
      <c r="EQ795" s="134"/>
      <c r="ER795" s="134"/>
      <c r="ES795" s="134"/>
      <c r="ET795" s="134"/>
      <c r="EU795" s="134"/>
      <c r="EV795" s="134"/>
      <c r="EW795" s="134"/>
      <c r="EX795" s="134"/>
      <c r="EY795" s="134"/>
      <c r="EZ795" s="134"/>
      <c r="FA795" s="134"/>
      <c r="FB795" s="134"/>
      <c r="FC795" s="134"/>
      <c r="FD795" s="134"/>
      <c r="FE795" s="134"/>
      <c r="FF795" s="134"/>
      <c r="FG795" s="134"/>
      <c r="FH795" s="134"/>
      <c r="FI795" s="134"/>
      <c r="FJ795" s="134"/>
      <c r="FK795" s="134"/>
      <c r="FL795" s="134"/>
      <c r="FM795" s="134"/>
      <c r="FN795" s="134"/>
      <c r="FO795" s="134"/>
      <c r="FP795" s="134"/>
      <c r="FQ795" s="134"/>
      <c r="FR795" s="134"/>
      <c r="FS795" s="134"/>
      <c r="FT795" s="134"/>
      <c r="FU795" s="134"/>
      <c r="FV795" s="134"/>
      <c r="FW795" s="134"/>
      <c r="FX795" s="134"/>
      <c r="FY795" s="134"/>
      <c r="FZ795" s="134"/>
      <c r="GA795" s="134"/>
      <c r="GB795" s="134"/>
      <c r="GC795" s="134"/>
      <c r="GD795" s="134"/>
      <c r="GE795" s="134"/>
      <c r="GF795" s="134"/>
      <c r="GG795" s="134"/>
      <c r="GH795" s="134"/>
      <c r="GI795" s="134"/>
      <c r="GJ795" s="134"/>
      <c r="GK795" s="134"/>
      <c r="GL795" s="134"/>
      <c r="GM795" s="134"/>
    </row>
    <row r="796" spans="1:195" s="154" customFormat="1" ht="9.9499999999999993" customHeight="1" x14ac:dyDescent="0.4">
      <c r="A796" s="36"/>
      <c r="B796" s="36"/>
      <c r="D796" s="38"/>
      <c r="E796" s="38"/>
      <c r="F796" s="38"/>
      <c r="G796" s="38"/>
      <c r="H796" s="38"/>
      <c r="I796" s="38"/>
      <c r="J796" s="38"/>
      <c r="K796" s="38"/>
      <c r="L796" s="38"/>
      <c r="M796" s="38"/>
      <c r="N796" s="38"/>
      <c r="O796" s="38"/>
      <c r="P796" s="38"/>
      <c r="Q796" s="38"/>
      <c r="R796" s="38"/>
      <c r="S796" s="38"/>
      <c r="T796" s="38"/>
      <c r="U796" s="38"/>
      <c r="V796" s="36"/>
      <c r="W796" s="61"/>
      <c r="X796" s="36"/>
      <c r="Y796" s="36"/>
      <c r="Z796" s="36"/>
      <c r="AA796" s="36"/>
      <c r="AB796" s="36"/>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c r="AZ796" s="20"/>
      <c r="BA796" s="20"/>
      <c r="BB796" s="20"/>
      <c r="BC796" s="20"/>
      <c r="BD796" s="20"/>
      <c r="BE796" s="20"/>
      <c r="BF796" s="20"/>
      <c r="BG796" s="20"/>
      <c r="BH796" s="20"/>
      <c r="BI796" s="20"/>
      <c r="BJ796" s="20"/>
      <c r="BK796" s="20"/>
      <c r="BL796" s="20"/>
      <c r="BM796" s="36"/>
      <c r="BN796" s="36"/>
      <c r="BO796" s="36"/>
      <c r="BP796" s="36"/>
      <c r="BR796" s="38"/>
      <c r="BS796" s="38"/>
      <c r="BT796" s="38"/>
      <c r="BU796" s="38"/>
      <c r="BV796" s="38"/>
      <c r="BW796" s="38"/>
      <c r="BX796" s="38"/>
      <c r="BY796" s="38"/>
      <c r="BZ796" s="38"/>
      <c r="CA796" s="38"/>
      <c r="CB796" s="38"/>
      <c r="CC796" s="38"/>
      <c r="CD796" s="38"/>
      <c r="CE796" s="38"/>
      <c r="CF796" s="38"/>
      <c r="CG796" s="38"/>
      <c r="CH796" s="38"/>
      <c r="CI796" s="38"/>
      <c r="CJ796" s="36"/>
      <c r="CK796" s="61"/>
      <c r="CL796" s="36"/>
      <c r="CM796" s="36"/>
      <c r="CN796" s="36"/>
      <c r="CO796" s="36"/>
      <c r="CP796" s="36"/>
      <c r="CQ796" s="20"/>
      <c r="CR796" s="20"/>
      <c r="CS796" s="20"/>
      <c r="CT796" s="20"/>
      <c r="CU796" s="20"/>
      <c r="CV796" s="20"/>
      <c r="CW796" s="20"/>
      <c r="CX796" s="20"/>
      <c r="CY796" s="20"/>
      <c r="CZ796" s="20"/>
      <c r="DA796" s="20"/>
      <c r="DB796" s="20"/>
      <c r="DC796" s="20"/>
      <c r="DD796" s="20"/>
      <c r="DE796" s="20"/>
      <c r="DF796" s="20"/>
      <c r="DG796" s="20"/>
      <c r="DH796" s="20"/>
      <c r="DI796" s="20"/>
      <c r="DJ796" s="20"/>
      <c r="DK796" s="20"/>
      <c r="DL796" s="20"/>
      <c r="DM796" s="20"/>
      <c r="DN796" s="20"/>
      <c r="DO796" s="20"/>
      <c r="DP796" s="20"/>
      <c r="DQ796" s="20"/>
      <c r="DR796" s="20"/>
      <c r="DS796" s="20"/>
      <c r="DT796" s="20"/>
      <c r="DU796" s="20"/>
      <c r="DV796" s="20"/>
      <c r="DW796" s="20"/>
      <c r="DX796" s="20"/>
      <c r="DY796" s="20"/>
      <c r="DZ796" s="20"/>
      <c r="EA796" s="36"/>
      <c r="EB796" s="36"/>
      <c r="EC796" s="36"/>
      <c r="ED796" s="118"/>
      <c r="EE796" s="134"/>
      <c r="EF796" s="134"/>
      <c r="EG796" s="134"/>
      <c r="EH796" s="134"/>
      <c r="EI796" s="134"/>
      <c r="EJ796" s="134"/>
      <c r="EK796" s="134"/>
      <c r="EL796" s="134"/>
      <c r="EM796" s="134"/>
      <c r="EN796" s="134"/>
      <c r="EO796" s="134"/>
      <c r="EP796" s="134"/>
      <c r="EQ796" s="134"/>
      <c r="ER796" s="134"/>
      <c r="ES796" s="134"/>
      <c r="ET796" s="134"/>
      <c r="EU796" s="134"/>
      <c r="EV796" s="134"/>
      <c r="EW796" s="134"/>
      <c r="EX796" s="134"/>
      <c r="EY796" s="134"/>
      <c r="EZ796" s="134"/>
      <c r="FA796" s="134"/>
      <c r="FB796" s="134"/>
      <c r="FC796" s="134"/>
      <c r="FD796" s="134"/>
      <c r="FE796" s="134"/>
      <c r="FF796" s="134"/>
      <c r="FG796" s="134"/>
      <c r="FH796" s="134"/>
      <c r="FI796" s="134"/>
      <c r="FJ796" s="134"/>
      <c r="FK796" s="134"/>
      <c r="FL796" s="134"/>
      <c r="FM796" s="134"/>
      <c r="FN796" s="134"/>
      <c r="FO796" s="134"/>
      <c r="FP796" s="134"/>
      <c r="FQ796" s="134"/>
      <c r="FR796" s="134"/>
      <c r="FS796" s="134"/>
      <c r="FT796" s="134"/>
      <c r="FU796" s="134"/>
      <c r="FV796" s="134"/>
      <c r="FW796" s="134"/>
      <c r="FX796" s="134"/>
      <c r="FY796" s="134"/>
      <c r="FZ796" s="134"/>
      <c r="GA796" s="134"/>
      <c r="GB796" s="134"/>
      <c r="GC796" s="134"/>
      <c r="GD796" s="134"/>
      <c r="GE796" s="134"/>
      <c r="GF796" s="134"/>
      <c r="GG796" s="134"/>
      <c r="GH796" s="134"/>
      <c r="GI796" s="134"/>
      <c r="GJ796" s="134"/>
      <c r="GK796" s="134"/>
      <c r="GL796" s="134"/>
      <c r="GM796" s="134"/>
    </row>
    <row r="797" spans="1:195" s="154" customFormat="1" ht="18.75" customHeight="1" x14ac:dyDescent="0.4">
      <c r="A797" s="36"/>
      <c r="B797" s="36"/>
      <c r="C797" s="283" t="s">
        <v>472</v>
      </c>
      <c r="D797" s="38"/>
      <c r="E797" s="38"/>
      <c r="F797" s="38"/>
      <c r="G797" s="38"/>
      <c r="H797" s="38"/>
      <c r="I797" s="38"/>
      <c r="J797" s="38"/>
      <c r="K797" s="38"/>
      <c r="L797" s="38"/>
      <c r="M797" s="38"/>
      <c r="N797" s="38"/>
      <c r="O797" s="38"/>
      <c r="P797" s="38"/>
      <c r="Q797" s="38"/>
      <c r="R797" s="38"/>
      <c r="S797" s="38"/>
      <c r="T797" s="38"/>
      <c r="U797" s="38"/>
      <c r="V797" s="36"/>
      <c r="W797" s="61"/>
      <c r="X797" s="36"/>
      <c r="Y797" s="36"/>
      <c r="Z797" s="36"/>
      <c r="AA797" s="36"/>
      <c r="AB797" s="36"/>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c r="AY797" s="20"/>
      <c r="AZ797" s="20"/>
      <c r="BA797" s="20"/>
      <c r="BB797" s="20"/>
      <c r="BC797" s="20"/>
      <c r="BD797" s="20"/>
      <c r="BE797" s="20"/>
      <c r="BF797" s="20"/>
      <c r="BG797" s="20"/>
      <c r="BH797" s="20"/>
      <c r="BI797" s="20"/>
      <c r="BJ797" s="20"/>
      <c r="BK797" s="20"/>
      <c r="BL797" s="20"/>
      <c r="BM797" s="36"/>
      <c r="BN797" s="36"/>
      <c r="BO797" s="36"/>
      <c r="BP797" s="36"/>
      <c r="BQ797" s="283" t="s">
        <v>472</v>
      </c>
      <c r="BR797" s="38"/>
      <c r="BS797" s="38"/>
      <c r="BT797" s="38"/>
      <c r="BU797" s="38"/>
      <c r="BV797" s="38"/>
      <c r="BW797" s="38"/>
      <c r="BX797" s="38"/>
      <c r="BY797" s="38"/>
      <c r="BZ797" s="38"/>
      <c r="CA797" s="38"/>
      <c r="CB797" s="38"/>
      <c r="CC797" s="38"/>
      <c r="CD797" s="38"/>
      <c r="CE797" s="38"/>
      <c r="CF797" s="38"/>
      <c r="CG797" s="38"/>
      <c r="CH797" s="38"/>
      <c r="CI797" s="38"/>
      <c r="CJ797" s="36"/>
      <c r="CK797" s="61"/>
      <c r="CL797" s="36"/>
      <c r="CM797" s="36"/>
      <c r="CN797" s="36"/>
      <c r="CO797" s="36"/>
      <c r="CP797" s="36"/>
      <c r="CQ797" s="20"/>
      <c r="CR797" s="20"/>
      <c r="CS797" s="20"/>
      <c r="CT797" s="20"/>
      <c r="CU797" s="20"/>
      <c r="CV797" s="20"/>
      <c r="CW797" s="20"/>
      <c r="CX797" s="20"/>
      <c r="CY797" s="20"/>
      <c r="CZ797" s="20"/>
      <c r="DA797" s="20"/>
      <c r="DB797" s="20"/>
      <c r="DC797" s="20"/>
      <c r="DD797" s="20"/>
      <c r="DE797" s="20"/>
      <c r="DF797" s="20"/>
      <c r="DG797" s="20"/>
      <c r="DH797" s="20"/>
      <c r="DI797" s="20"/>
      <c r="DJ797" s="20"/>
      <c r="DK797" s="20"/>
      <c r="DL797" s="20"/>
      <c r="DM797" s="20"/>
      <c r="DN797" s="20"/>
      <c r="DO797" s="20"/>
      <c r="DP797" s="20"/>
      <c r="DQ797" s="20"/>
      <c r="DR797" s="20"/>
      <c r="DS797" s="20"/>
      <c r="DT797" s="20"/>
      <c r="DU797" s="20"/>
      <c r="DV797" s="20"/>
      <c r="DW797" s="20"/>
      <c r="DX797" s="20"/>
      <c r="DY797" s="20"/>
      <c r="DZ797" s="20"/>
      <c r="EA797" s="36"/>
      <c r="EB797" s="36"/>
      <c r="EC797" s="36"/>
      <c r="ED797" s="118"/>
      <c r="EE797" s="134"/>
      <c r="EF797" s="134"/>
      <c r="EG797" s="134"/>
      <c r="EH797" s="134"/>
      <c r="EI797" s="134"/>
      <c r="EJ797" s="134"/>
      <c r="EK797" s="134"/>
      <c r="EL797" s="134"/>
      <c r="EM797" s="134"/>
      <c r="EN797" s="134"/>
      <c r="EO797" s="134"/>
      <c r="EP797" s="134"/>
      <c r="EQ797" s="134"/>
      <c r="ER797" s="134"/>
      <c r="ES797" s="134"/>
      <c r="ET797" s="134"/>
      <c r="EU797" s="134"/>
      <c r="EV797" s="134"/>
      <c r="EW797" s="134"/>
      <c r="EX797" s="134"/>
      <c r="EY797" s="134"/>
      <c r="EZ797" s="134"/>
      <c r="FA797" s="134"/>
      <c r="FB797" s="134"/>
      <c r="FC797" s="134"/>
      <c r="FD797" s="134"/>
      <c r="FE797" s="134"/>
      <c r="FF797" s="134"/>
      <c r="FG797" s="134"/>
      <c r="FH797" s="134"/>
      <c r="FI797" s="134"/>
      <c r="FJ797" s="134"/>
      <c r="FK797" s="134"/>
      <c r="FL797" s="134"/>
      <c r="FM797" s="134"/>
      <c r="FN797" s="134"/>
      <c r="FO797" s="134"/>
      <c r="FP797" s="134"/>
      <c r="FQ797" s="134"/>
      <c r="FR797" s="134"/>
      <c r="FS797" s="134"/>
      <c r="FT797" s="134"/>
      <c r="FU797" s="134"/>
      <c r="FV797" s="134"/>
      <c r="FW797" s="134"/>
      <c r="FX797" s="134"/>
      <c r="FY797" s="134"/>
      <c r="FZ797" s="134"/>
      <c r="GA797" s="134"/>
      <c r="GB797" s="134"/>
      <c r="GC797" s="134"/>
      <c r="GD797" s="134"/>
      <c r="GE797" s="134"/>
      <c r="GF797" s="134"/>
      <c r="GG797" s="134"/>
      <c r="GH797" s="134"/>
      <c r="GI797" s="134"/>
      <c r="GJ797" s="134"/>
      <c r="GK797" s="134"/>
      <c r="GL797" s="134"/>
      <c r="GM797" s="134"/>
    </row>
    <row r="798" spans="1:195" s="154" customFormat="1" ht="18.75" customHeight="1" thickBot="1" x14ac:dyDescent="0.45">
      <c r="A798" s="36"/>
      <c r="B798" s="36"/>
      <c r="C798" s="36"/>
      <c r="D798" s="36"/>
      <c r="E798" s="36"/>
      <c r="F798" s="36"/>
      <c r="G798" s="37"/>
      <c r="H798" s="37"/>
      <c r="I798" s="37"/>
      <c r="J798" s="37"/>
      <c r="K798" s="37"/>
      <c r="L798" s="37"/>
      <c r="M798" s="37"/>
      <c r="N798" s="37"/>
      <c r="O798" s="37"/>
      <c r="P798" s="37"/>
      <c r="Q798" s="37"/>
      <c r="R798" s="37"/>
      <c r="S798" s="37"/>
      <c r="T798" s="37"/>
      <c r="U798" s="37"/>
      <c r="V798" s="37"/>
      <c r="W798" s="37"/>
      <c r="X798" s="37"/>
      <c r="Y798" s="37"/>
      <c r="Z798" s="37"/>
      <c r="AA798" s="37"/>
      <c r="AB798" s="37"/>
      <c r="AC798" s="37"/>
      <c r="AD798" s="37"/>
      <c r="AE798" s="37"/>
      <c r="AF798" s="37"/>
      <c r="AG798" s="37"/>
      <c r="AH798" s="37"/>
      <c r="AI798" s="37"/>
      <c r="AJ798" s="37"/>
      <c r="AK798" s="37"/>
      <c r="AL798" s="37"/>
      <c r="AM798" s="37"/>
      <c r="AN798" s="37"/>
      <c r="AO798" s="37"/>
      <c r="AP798" s="37"/>
      <c r="AQ798" s="37"/>
      <c r="AR798" s="37"/>
      <c r="AS798" s="37"/>
      <c r="AT798" s="37"/>
      <c r="AU798" s="37"/>
      <c r="AV798" s="37"/>
      <c r="AW798" s="37"/>
      <c r="AX798" s="37"/>
      <c r="AY798" s="37"/>
      <c r="AZ798" s="37"/>
      <c r="BA798" s="37"/>
      <c r="BB798" s="36"/>
      <c r="BC798" s="36"/>
      <c r="BD798" s="20"/>
      <c r="BE798" s="20"/>
      <c r="BF798" s="20"/>
      <c r="BG798" s="20"/>
      <c r="BH798" s="20"/>
      <c r="BI798" s="20"/>
      <c r="BJ798" s="20"/>
      <c r="BK798" s="20"/>
      <c r="BL798" s="20"/>
      <c r="BM798" s="36"/>
      <c r="BN798" s="36"/>
      <c r="BO798" s="36"/>
      <c r="BP798" s="36"/>
      <c r="BQ798" s="36"/>
      <c r="BR798" s="36"/>
      <c r="BS798" s="36"/>
      <c r="BT798" s="36"/>
      <c r="BU798" s="36"/>
      <c r="BV798" s="36"/>
      <c r="BW798" s="36"/>
      <c r="BX798" s="36"/>
      <c r="BY798" s="36"/>
      <c r="BZ798" s="36"/>
      <c r="CA798" s="36"/>
      <c r="CB798" s="36"/>
      <c r="CC798" s="36"/>
      <c r="CD798" s="36"/>
      <c r="CE798" s="36"/>
      <c r="CF798" s="36"/>
      <c r="CG798" s="36"/>
      <c r="CH798" s="36"/>
      <c r="CI798" s="36"/>
      <c r="CJ798" s="36"/>
      <c r="CK798" s="36"/>
      <c r="CL798" s="36"/>
      <c r="CM798" s="36"/>
      <c r="CN798" s="36"/>
      <c r="CO798" s="36"/>
      <c r="CP798" s="36"/>
      <c r="CQ798" s="36"/>
      <c r="CR798" s="36"/>
      <c r="CS798" s="36"/>
      <c r="CT798" s="36"/>
      <c r="CU798" s="36"/>
      <c r="CV798" s="36"/>
      <c r="CW798" s="36"/>
      <c r="CX798" s="36"/>
      <c r="CY798" s="36"/>
      <c r="CZ798" s="36"/>
      <c r="DA798" s="36"/>
      <c r="DB798" s="36"/>
      <c r="DC798" s="36"/>
      <c r="DD798" s="36"/>
      <c r="DE798" s="36"/>
      <c r="DF798" s="36"/>
      <c r="DG798" s="36"/>
      <c r="DH798" s="36"/>
      <c r="DI798" s="36"/>
      <c r="DJ798" s="36"/>
      <c r="DK798" s="36"/>
      <c r="DL798" s="36"/>
      <c r="DM798" s="36"/>
      <c r="DN798" s="36"/>
      <c r="DO798" s="36"/>
      <c r="DP798" s="36"/>
      <c r="DQ798" s="36"/>
      <c r="DR798" s="20"/>
      <c r="DS798" s="20"/>
      <c r="DT798" s="20"/>
      <c r="DU798" s="20"/>
      <c r="DV798" s="20"/>
      <c r="DW798" s="20"/>
      <c r="DX798" s="20"/>
      <c r="DY798" s="20"/>
      <c r="DZ798" s="20"/>
      <c r="EA798" s="36"/>
      <c r="EB798" s="36"/>
      <c r="EC798" s="36"/>
      <c r="ED798" s="118"/>
      <c r="EE798" s="134"/>
      <c r="EF798" s="134"/>
      <c r="EG798" s="134"/>
      <c r="EH798" s="134"/>
      <c r="EI798" s="134"/>
      <c r="EJ798" s="134"/>
      <c r="EK798" s="134"/>
      <c r="EL798" s="134"/>
      <c r="EM798" s="134"/>
      <c r="EN798" s="134"/>
      <c r="EO798" s="134"/>
      <c r="EP798" s="134"/>
      <c r="EQ798" s="134"/>
      <c r="ER798" s="134"/>
      <c r="ES798" s="134"/>
      <c r="ET798" s="134"/>
      <c r="EU798" s="134"/>
      <c r="EV798" s="134"/>
      <c r="EW798" s="134"/>
      <c r="EX798" s="134"/>
      <c r="EY798" s="134"/>
      <c r="EZ798" s="134"/>
      <c r="FA798" s="134"/>
      <c r="FB798" s="134"/>
      <c r="FC798" s="134"/>
      <c r="FD798" s="134"/>
      <c r="FE798" s="134"/>
      <c r="FF798" s="134"/>
      <c r="FG798" s="134"/>
      <c r="FH798" s="134"/>
      <c r="FI798" s="134"/>
      <c r="FJ798" s="134"/>
      <c r="FK798" s="134"/>
      <c r="FL798" s="134"/>
      <c r="FM798" s="134"/>
      <c r="FN798" s="134"/>
      <c r="FO798" s="134"/>
      <c r="FP798" s="134"/>
      <c r="FQ798" s="134"/>
      <c r="FR798" s="134"/>
      <c r="FS798" s="134"/>
      <c r="FT798" s="134"/>
      <c r="FU798" s="134"/>
      <c r="FV798" s="134"/>
      <c r="FW798" s="134"/>
      <c r="FX798" s="134"/>
      <c r="FY798" s="134"/>
      <c r="FZ798" s="134"/>
      <c r="GA798" s="134"/>
      <c r="GB798" s="134"/>
      <c r="GC798" s="134"/>
      <c r="GD798" s="134"/>
      <c r="GE798" s="134"/>
      <c r="GF798" s="134"/>
      <c r="GG798" s="134"/>
      <c r="GH798" s="134"/>
      <c r="GI798" s="134"/>
      <c r="GJ798" s="134"/>
      <c r="GK798" s="134"/>
      <c r="GL798" s="134"/>
      <c r="GM798" s="134"/>
    </row>
    <row r="799" spans="1:195" s="154" customFormat="1" ht="16.5" customHeight="1" x14ac:dyDescent="0.4">
      <c r="A799" s="36"/>
      <c r="B799" s="36"/>
      <c r="C799" s="36"/>
      <c r="D799" s="36"/>
      <c r="E799" s="36"/>
      <c r="F799" s="36"/>
      <c r="G799" s="845" t="s">
        <v>300</v>
      </c>
      <c r="H799" s="846"/>
      <c r="I799" s="846"/>
      <c r="J799" s="846"/>
      <c r="K799" s="846"/>
      <c r="L799" s="846"/>
      <c r="M799" s="846"/>
      <c r="N799" s="846"/>
      <c r="O799" s="846"/>
      <c r="P799" s="846"/>
      <c r="Q799" s="846"/>
      <c r="R799" s="846"/>
      <c r="S799" s="846"/>
      <c r="T799" s="846"/>
      <c r="U799" s="846"/>
      <c r="V799" s="846"/>
      <c r="W799" s="846"/>
      <c r="X799" s="846"/>
      <c r="Y799" s="846"/>
      <c r="Z799" s="846"/>
      <c r="AA799" s="846"/>
      <c r="AB799" s="846"/>
      <c r="AC799" s="846"/>
      <c r="AD799" s="846"/>
      <c r="AE799" s="846"/>
      <c r="AF799" s="846"/>
      <c r="AG799" s="846"/>
      <c r="AH799" s="846"/>
      <c r="AI799" s="846"/>
      <c r="AJ799" s="846"/>
      <c r="AK799" s="846"/>
      <c r="AL799" s="846"/>
      <c r="AM799" s="846"/>
      <c r="AN799" s="846"/>
      <c r="AO799" s="846"/>
      <c r="AP799" s="846"/>
      <c r="AQ799" s="846"/>
      <c r="AR799" s="846"/>
      <c r="AS799" s="846"/>
      <c r="AT799" s="846"/>
      <c r="AU799" s="846"/>
      <c r="AV799" s="846"/>
      <c r="AW799" s="846"/>
      <c r="AX799" s="846"/>
      <c r="AY799" s="846"/>
      <c r="AZ799" s="846"/>
      <c r="BA799" s="847"/>
      <c r="BB799" s="111"/>
      <c r="BC799" s="36"/>
      <c r="BD799" s="36"/>
      <c r="BE799" s="851" t="s">
        <v>70</v>
      </c>
      <c r="BF799" s="839"/>
      <c r="BG799" s="839"/>
      <c r="BH799" s="839"/>
      <c r="BI799" s="839"/>
      <c r="BJ799" s="839"/>
      <c r="BK799" s="839"/>
      <c r="BL799" s="840"/>
      <c r="BM799" s="36"/>
      <c r="BN799" s="36"/>
      <c r="BO799" s="36"/>
      <c r="BP799" s="36"/>
      <c r="BQ799" s="36"/>
      <c r="BR799" s="36"/>
      <c r="BS799" s="36"/>
      <c r="BT799" s="36"/>
      <c r="BU799" s="845" t="s">
        <v>300</v>
      </c>
      <c r="BV799" s="846"/>
      <c r="BW799" s="846"/>
      <c r="BX799" s="846"/>
      <c r="BY799" s="846"/>
      <c r="BZ799" s="846"/>
      <c r="CA799" s="846"/>
      <c r="CB799" s="846"/>
      <c r="CC799" s="846"/>
      <c r="CD799" s="846"/>
      <c r="CE799" s="846"/>
      <c r="CF799" s="846"/>
      <c r="CG799" s="846"/>
      <c r="CH799" s="846"/>
      <c r="CI799" s="846"/>
      <c r="CJ799" s="846"/>
      <c r="CK799" s="846"/>
      <c r="CL799" s="846"/>
      <c r="CM799" s="846"/>
      <c r="CN799" s="846"/>
      <c r="CO799" s="846"/>
      <c r="CP799" s="846"/>
      <c r="CQ799" s="846"/>
      <c r="CR799" s="846"/>
      <c r="CS799" s="846"/>
      <c r="CT799" s="846"/>
      <c r="CU799" s="846"/>
      <c r="CV799" s="846"/>
      <c r="CW799" s="846"/>
      <c r="CX799" s="846"/>
      <c r="CY799" s="846"/>
      <c r="CZ799" s="846"/>
      <c r="DA799" s="846"/>
      <c r="DB799" s="846"/>
      <c r="DC799" s="846"/>
      <c r="DD799" s="846"/>
      <c r="DE799" s="846"/>
      <c r="DF799" s="846"/>
      <c r="DG799" s="846"/>
      <c r="DH799" s="846"/>
      <c r="DI799" s="846"/>
      <c r="DJ799" s="846"/>
      <c r="DK799" s="846"/>
      <c r="DL799" s="846"/>
      <c r="DM799" s="846"/>
      <c r="DN799" s="846"/>
      <c r="DO799" s="847"/>
      <c r="DP799" s="111"/>
      <c r="DQ799" s="36"/>
      <c r="DR799" s="36"/>
      <c r="DS799" s="851" t="s">
        <v>70</v>
      </c>
      <c r="DT799" s="839"/>
      <c r="DU799" s="839"/>
      <c r="DV799" s="839"/>
      <c r="DW799" s="839"/>
      <c r="DX799" s="839"/>
      <c r="DY799" s="839"/>
      <c r="DZ799" s="840"/>
      <c r="EA799" s="36"/>
      <c r="EB799" s="36"/>
      <c r="EC799" s="36"/>
      <c r="ED799" s="118"/>
      <c r="EE799" s="134"/>
      <c r="EF799" s="134"/>
      <c r="EG799" s="134"/>
      <c r="EH799" s="134"/>
      <c r="EI799" s="134"/>
      <c r="EJ799" s="134"/>
      <c r="EK799" s="134"/>
      <c r="EL799" s="134"/>
      <c r="EM799" s="134"/>
      <c r="EN799" s="134"/>
      <c r="EO799" s="134"/>
      <c r="EP799" s="134"/>
      <c r="EQ799" s="134"/>
      <c r="ER799" s="134"/>
      <c r="ES799" s="134"/>
      <c r="ET799" s="134"/>
      <c r="EU799" s="134"/>
      <c r="EV799" s="134"/>
      <c r="EW799" s="134"/>
      <c r="EX799" s="134"/>
      <c r="EY799" s="134"/>
      <c r="EZ799" s="134"/>
      <c r="FA799" s="134"/>
      <c r="FB799" s="134"/>
      <c r="FC799" s="134"/>
      <c r="FD799" s="134"/>
      <c r="FE799" s="134"/>
      <c r="FF799" s="134"/>
      <c r="FG799" s="134"/>
      <c r="FH799" s="134"/>
      <c r="FI799" s="134"/>
      <c r="FJ799" s="134"/>
      <c r="FK799" s="134"/>
      <c r="FL799" s="134"/>
      <c r="FM799" s="134"/>
      <c r="FN799" s="134"/>
      <c r="FO799" s="134"/>
      <c r="FP799" s="134"/>
      <c r="FQ799" s="134"/>
      <c r="FR799" s="134"/>
      <c r="FS799" s="134"/>
      <c r="FT799" s="134"/>
      <c r="FU799" s="134"/>
      <c r="FV799" s="134"/>
      <c r="FW799" s="134"/>
      <c r="FX799" s="134"/>
      <c r="FY799" s="134"/>
      <c r="FZ799" s="134"/>
      <c r="GA799" s="134"/>
      <c r="GB799" s="134"/>
      <c r="GC799" s="134"/>
      <c r="GD799" s="134"/>
      <c r="GE799" s="134"/>
      <c r="GF799" s="134"/>
      <c r="GG799" s="134"/>
      <c r="GH799" s="134"/>
      <c r="GI799" s="134"/>
      <c r="GJ799" s="134"/>
      <c r="GK799" s="134"/>
      <c r="GL799" s="134"/>
      <c r="GM799" s="134"/>
    </row>
    <row r="800" spans="1:195" s="154" customFormat="1" ht="16.5" customHeight="1" thickBot="1" x14ac:dyDescent="0.45">
      <c r="A800" s="36"/>
      <c r="B800" s="36"/>
      <c r="C800" s="36"/>
      <c r="D800" s="36"/>
      <c r="E800" s="36"/>
      <c r="F800" s="36"/>
      <c r="G800" s="848"/>
      <c r="H800" s="849"/>
      <c r="I800" s="849"/>
      <c r="J800" s="849"/>
      <c r="K800" s="849"/>
      <c r="L800" s="849"/>
      <c r="M800" s="849"/>
      <c r="N800" s="849"/>
      <c r="O800" s="849"/>
      <c r="P800" s="849"/>
      <c r="Q800" s="849"/>
      <c r="R800" s="849"/>
      <c r="S800" s="849"/>
      <c r="T800" s="849"/>
      <c r="U800" s="849"/>
      <c r="V800" s="849"/>
      <c r="W800" s="849"/>
      <c r="X800" s="849"/>
      <c r="Y800" s="849"/>
      <c r="Z800" s="849"/>
      <c r="AA800" s="849"/>
      <c r="AB800" s="849"/>
      <c r="AC800" s="849"/>
      <c r="AD800" s="849"/>
      <c r="AE800" s="849"/>
      <c r="AF800" s="849"/>
      <c r="AG800" s="849"/>
      <c r="AH800" s="849"/>
      <c r="AI800" s="849"/>
      <c r="AJ800" s="849"/>
      <c r="AK800" s="849"/>
      <c r="AL800" s="849"/>
      <c r="AM800" s="849"/>
      <c r="AN800" s="849"/>
      <c r="AO800" s="849"/>
      <c r="AP800" s="849"/>
      <c r="AQ800" s="849"/>
      <c r="AR800" s="849"/>
      <c r="AS800" s="849"/>
      <c r="AT800" s="849"/>
      <c r="AU800" s="849"/>
      <c r="AV800" s="849"/>
      <c r="AW800" s="849"/>
      <c r="AX800" s="849"/>
      <c r="AY800" s="849"/>
      <c r="AZ800" s="849"/>
      <c r="BA800" s="850"/>
      <c r="BB800" s="111"/>
      <c r="BC800" s="36"/>
      <c r="BD800" s="36"/>
      <c r="BE800" s="852"/>
      <c r="BF800" s="843"/>
      <c r="BG800" s="843"/>
      <c r="BH800" s="843"/>
      <c r="BI800" s="843"/>
      <c r="BJ800" s="843"/>
      <c r="BK800" s="843"/>
      <c r="BL800" s="844"/>
      <c r="BM800" s="36"/>
      <c r="BN800" s="36"/>
      <c r="BO800" s="36"/>
      <c r="BP800" s="36"/>
      <c r="BQ800" s="36"/>
      <c r="BR800" s="36"/>
      <c r="BS800" s="36"/>
      <c r="BT800" s="36"/>
      <c r="BU800" s="848"/>
      <c r="BV800" s="849"/>
      <c r="BW800" s="849"/>
      <c r="BX800" s="849"/>
      <c r="BY800" s="849"/>
      <c r="BZ800" s="849"/>
      <c r="CA800" s="849"/>
      <c r="CB800" s="849"/>
      <c r="CC800" s="849"/>
      <c r="CD800" s="849"/>
      <c r="CE800" s="849"/>
      <c r="CF800" s="849"/>
      <c r="CG800" s="849"/>
      <c r="CH800" s="849"/>
      <c r="CI800" s="849"/>
      <c r="CJ800" s="849"/>
      <c r="CK800" s="849"/>
      <c r="CL800" s="849"/>
      <c r="CM800" s="849"/>
      <c r="CN800" s="849"/>
      <c r="CO800" s="849"/>
      <c r="CP800" s="849"/>
      <c r="CQ800" s="849"/>
      <c r="CR800" s="849"/>
      <c r="CS800" s="849"/>
      <c r="CT800" s="849"/>
      <c r="CU800" s="849"/>
      <c r="CV800" s="849"/>
      <c r="CW800" s="849"/>
      <c r="CX800" s="849"/>
      <c r="CY800" s="849"/>
      <c r="CZ800" s="849"/>
      <c r="DA800" s="849"/>
      <c r="DB800" s="849"/>
      <c r="DC800" s="849"/>
      <c r="DD800" s="849"/>
      <c r="DE800" s="849"/>
      <c r="DF800" s="849"/>
      <c r="DG800" s="849"/>
      <c r="DH800" s="849"/>
      <c r="DI800" s="849"/>
      <c r="DJ800" s="849"/>
      <c r="DK800" s="849"/>
      <c r="DL800" s="849"/>
      <c r="DM800" s="849"/>
      <c r="DN800" s="849"/>
      <c r="DO800" s="850"/>
      <c r="DP800" s="111"/>
      <c r="DQ800" s="36"/>
      <c r="DR800" s="36"/>
      <c r="DS800" s="852"/>
      <c r="DT800" s="843"/>
      <c r="DU800" s="843"/>
      <c r="DV800" s="843"/>
      <c r="DW800" s="843"/>
      <c r="DX800" s="843"/>
      <c r="DY800" s="843"/>
      <c r="DZ800" s="844"/>
      <c r="EA800" s="36"/>
      <c r="EB800" s="36"/>
      <c r="EC800" s="36"/>
      <c r="ED800" s="118"/>
      <c r="EE800" s="134"/>
      <c r="EF800" s="134"/>
      <c r="EG800" s="134"/>
      <c r="EH800" s="134"/>
      <c r="EI800" s="134"/>
      <c r="EJ800" s="134"/>
      <c r="EK800" s="134"/>
      <c r="EL800" s="134"/>
      <c r="EM800" s="134"/>
      <c r="EN800" s="134"/>
      <c r="EO800" s="134"/>
      <c r="EP800" s="134"/>
      <c r="EQ800" s="134"/>
      <c r="ER800" s="134"/>
      <c r="ES800" s="134"/>
      <c r="ET800" s="134"/>
      <c r="EU800" s="134"/>
      <c r="EV800" s="134"/>
      <c r="EW800" s="134"/>
      <c r="EX800" s="134"/>
      <c r="EY800" s="134"/>
      <c r="EZ800" s="134"/>
      <c r="FA800" s="134"/>
      <c r="FB800" s="134"/>
      <c r="FC800" s="134"/>
      <c r="FD800" s="134"/>
      <c r="FE800" s="134"/>
      <c r="FF800" s="134"/>
      <c r="FG800" s="134"/>
      <c r="FH800" s="134"/>
      <c r="FI800" s="134"/>
      <c r="FJ800" s="134"/>
      <c r="FK800" s="134"/>
      <c r="FL800" s="134"/>
      <c r="FM800" s="134"/>
      <c r="FN800" s="134"/>
      <c r="FO800" s="134"/>
      <c r="FP800" s="134"/>
      <c r="FQ800" s="134"/>
      <c r="FR800" s="134"/>
      <c r="FS800" s="134"/>
      <c r="FT800" s="134"/>
      <c r="FU800" s="134"/>
      <c r="FV800" s="134"/>
      <c r="FW800" s="134"/>
      <c r="FX800" s="134"/>
      <c r="FY800" s="134"/>
      <c r="FZ800" s="134"/>
      <c r="GA800" s="134"/>
      <c r="GB800" s="134"/>
      <c r="GC800" s="134"/>
      <c r="GD800" s="134"/>
      <c r="GE800" s="134"/>
      <c r="GF800" s="134"/>
      <c r="GG800" s="134"/>
      <c r="GH800" s="134"/>
      <c r="GI800" s="134"/>
      <c r="GJ800" s="134"/>
      <c r="GK800" s="134"/>
      <c r="GL800" s="134"/>
      <c r="GM800" s="134"/>
    </row>
    <row r="801" spans="1:195" s="154" customFormat="1" ht="26.25" customHeight="1" thickBot="1" x14ac:dyDescent="0.45">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c r="AA801" s="36"/>
      <c r="AB801" s="36"/>
      <c r="AC801" s="36"/>
      <c r="AD801" s="36"/>
      <c r="AE801" s="36"/>
      <c r="AF801" s="36"/>
      <c r="AG801" s="36"/>
      <c r="AH801" s="36"/>
      <c r="AI801" s="36"/>
      <c r="AJ801" s="36"/>
      <c r="AK801" s="36"/>
      <c r="AL801" s="36"/>
      <c r="AM801" s="36"/>
      <c r="AN801" s="36"/>
      <c r="AO801" s="36"/>
      <c r="AP801" s="36"/>
      <c r="AQ801" s="36"/>
      <c r="AR801" s="36"/>
      <c r="AS801" s="36"/>
      <c r="AT801" s="36"/>
      <c r="AU801" s="36"/>
      <c r="AV801" s="36"/>
      <c r="AW801" s="36"/>
      <c r="AX801" s="36"/>
      <c r="AY801" s="36"/>
      <c r="AZ801" s="36"/>
      <c r="BA801" s="36"/>
      <c r="BB801" s="20"/>
      <c r="BC801" s="20"/>
      <c r="BD801" s="36"/>
      <c r="BE801" s="20"/>
      <c r="BF801" s="20"/>
      <c r="BG801" s="20"/>
      <c r="BH801" s="20"/>
      <c r="BI801" s="20"/>
      <c r="BJ801" s="20"/>
      <c r="BK801" s="20"/>
      <c r="BL801" s="20"/>
      <c r="BM801" s="36"/>
      <c r="BN801" s="36"/>
      <c r="BO801" s="36"/>
      <c r="BP801" s="36"/>
      <c r="BQ801" s="36"/>
      <c r="BR801" s="36"/>
      <c r="BS801" s="36"/>
      <c r="BT801" s="36"/>
      <c r="BU801" s="36"/>
      <c r="BV801" s="36"/>
      <c r="BW801" s="36"/>
      <c r="BX801" s="36"/>
      <c r="BY801" s="36"/>
      <c r="BZ801" s="36"/>
      <c r="CA801" s="36"/>
      <c r="CB801" s="36"/>
      <c r="CC801" s="36"/>
      <c r="CD801" s="36"/>
      <c r="CE801" s="36"/>
      <c r="CF801" s="36"/>
      <c r="CG801" s="36"/>
      <c r="CH801" s="36"/>
      <c r="CI801" s="36"/>
      <c r="CJ801" s="36"/>
      <c r="CK801" s="36"/>
      <c r="CL801" s="36"/>
      <c r="CM801" s="36"/>
      <c r="CN801" s="36"/>
      <c r="CO801" s="36"/>
      <c r="CP801" s="36"/>
      <c r="CQ801" s="36"/>
      <c r="CR801" s="36"/>
      <c r="CS801" s="36"/>
      <c r="CT801" s="36"/>
      <c r="CU801" s="36"/>
      <c r="CV801" s="36"/>
      <c r="CW801" s="36"/>
      <c r="CX801" s="36"/>
      <c r="CY801" s="36"/>
      <c r="CZ801" s="36"/>
      <c r="DA801" s="36"/>
      <c r="DB801" s="36"/>
      <c r="DC801" s="36"/>
      <c r="DD801" s="36"/>
      <c r="DE801" s="36"/>
      <c r="DF801" s="36"/>
      <c r="DG801" s="36"/>
      <c r="DH801" s="36"/>
      <c r="DI801" s="36"/>
      <c r="DJ801" s="36"/>
      <c r="DK801" s="36"/>
      <c r="DL801" s="36"/>
      <c r="DM801" s="36"/>
      <c r="DN801" s="36"/>
      <c r="DO801" s="36"/>
      <c r="DP801" s="20"/>
      <c r="DQ801" s="20"/>
      <c r="DR801" s="36"/>
      <c r="DS801" s="20"/>
      <c r="DT801" s="20"/>
      <c r="DU801" s="20"/>
      <c r="DV801" s="20"/>
      <c r="DW801" s="20"/>
      <c r="DX801" s="20"/>
      <c r="DY801" s="20"/>
      <c r="DZ801" s="20"/>
      <c r="EA801" s="36"/>
      <c r="EB801" s="36"/>
      <c r="EC801" s="36"/>
      <c r="ED801" s="118"/>
      <c r="EE801" s="134"/>
      <c r="EF801" s="134"/>
      <c r="EG801" s="134"/>
      <c r="EH801" s="134"/>
      <c r="EI801" s="134"/>
      <c r="EJ801" s="134"/>
      <c r="EK801" s="134"/>
      <c r="EL801" s="134"/>
      <c r="EM801" s="134"/>
      <c r="EN801" s="134"/>
      <c r="EO801" s="134"/>
      <c r="EP801" s="134"/>
      <c r="EQ801" s="134"/>
      <c r="ER801" s="134"/>
      <c r="ES801" s="134"/>
      <c r="ET801" s="134"/>
      <c r="EU801" s="134"/>
      <c r="EV801" s="134"/>
      <c r="EW801" s="134"/>
      <c r="EX801" s="134"/>
      <c r="EY801" s="134"/>
      <c r="EZ801" s="134"/>
      <c r="FA801" s="134"/>
      <c r="FB801" s="134"/>
      <c r="FC801" s="134"/>
      <c r="FD801" s="134"/>
      <c r="FE801" s="134"/>
      <c r="FF801" s="134"/>
      <c r="FG801" s="134"/>
      <c r="FH801" s="134"/>
      <c r="FI801" s="134"/>
      <c r="FJ801" s="134"/>
      <c r="FK801" s="134"/>
      <c r="FL801" s="134"/>
      <c r="FM801" s="134"/>
      <c r="FN801" s="134"/>
      <c r="FO801" s="134"/>
      <c r="FP801" s="134"/>
      <c r="FQ801" s="134"/>
      <c r="FR801" s="134"/>
      <c r="FS801" s="134"/>
      <c r="FT801" s="134"/>
      <c r="FU801" s="134"/>
      <c r="FV801" s="134"/>
      <c r="FW801" s="134"/>
      <c r="FX801" s="134"/>
      <c r="FY801" s="134"/>
      <c r="FZ801" s="134"/>
      <c r="GA801" s="134"/>
      <c r="GB801" s="134"/>
      <c r="GC801" s="134"/>
      <c r="GD801" s="134"/>
      <c r="GE801" s="134"/>
      <c r="GF801" s="134"/>
      <c r="GG801" s="134"/>
      <c r="GH801" s="134"/>
      <c r="GI801" s="134"/>
      <c r="GJ801" s="134"/>
      <c r="GK801" s="134"/>
      <c r="GL801" s="134"/>
      <c r="GM801" s="134"/>
    </row>
    <row r="802" spans="1:195" s="154" customFormat="1" ht="9.75" customHeight="1" thickBot="1" x14ac:dyDescent="0.45">
      <c r="A802" s="36"/>
      <c r="B802" s="36"/>
      <c r="C802" s="36"/>
      <c r="D802" s="36"/>
      <c r="E802" s="36"/>
      <c r="F802" s="36"/>
      <c r="G802" s="867" t="s">
        <v>301</v>
      </c>
      <c r="H802" s="868"/>
      <c r="I802" s="868"/>
      <c r="J802" s="868"/>
      <c r="K802" s="868"/>
      <c r="L802" s="868"/>
      <c r="M802" s="868"/>
      <c r="N802" s="868"/>
      <c r="O802" s="868"/>
      <c r="P802" s="868"/>
      <c r="Q802" s="868"/>
      <c r="R802" s="868"/>
      <c r="S802" s="868"/>
      <c r="T802" s="868"/>
      <c r="U802" s="868"/>
      <c r="V802" s="868"/>
      <c r="W802" s="63"/>
      <c r="X802" s="63"/>
      <c r="Y802" s="62"/>
      <c r="Z802" s="62"/>
      <c r="AA802" s="63"/>
      <c r="AB802" s="64"/>
      <c r="AC802" s="64"/>
      <c r="AD802" s="64"/>
      <c r="AE802" s="64"/>
      <c r="AF802" s="64"/>
      <c r="AG802" s="64"/>
      <c r="AH802" s="64"/>
      <c r="AI802" s="64"/>
      <c r="AJ802" s="64"/>
      <c r="AK802" s="64"/>
      <c r="AL802" s="64"/>
      <c r="AM802" s="64"/>
      <c r="AN802" s="64"/>
      <c r="AO802" s="64"/>
      <c r="AP802" s="64"/>
      <c r="AQ802" s="64"/>
      <c r="AR802" s="64"/>
      <c r="AS802" s="64"/>
      <c r="AT802" s="64"/>
      <c r="AU802" s="64"/>
      <c r="AV802" s="64"/>
      <c r="AW802" s="64"/>
      <c r="AX802" s="64"/>
      <c r="AY802" s="64"/>
      <c r="AZ802" s="64"/>
      <c r="BA802" s="65"/>
      <c r="BB802" s="36"/>
      <c r="BC802" s="36"/>
      <c r="BD802" s="36"/>
      <c r="BE802" s="102"/>
      <c r="BF802" s="102"/>
      <c r="BG802" s="102"/>
      <c r="BH802" s="102"/>
      <c r="BI802" s="102"/>
      <c r="BJ802" s="102"/>
      <c r="BK802" s="102"/>
      <c r="BL802" s="102"/>
      <c r="BM802" s="36"/>
      <c r="BN802" s="36"/>
      <c r="BO802" s="36"/>
      <c r="BP802" s="36"/>
      <c r="BQ802" s="36"/>
      <c r="BR802" s="36"/>
      <c r="BS802" s="36"/>
      <c r="BT802" s="36"/>
      <c r="BU802" s="867" t="s">
        <v>301</v>
      </c>
      <c r="BV802" s="868"/>
      <c r="BW802" s="868"/>
      <c r="BX802" s="868"/>
      <c r="BY802" s="868"/>
      <c r="BZ802" s="868"/>
      <c r="CA802" s="868"/>
      <c r="CB802" s="868"/>
      <c r="CC802" s="868"/>
      <c r="CD802" s="868"/>
      <c r="CE802" s="868"/>
      <c r="CF802" s="868"/>
      <c r="CG802" s="868"/>
      <c r="CH802" s="868"/>
      <c r="CI802" s="868"/>
      <c r="CJ802" s="868"/>
      <c r="CK802" s="63"/>
      <c r="CL802" s="63"/>
      <c r="CM802" s="62"/>
      <c r="CN802" s="62"/>
      <c r="CO802" s="63"/>
      <c r="CP802" s="64"/>
      <c r="CQ802" s="64"/>
      <c r="CR802" s="64"/>
      <c r="CS802" s="64"/>
      <c r="CT802" s="64"/>
      <c r="CU802" s="64"/>
      <c r="CV802" s="64"/>
      <c r="CW802" s="64"/>
      <c r="CX802" s="64"/>
      <c r="CY802" s="64"/>
      <c r="CZ802" s="64"/>
      <c r="DA802" s="64"/>
      <c r="DB802" s="64"/>
      <c r="DC802" s="64"/>
      <c r="DD802" s="64"/>
      <c r="DE802" s="64"/>
      <c r="DF802" s="64"/>
      <c r="DG802" s="64"/>
      <c r="DH802" s="64"/>
      <c r="DI802" s="64"/>
      <c r="DJ802" s="64"/>
      <c r="DK802" s="64"/>
      <c r="DL802" s="64"/>
      <c r="DM802" s="64"/>
      <c r="DN802" s="64"/>
      <c r="DO802" s="65"/>
      <c r="DP802" s="36"/>
      <c r="DQ802" s="36"/>
      <c r="DR802" s="36"/>
      <c r="DS802" s="102"/>
      <c r="DT802" s="102"/>
      <c r="DU802" s="102"/>
      <c r="DV802" s="102"/>
      <c r="DW802" s="102"/>
      <c r="DX802" s="102"/>
      <c r="DY802" s="102"/>
      <c r="DZ802" s="102"/>
      <c r="EA802" s="36"/>
      <c r="EB802" s="36"/>
      <c r="EC802" s="36"/>
      <c r="ED802" s="118"/>
      <c r="EE802" s="134"/>
      <c r="EF802" s="134"/>
      <c r="EG802" s="134"/>
      <c r="EH802" s="134"/>
      <c r="EI802" s="134"/>
      <c r="EJ802" s="134"/>
      <c r="EK802" s="134"/>
      <c r="EL802" s="134"/>
      <c r="EM802" s="134"/>
      <c r="EN802" s="134"/>
      <c r="EO802" s="134"/>
      <c r="EP802" s="134"/>
      <c r="EQ802" s="134"/>
      <c r="ER802" s="134"/>
      <c r="ES802" s="134"/>
      <c r="ET802" s="134"/>
      <c r="EU802" s="134"/>
      <c r="EV802" s="134"/>
      <c r="EW802" s="134"/>
      <c r="EX802" s="134"/>
      <c r="EY802" s="134"/>
      <c r="EZ802" s="134"/>
      <c r="FA802" s="134"/>
      <c r="FB802" s="134"/>
      <c r="FC802" s="134"/>
      <c r="FD802" s="134"/>
      <c r="FE802" s="134"/>
      <c r="FF802" s="134"/>
      <c r="FG802" s="134"/>
      <c r="FH802" s="134"/>
      <c r="FI802" s="134"/>
      <c r="FJ802" s="134"/>
      <c r="FK802" s="134"/>
      <c r="FL802" s="134"/>
      <c r="FM802" s="134"/>
      <c r="FN802" s="134"/>
      <c r="FO802" s="134"/>
      <c r="FP802" s="134"/>
      <c r="FQ802" s="134"/>
      <c r="FR802" s="134"/>
      <c r="FS802" s="134"/>
      <c r="FT802" s="134"/>
      <c r="FU802" s="134"/>
      <c r="FV802" s="134"/>
      <c r="FW802" s="134"/>
      <c r="FX802" s="134"/>
      <c r="FY802" s="134"/>
      <c r="FZ802" s="134"/>
      <c r="GA802" s="134"/>
      <c r="GB802" s="134"/>
      <c r="GC802" s="134"/>
      <c r="GD802" s="134"/>
      <c r="GE802" s="134"/>
      <c r="GF802" s="134"/>
      <c r="GG802" s="134"/>
      <c r="GH802" s="134"/>
      <c r="GI802" s="134"/>
      <c r="GJ802" s="134"/>
      <c r="GK802" s="134"/>
      <c r="GL802" s="134"/>
      <c r="GM802" s="134"/>
    </row>
    <row r="803" spans="1:195" s="154" customFormat="1" ht="15" customHeight="1" x14ac:dyDescent="0.4">
      <c r="A803" s="36"/>
      <c r="B803" s="36"/>
      <c r="C803" s="36"/>
      <c r="D803" s="36"/>
      <c r="E803" s="36"/>
      <c r="F803" s="36"/>
      <c r="G803" s="869"/>
      <c r="H803" s="524"/>
      <c r="I803" s="524"/>
      <c r="J803" s="524"/>
      <c r="K803" s="524"/>
      <c r="L803" s="524"/>
      <c r="M803" s="524"/>
      <c r="N803" s="524"/>
      <c r="O803" s="524"/>
      <c r="P803" s="524"/>
      <c r="Q803" s="524"/>
      <c r="R803" s="524"/>
      <c r="S803" s="524"/>
      <c r="T803" s="524"/>
      <c r="U803" s="524"/>
      <c r="V803" s="524"/>
      <c r="W803" s="54"/>
      <c r="X803" s="54"/>
      <c r="Y803" s="61"/>
      <c r="Z803" s="872" t="s">
        <v>440</v>
      </c>
      <c r="AA803" s="873"/>
      <c r="AB803" s="873"/>
      <c r="AC803" s="873"/>
      <c r="AD803" s="873"/>
      <c r="AE803" s="873"/>
      <c r="AF803" s="873"/>
      <c r="AG803" s="873"/>
      <c r="AH803" s="873"/>
      <c r="AI803" s="873"/>
      <c r="AJ803" s="873"/>
      <c r="AK803" s="873"/>
      <c r="AL803" s="873"/>
      <c r="AM803" s="873"/>
      <c r="AN803" s="873"/>
      <c r="AO803" s="873"/>
      <c r="AP803" s="873"/>
      <c r="AQ803" s="873"/>
      <c r="AR803" s="873"/>
      <c r="AS803" s="873"/>
      <c r="AT803" s="873"/>
      <c r="AU803" s="873"/>
      <c r="AV803" s="873"/>
      <c r="AW803" s="873"/>
      <c r="AX803" s="873"/>
      <c r="AY803" s="873"/>
      <c r="AZ803" s="874"/>
      <c r="BA803" s="66"/>
      <c r="BB803" s="36"/>
      <c r="BC803" s="36"/>
      <c r="BD803" s="36"/>
      <c r="BE803" s="881"/>
      <c r="BF803" s="882"/>
      <c r="BG803" s="839" t="s">
        <v>71</v>
      </c>
      <c r="BH803" s="839"/>
      <c r="BI803" s="882"/>
      <c r="BJ803" s="882"/>
      <c r="BK803" s="839" t="s">
        <v>72</v>
      </c>
      <c r="BL803" s="840"/>
      <c r="BM803" s="36"/>
      <c r="BN803" s="36"/>
      <c r="BO803" s="36"/>
      <c r="BP803" s="36"/>
      <c r="BQ803" s="36"/>
      <c r="BR803" s="36"/>
      <c r="BS803" s="36"/>
      <c r="BT803" s="36"/>
      <c r="BU803" s="869"/>
      <c r="BV803" s="524"/>
      <c r="BW803" s="524"/>
      <c r="BX803" s="524"/>
      <c r="BY803" s="524"/>
      <c r="BZ803" s="524"/>
      <c r="CA803" s="524"/>
      <c r="CB803" s="524"/>
      <c r="CC803" s="524"/>
      <c r="CD803" s="524"/>
      <c r="CE803" s="524"/>
      <c r="CF803" s="524"/>
      <c r="CG803" s="524"/>
      <c r="CH803" s="524"/>
      <c r="CI803" s="524"/>
      <c r="CJ803" s="524"/>
      <c r="CK803" s="54"/>
      <c r="CL803" s="54"/>
      <c r="CM803" s="61"/>
      <c r="CN803" s="872" t="s">
        <v>440</v>
      </c>
      <c r="CO803" s="873"/>
      <c r="CP803" s="873"/>
      <c r="CQ803" s="873"/>
      <c r="CR803" s="873"/>
      <c r="CS803" s="873"/>
      <c r="CT803" s="873"/>
      <c r="CU803" s="873"/>
      <c r="CV803" s="873"/>
      <c r="CW803" s="873"/>
      <c r="CX803" s="873"/>
      <c r="CY803" s="873"/>
      <c r="CZ803" s="873"/>
      <c r="DA803" s="873"/>
      <c r="DB803" s="873"/>
      <c r="DC803" s="873"/>
      <c r="DD803" s="873"/>
      <c r="DE803" s="873"/>
      <c r="DF803" s="873"/>
      <c r="DG803" s="873"/>
      <c r="DH803" s="873"/>
      <c r="DI803" s="873"/>
      <c r="DJ803" s="873"/>
      <c r="DK803" s="873"/>
      <c r="DL803" s="873"/>
      <c r="DM803" s="873"/>
      <c r="DN803" s="874"/>
      <c r="DO803" s="66"/>
      <c r="DP803" s="36"/>
      <c r="DQ803" s="36"/>
      <c r="DR803" s="36"/>
      <c r="DS803" s="881">
        <v>4</v>
      </c>
      <c r="DT803" s="882"/>
      <c r="DU803" s="839" t="s">
        <v>71</v>
      </c>
      <c r="DV803" s="839"/>
      <c r="DW803" s="882">
        <v>1</v>
      </c>
      <c r="DX803" s="882"/>
      <c r="DY803" s="839" t="s">
        <v>72</v>
      </c>
      <c r="DZ803" s="840"/>
      <c r="EA803" s="36"/>
      <c r="EB803" s="36"/>
      <c r="EC803" s="36"/>
      <c r="ED803" s="118"/>
      <c r="EE803" s="134"/>
      <c r="EF803" s="134"/>
      <c r="EG803" s="134"/>
      <c r="EH803" s="134"/>
      <c r="EI803" s="134"/>
      <c r="EJ803" s="134"/>
      <c r="EK803" s="134"/>
      <c r="EL803" s="134"/>
      <c r="EM803" s="134"/>
      <c r="EN803" s="134"/>
      <c r="EO803" s="134"/>
      <c r="EP803" s="134"/>
      <c r="EQ803" s="134"/>
      <c r="ER803" s="134"/>
      <c r="ES803" s="134"/>
      <c r="ET803" s="134"/>
      <c r="EU803" s="134"/>
      <c r="EV803" s="134"/>
      <c r="EW803" s="134"/>
      <c r="EX803" s="134"/>
      <c r="EY803" s="134"/>
      <c r="EZ803" s="134"/>
      <c r="FA803" s="134"/>
      <c r="FB803" s="134"/>
      <c r="FC803" s="134"/>
      <c r="FD803" s="134"/>
      <c r="FE803" s="134"/>
      <c r="FF803" s="134"/>
      <c r="FG803" s="134"/>
      <c r="FH803" s="134"/>
      <c r="FI803" s="134"/>
      <c r="FJ803" s="134"/>
      <c r="FK803" s="134"/>
      <c r="FL803" s="134"/>
      <c r="FM803" s="134"/>
      <c r="FN803" s="134"/>
      <c r="FO803" s="134"/>
      <c r="FP803" s="134"/>
      <c r="FQ803" s="134"/>
      <c r="FR803" s="134"/>
      <c r="FS803" s="134"/>
      <c r="FT803" s="134"/>
      <c r="FU803" s="134"/>
      <c r="FV803" s="134"/>
      <c r="FW803" s="134"/>
      <c r="FX803" s="134"/>
      <c r="FY803" s="134"/>
      <c r="FZ803" s="134"/>
      <c r="GA803" s="134"/>
      <c r="GB803" s="134"/>
      <c r="GC803" s="134"/>
      <c r="GD803" s="134"/>
      <c r="GE803" s="134"/>
      <c r="GF803" s="134"/>
      <c r="GG803" s="134"/>
      <c r="GH803" s="134"/>
      <c r="GI803" s="134"/>
      <c r="GJ803" s="134"/>
      <c r="GK803" s="134"/>
      <c r="GL803" s="134"/>
      <c r="GM803" s="134"/>
    </row>
    <row r="804" spans="1:195" s="154" customFormat="1" ht="15" customHeight="1" x14ac:dyDescent="0.4">
      <c r="A804" s="36"/>
      <c r="B804" s="36"/>
      <c r="C804" s="36"/>
      <c r="D804" s="36"/>
      <c r="E804" s="36"/>
      <c r="F804" s="36"/>
      <c r="G804" s="869"/>
      <c r="H804" s="524"/>
      <c r="I804" s="524"/>
      <c r="J804" s="524"/>
      <c r="K804" s="524"/>
      <c r="L804" s="524"/>
      <c r="M804" s="524"/>
      <c r="N804" s="524"/>
      <c r="O804" s="524"/>
      <c r="P804" s="524"/>
      <c r="Q804" s="524"/>
      <c r="R804" s="524"/>
      <c r="S804" s="524"/>
      <c r="T804" s="524"/>
      <c r="U804" s="524"/>
      <c r="V804" s="524"/>
      <c r="W804" s="54"/>
      <c r="X804" s="54"/>
      <c r="Y804" s="61"/>
      <c r="Z804" s="875"/>
      <c r="AA804" s="876"/>
      <c r="AB804" s="876"/>
      <c r="AC804" s="876"/>
      <c r="AD804" s="876"/>
      <c r="AE804" s="876"/>
      <c r="AF804" s="876"/>
      <c r="AG804" s="876"/>
      <c r="AH804" s="876"/>
      <c r="AI804" s="876"/>
      <c r="AJ804" s="876"/>
      <c r="AK804" s="876"/>
      <c r="AL804" s="876"/>
      <c r="AM804" s="876"/>
      <c r="AN804" s="876"/>
      <c r="AO804" s="876"/>
      <c r="AP804" s="876"/>
      <c r="AQ804" s="876"/>
      <c r="AR804" s="876"/>
      <c r="AS804" s="876"/>
      <c r="AT804" s="876"/>
      <c r="AU804" s="876"/>
      <c r="AV804" s="876"/>
      <c r="AW804" s="876"/>
      <c r="AX804" s="876"/>
      <c r="AY804" s="876"/>
      <c r="AZ804" s="877"/>
      <c r="BA804" s="105"/>
      <c r="BB804" s="102"/>
      <c r="BC804" s="36"/>
      <c r="BD804" s="36"/>
      <c r="BE804" s="883"/>
      <c r="BF804" s="884"/>
      <c r="BG804" s="841"/>
      <c r="BH804" s="841"/>
      <c r="BI804" s="884"/>
      <c r="BJ804" s="884"/>
      <c r="BK804" s="841"/>
      <c r="BL804" s="842"/>
      <c r="BM804" s="36"/>
      <c r="BN804" s="36"/>
      <c r="BO804" s="36"/>
      <c r="BP804" s="36"/>
      <c r="BQ804" s="36"/>
      <c r="BR804" s="36"/>
      <c r="BS804" s="36"/>
      <c r="BT804" s="36"/>
      <c r="BU804" s="869"/>
      <c r="BV804" s="524"/>
      <c r="BW804" s="524"/>
      <c r="BX804" s="524"/>
      <c r="BY804" s="524"/>
      <c r="BZ804" s="524"/>
      <c r="CA804" s="524"/>
      <c r="CB804" s="524"/>
      <c r="CC804" s="524"/>
      <c r="CD804" s="524"/>
      <c r="CE804" s="524"/>
      <c r="CF804" s="524"/>
      <c r="CG804" s="524"/>
      <c r="CH804" s="524"/>
      <c r="CI804" s="524"/>
      <c r="CJ804" s="524"/>
      <c r="CK804" s="54"/>
      <c r="CL804" s="54"/>
      <c r="CM804" s="61"/>
      <c r="CN804" s="875"/>
      <c r="CO804" s="876"/>
      <c r="CP804" s="876"/>
      <c r="CQ804" s="876"/>
      <c r="CR804" s="876"/>
      <c r="CS804" s="876"/>
      <c r="CT804" s="876"/>
      <c r="CU804" s="876"/>
      <c r="CV804" s="876"/>
      <c r="CW804" s="876"/>
      <c r="CX804" s="876"/>
      <c r="CY804" s="876"/>
      <c r="CZ804" s="876"/>
      <c r="DA804" s="876"/>
      <c r="DB804" s="876"/>
      <c r="DC804" s="876"/>
      <c r="DD804" s="876"/>
      <c r="DE804" s="876"/>
      <c r="DF804" s="876"/>
      <c r="DG804" s="876"/>
      <c r="DH804" s="876"/>
      <c r="DI804" s="876"/>
      <c r="DJ804" s="876"/>
      <c r="DK804" s="876"/>
      <c r="DL804" s="876"/>
      <c r="DM804" s="876"/>
      <c r="DN804" s="877"/>
      <c r="DO804" s="105"/>
      <c r="DP804" s="102"/>
      <c r="DQ804" s="36"/>
      <c r="DR804" s="36"/>
      <c r="DS804" s="883"/>
      <c r="DT804" s="884"/>
      <c r="DU804" s="841"/>
      <c r="DV804" s="841"/>
      <c r="DW804" s="884"/>
      <c r="DX804" s="884"/>
      <c r="DY804" s="862"/>
      <c r="DZ804" s="842"/>
      <c r="EA804" s="36"/>
      <c r="EB804" s="36"/>
      <c r="EC804" s="36"/>
      <c r="ED804" s="118"/>
      <c r="EE804" s="134"/>
      <c r="EF804" s="134"/>
      <c r="EG804" s="134"/>
      <c r="EH804" s="134"/>
      <c r="EI804" s="134"/>
      <c r="EJ804" s="134"/>
      <c r="EK804" s="134"/>
      <c r="EL804" s="134"/>
      <c r="EM804" s="134"/>
      <c r="EN804" s="134"/>
      <c r="EO804" s="134"/>
      <c r="EP804" s="134"/>
      <c r="EQ804" s="134"/>
      <c r="ER804" s="134"/>
      <c r="ES804" s="134"/>
      <c r="ET804" s="134"/>
      <c r="EU804" s="134"/>
      <c r="EV804" s="134"/>
      <c r="EW804" s="134"/>
      <c r="EX804" s="134"/>
      <c r="EY804" s="134"/>
      <c r="EZ804" s="134"/>
      <c r="FA804" s="134"/>
      <c r="FB804" s="134"/>
      <c r="FC804" s="134"/>
      <c r="FD804" s="134"/>
      <c r="FE804" s="134"/>
      <c r="FF804" s="134"/>
      <c r="FG804" s="134"/>
      <c r="FH804" s="134"/>
      <c r="FI804" s="134"/>
      <c r="FJ804" s="134"/>
      <c r="FK804" s="134"/>
      <c r="FL804" s="134"/>
      <c r="FM804" s="134"/>
      <c r="FN804" s="134"/>
      <c r="FO804" s="134"/>
      <c r="FP804" s="134"/>
      <c r="FQ804" s="134"/>
      <c r="FR804" s="134"/>
      <c r="FS804" s="134"/>
      <c r="FT804" s="134"/>
      <c r="FU804" s="134"/>
      <c r="FV804" s="134"/>
      <c r="FW804" s="134"/>
      <c r="FX804" s="134"/>
      <c r="FY804" s="134"/>
      <c r="FZ804" s="134"/>
      <c r="GA804" s="134"/>
      <c r="GB804" s="134"/>
      <c r="GC804" s="134"/>
      <c r="GD804" s="134"/>
      <c r="GE804" s="134"/>
      <c r="GF804" s="134"/>
      <c r="GG804" s="134"/>
      <c r="GH804" s="134"/>
      <c r="GI804" s="134"/>
      <c r="GJ804" s="134"/>
      <c r="GK804" s="134"/>
      <c r="GL804" s="134"/>
      <c r="GM804" s="134"/>
    </row>
    <row r="805" spans="1:195" s="154" customFormat="1" ht="15" customHeight="1" thickBot="1" x14ac:dyDescent="0.45">
      <c r="A805" s="36"/>
      <c r="B805" s="36"/>
      <c r="C805" s="36"/>
      <c r="D805" s="36"/>
      <c r="E805" s="36"/>
      <c r="F805" s="36"/>
      <c r="G805" s="869"/>
      <c r="H805" s="524"/>
      <c r="I805" s="524"/>
      <c r="J805" s="524"/>
      <c r="K805" s="524"/>
      <c r="L805" s="524"/>
      <c r="M805" s="524"/>
      <c r="N805" s="524"/>
      <c r="O805" s="524"/>
      <c r="P805" s="524"/>
      <c r="Q805" s="524"/>
      <c r="R805" s="524"/>
      <c r="S805" s="524"/>
      <c r="T805" s="524"/>
      <c r="U805" s="524"/>
      <c r="V805" s="524"/>
      <c r="W805" s="54"/>
      <c r="X805" s="54"/>
      <c r="Y805" s="61"/>
      <c r="Z805" s="878"/>
      <c r="AA805" s="879"/>
      <c r="AB805" s="879"/>
      <c r="AC805" s="879"/>
      <c r="AD805" s="879"/>
      <c r="AE805" s="879"/>
      <c r="AF805" s="879"/>
      <c r="AG805" s="879"/>
      <c r="AH805" s="879"/>
      <c r="AI805" s="879"/>
      <c r="AJ805" s="879"/>
      <c r="AK805" s="879"/>
      <c r="AL805" s="879"/>
      <c r="AM805" s="879"/>
      <c r="AN805" s="879"/>
      <c r="AO805" s="879"/>
      <c r="AP805" s="879"/>
      <c r="AQ805" s="879"/>
      <c r="AR805" s="879"/>
      <c r="AS805" s="879"/>
      <c r="AT805" s="879"/>
      <c r="AU805" s="879"/>
      <c r="AV805" s="879"/>
      <c r="AW805" s="879"/>
      <c r="AX805" s="879"/>
      <c r="AY805" s="879"/>
      <c r="AZ805" s="880"/>
      <c r="BA805" s="105"/>
      <c r="BB805" s="102"/>
      <c r="BC805" s="36"/>
      <c r="BD805" s="36"/>
      <c r="BE805" s="885"/>
      <c r="BF805" s="886"/>
      <c r="BG805" s="843"/>
      <c r="BH805" s="843"/>
      <c r="BI805" s="886"/>
      <c r="BJ805" s="886"/>
      <c r="BK805" s="843"/>
      <c r="BL805" s="844"/>
      <c r="BM805" s="36"/>
      <c r="BN805" s="36"/>
      <c r="BO805" s="36"/>
      <c r="BP805" s="36"/>
      <c r="BQ805" s="36"/>
      <c r="BR805" s="36"/>
      <c r="BS805" s="36"/>
      <c r="BT805" s="36"/>
      <c r="BU805" s="869"/>
      <c r="BV805" s="524"/>
      <c r="BW805" s="524"/>
      <c r="BX805" s="524"/>
      <c r="BY805" s="524"/>
      <c r="BZ805" s="524"/>
      <c r="CA805" s="524"/>
      <c r="CB805" s="524"/>
      <c r="CC805" s="524"/>
      <c r="CD805" s="524"/>
      <c r="CE805" s="524"/>
      <c r="CF805" s="524"/>
      <c r="CG805" s="524"/>
      <c r="CH805" s="524"/>
      <c r="CI805" s="524"/>
      <c r="CJ805" s="524"/>
      <c r="CK805" s="54"/>
      <c r="CL805" s="54"/>
      <c r="CM805" s="61"/>
      <c r="CN805" s="878"/>
      <c r="CO805" s="879"/>
      <c r="CP805" s="879"/>
      <c r="CQ805" s="879"/>
      <c r="CR805" s="879"/>
      <c r="CS805" s="879"/>
      <c r="CT805" s="879"/>
      <c r="CU805" s="879"/>
      <c r="CV805" s="879"/>
      <c r="CW805" s="879"/>
      <c r="CX805" s="879"/>
      <c r="CY805" s="879"/>
      <c r="CZ805" s="879"/>
      <c r="DA805" s="879"/>
      <c r="DB805" s="879"/>
      <c r="DC805" s="879"/>
      <c r="DD805" s="879"/>
      <c r="DE805" s="879"/>
      <c r="DF805" s="879"/>
      <c r="DG805" s="879"/>
      <c r="DH805" s="879"/>
      <c r="DI805" s="879"/>
      <c r="DJ805" s="879"/>
      <c r="DK805" s="879"/>
      <c r="DL805" s="879"/>
      <c r="DM805" s="879"/>
      <c r="DN805" s="880"/>
      <c r="DO805" s="105"/>
      <c r="DP805" s="102"/>
      <c r="DQ805" s="36"/>
      <c r="DR805" s="36"/>
      <c r="DS805" s="885"/>
      <c r="DT805" s="886"/>
      <c r="DU805" s="843"/>
      <c r="DV805" s="843"/>
      <c r="DW805" s="886"/>
      <c r="DX805" s="886"/>
      <c r="DY805" s="843"/>
      <c r="DZ805" s="844"/>
      <c r="EA805" s="36"/>
      <c r="EB805" s="36"/>
      <c r="EC805" s="36"/>
      <c r="ED805" s="118"/>
      <c r="EE805" s="134"/>
      <c r="EF805" s="134"/>
      <c r="EG805" s="134"/>
      <c r="EH805" s="134"/>
      <c r="EI805" s="134"/>
      <c r="EJ805" s="134"/>
      <c r="EK805" s="134"/>
      <c r="EL805" s="134"/>
      <c r="EM805" s="134"/>
      <c r="EN805" s="134"/>
      <c r="EO805" s="134"/>
      <c r="EP805" s="134"/>
      <c r="EQ805" s="134"/>
      <c r="ER805" s="134"/>
      <c r="ES805" s="134"/>
      <c r="ET805" s="134"/>
      <c r="EU805" s="134"/>
      <c r="EV805" s="134"/>
      <c r="EW805" s="134"/>
      <c r="EX805" s="134"/>
      <c r="EY805" s="134"/>
      <c r="EZ805" s="134"/>
      <c r="FA805" s="134"/>
      <c r="FB805" s="134"/>
      <c r="FC805" s="134"/>
      <c r="FD805" s="134"/>
      <c r="FE805" s="134"/>
      <c r="FF805" s="134"/>
      <c r="FG805" s="134"/>
      <c r="FH805" s="134"/>
      <c r="FI805" s="134"/>
      <c r="FJ805" s="134"/>
      <c r="FK805" s="134"/>
      <c r="FL805" s="134"/>
      <c r="FM805" s="134"/>
      <c r="FN805" s="134"/>
      <c r="FO805" s="134"/>
      <c r="FP805" s="134"/>
      <c r="FQ805" s="134"/>
      <c r="FR805" s="134"/>
      <c r="FS805" s="134"/>
      <c r="FT805" s="134"/>
      <c r="FU805" s="134"/>
      <c r="FV805" s="134"/>
      <c r="FW805" s="134"/>
      <c r="FX805" s="134"/>
      <c r="FY805" s="134"/>
      <c r="FZ805" s="134"/>
      <c r="GA805" s="134"/>
      <c r="GB805" s="134"/>
      <c r="GC805" s="134"/>
      <c r="GD805" s="134"/>
      <c r="GE805" s="134"/>
      <c r="GF805" s="134"/>
      <c r="GG805" s="134"/>
      <c r="GH805" s="134"/>
      <c r="GI805" s="134"/>
      <c r="GJ805" s="134"/>
      <c r="GK805" s="134"/>
      <c r="GL805" s="134"/>
      <c r="GM805" s="134"/>
    </row>
    <row r="806" spans="1:195" s="154" customFormat="1" ht="9.9499999999999993" customHeight="1" thickBot="1" x14ac:dyDescent="0.45">
      <c r="A806" s="36"/>
      <c r="B806" s="36"/>
      <c r="C806" s="36"/>
      <c r="D806" s="36"/>
      <c r="E806" s="36"/>
      <c r="F806" s="36"/>
      <c r="G806" s="870"/>
      <c r="H806" s="871"/>
      <c r="I806" s="871"/>
      <c r="J806" s="871"/>
      <c r="K806" s="871"/>
      <c r="L806" s="871"/>
      <c r="M806" s="871"/>
      <c r="N806" s="871"/>
      <c r="O806" s="871"/>
      <c r="P806" s="871"/>
      <c r="Q806" s="871"/>
      <c r="R806" s="871"/>
      <c r="S806" s="871"/>
      <c r="T806" s="871"/>
      <c r="U806" s="871"/>
      <c r="V806" s="871"/>
      <c r="W806" s="68"/>
      <c r="X806" s="68"/>
      <c r="Y806" s="67"/>
      <c r="Z806" s="67"/>
      <c r="AA806" s="68"/>
      <c r="AB806" s="106"/>
      <c r="AC806" s="69"/>
      <c r="AD806" s="106"/>
      <c r="AE806" s="106"/>
      <c r="AF806" s="106"/>
      <c r="AG806" s="106"/>
      <c r="AH806" s="106"/>
      <c r="AI806" s="106"/>
      <c r="AJ806" s="106"/>
      <c r="AK806" s="106"/>
      <c r="AL806" s="106"/>
      <c r="AM806" s="106"/>
      <c r="AN806" s="106"/>
      <c r="AO806" s="106"/>
      <c r="AP806" s="106"/>
      <c r="AQ806" s="106"/>
      <c r="AR806" s="106"/>
      <c r="AS806" s="106"/>
      <c r="AT806" s="106"/>
      <c r="AU806" s="106"/>
      <c r="AV806" s="106"/>
      <c r="AW806" s="106"/>
      <c r="AX806" s="106"/>
      <c r="AY806" s="106"/>
      <c r="AZ806" s="106"/>
      <c r="BA806" s="107"/>
      <c r="BB806" s="102"/>
      <c r="BC806" s="36"/>
      <c r="BD806" s="36"/>
      <c r="BE806" s="36"/>
      <c r="BF806" s="36"/>
      <c r="BG806" s="36"/>
      <c r="BH806" s="36"/>
      <c r="BI806" s="36"/>
      <c r="BJ806" s="36"/>
      <c r="BK806" s="36"/>
      <c r="BL806" s="36"/>
      <c r="BM806" s="36"/>
      <c r="BN806" s="36"/>
      <c r="BO806" s="36"/>
      <c r="BP806" s="36"/>
      <c r="BQ806" s="36"/>
      <c r="BR806" s="36"/>
      <c r="BS806" s="36"/>
      <c r="BT806" s="36"/>
      <c r="BU806" s="870"/>
      <c r="BV806" s="871"/>
      <c r="BW806" s="871"/>
      <c r="BX806" s="871"/>
      <c r="BY806" s="871"/>
      <c r="BZ806" s="871"/>
      <c r="CA806" s="871"/>
      <c r="CB806" s="871"/>
      <c r="CC806" s="871"/>
      <c r="CD806" s="871"/>
      <c r="CE806" s="871"/>
      <c r="CF806" s="871"/>
      <c r="CG806" s="871"/>
      <c r="CH806" s="871"/>
      <c r="CI806" s="871"/>
      <c r="CJ806" s="871"/>
      <c r="CK806" s="68"/>
      <c r="CL806" s="68"/>
      <c r="CM806" s="67"/>
      <c r="CN806" s="67"/>
      <c r="CO806" s="68"/>
      <c r="CP806" s="106"/>
      <c r="CQ806" s="69"/>
      <c r="CR806" s="106"/>
      <c r="CS806" s="106"/>
      <c r="CT806" s="106"/>
      <c r="CU806" s="106"/>
      <c r="CV806" s="106"/>
      <c r="CW806" s="106"/>
      <c r="CX806" s="106"/>
      <c r="CY806" s="106"/>
      <c r="CZ806" s="106"/>
      <c r="DA806" s="106"/>
      <c r="DB806" s="106"/>
      <c r="DC806" s="106"/>
      <c r="DD806" s="106"/>
      <c r="DE806" s="106"/>
      <c r="DF806" s="106"/>
      <c r="DG806" s="106"/>
      <c r="DH806" s="106"/>
      <c r="DI806" s="106"/>
      <c r="DJ806" s="106"/>
      <c r="DK806" s="106"/>
      <c r="DL806" s="106"/>
      <c r="DM806" s="106"/>
      <c r="DN806" s="106"/>
      <c r="DO806" s="107"/>
      <c r="DP806" s="102"/>
      <c r="DQ806" s="36"/>
      <c r="DR806" s="36"/>
      <c r="DS806" s="36"/>
      <c r="DT806" s="36"/>
      <c r="DU806" s="36"/>
      <c r="DV806" s="36"/>
      <c r="DW806" s="36"/>
      <c r="DX806" s="36"/>
      <c r="DY806" s="36"/>
      <c r="DZ806" s="36"/>
      <c r="EA806" s="36"/>
      <c r="EB806" s="36"/>
      <c r="EC806" s="36"/>
      <c r="ED806" s="118"/>
      <c r="EE806" s="134"/>
      <c r="EF806" s="134"/>
      <c r="EG806" s="134"/>
      <c r="EH806" s="134"/>
      <c r="EI806" s="134"/>
      <c r="EJ806" s="134"/>
      <c r="EK806" s="134"/>
      <c r="EL806" s="134"/>
      <c r="EM806" s="134"/>
      <c r="EN806" s="134"/>
      <c r="EO806" s="134"/>
      <c r="EP806" s="134"/>
      <c r="EQ806" s="134"/>
      <c r="ER806" s="134"/>
      <c r="ES806" s="134"/>
      <c r="ET806" s="134"/>
      <c r="EU806" s="134"/>
      <c r="EV806" s="134"/>
      <c r="EW806" s="134"/>
      <c r="EX806" s="134"/>
      <c r="EY806" s="134"/>
      <c r="EZ806" s="134"/>
      <c r="FA806" s="134"/>
      <c r="FB806" s="134"/>
      <c r="FC806" s="134"/>
      <c r="FD806" s="134"/>
      <c r="FE806" s="134"/>
      <c r="FF806" s="134"/>
      <c r="FG806" s="134"/>
      <c r="FH806" s="134"/>
      <c r="FI806" s="134"/>
      <c r="FJ806" s="134"/>
      <c r="FK806" s="134"/>
      <c r="FL806" s="134"/>
      <c r="FM806" s="134"/>
      <c r="FN806" s="134"/>
      <c r="FO806" s="134"/>
      <c r="FP806" s="134"/>
      <c r="FQ806" s="134"/>
      <c r="FR806" s="134"/>
      <c r="FS806" s="134"/>
      <c r="FT806" s="134"/>
      <c r="FU806" s="134"/>
      <c r="FV806" s="134"/>
      <c r="FW806" s="134"/>
      <c r="FX806" s="134"/>
      <c r="FY806" s="134"/>
      <c r="FZ806" s="134"/>
      <c r="GA806" s="134"/>
      <c r="GB806" s="134"/>
      <c r="GC806" s="134"/>
      <c r="GD806" s="134"/>
      <c r="GE806" s="134"/>
      <c r="GF806" s="134"/>
      <c r="GG806" s="134"/>
      <c r="GH806" s="134"/>
      <c r="GI806" s="134"/>
      <c r="GJ806" s="134"/>
      <c r="GK806" s="134"/>
      <c r="GL806" s="134"/>
      <c r="GM806" s="134"/>
    </row>
    <row r="807" spans="1:195" s="154" customFormat="1" ht="12.95" customHeight="1" thickBot="1" x14ac:dyDescent="0.45">
      <c r="A807" s="36"/>
      <c r="B807" s="36"/>
      <c r="C807" s="36"/>
      <c r="D807" s="36"/>
      <c r="E807" s="36"/>
      <c r="F807" s="36"/>
      <c r="G807" s="40"/>
      <c r="H807" s="40"/>
      <c r="I807" s="40"/>
      <c r="J807" s="40"/>
      <c r="K807" s="40"/>
      <c r="L807" s="40"/>
      <c r="M807" s="40"/>
      <c r="N807" s="40"/>
      <c r="O807" s="40"/>
      <c r="P807" s="40"/>
      <c r="Q807" s="40"/>
      <c r="R807" s="40"/>
      <c r="S807" s="40"/>
      <c r="T807" s="40"/>
      <c r="U807" s="40"/>
      <c r="V807" s="40"/>
      <c r="W807" s="36"/>
      <c r="X807" s="36"/>
      <c r="Y807" s="36"/>
      <c r="Z807" s="36"/>
      <c r="AA807" s="36"/>
      <c r="AB807" s="36"/>
      <c r="AC807" s="36"/>
      <c r="AD807" s="36"/>
      <c r="AE807" s="36"/>
      <c r="AF807" s="36"/>
      <c r="AG807" s="36"/>
      <c r="AH807" s="36"/>
      <c r="AI807" s="36"/>
      <c r="AJ807" s="36"/>
      <c r="AK807" s="36"/>
      <c r="AL807" s="36"/>
      <c r="AM807" s="36"/>
      <c r="AN807" s="36"/>
      <c r="AO807" s="36"/>
      <c r="AP807" s="36"/>
      <c r="AQ807" s="36"/>
      <c r="AR807" s="36"/>
      <c r="AS807" s="36"/>
      <c r="AT807" s="36"/>
      <c r="AU807" s="36"/>
      <c r="AV807" s="36"/>
      <c r="AW807" s="36"/>
      <c r="AX807" s="36"/>
      <c r="AY807" s="36"/>
      <c r="AZ807" s="36"/>
      <c r="BA807" s="36"/>
      <c r="BB807" s="36"/>
      <c r="BC807" s="36"/>
      <c r="BD807" s="36"/>
      <c r="BE807" s="36"/>
      <c r="BF807" s="36"/>
      <c r="BG807" s="36"/>
      <c r="BH807" s="36"/>
      <c r="BI807" s="36"/>
      <c r="BJ807" s="36"/>
      <c r="BK807" s="36"/>
      <c r="BL807" s="36"/>
      <c r="BM807" s="36"/>
      <c r="BN807" s="36"/>
      <c r="BO807" s="36"/>
      <c r="BP807" s="36"/>
      <c r="BQ807" s="36"/>
      <c r="BR807" s="36"/>
      <c r="BS807" s="36"/>
      <c r="BT807" s="36"/>
      <c r="BU807" s="40"/>
      <c r="BV807" s="40"/>
      <c r="BW807" s="40"/>
      <c r="BX807" s="40"/>
      <c r="BY807" s="40"/>
      <c r="BZ807" s="40"/>
      <c r="CA807" s="40"/>
      <c r="CB807" s="40"/>
      <c r="CC807" s="40"/>
      <c r="CD807" s="40"/>
      <c r="CE807" s="40"/>
      <c r="CF807" s="40"/>
      <c r="CG807" s="40"/>
      <c r="CH807" s="40"/>
      <c r="CI807" s="40"/>
      <c r="CJ807" s="40"/>
      <c r="CK807" s="36"/>
      <c r="CL807" s="36"/>
      <c r="CM807" s="36"/>
      <c r="CN807" s="36"/>
      <c r="CO807" s="36"/>
      <c r="CP807" s="36"/>
      <c r="CQ807" s="36"/>
      <c r="CR807" s="36"/>
      <c r="CS807" s="36"/>
      <c r="CT807" s="36"/>
      <c r="CU807" s="36"/>
      <c r="CV807" s="36"/>
      <c r="CW807" s="36"/>
      <c r="CX807" s="36"/>
      <c r="CY807" s="36"/>
      <c r="CZ807" s="36"/>
      <c r="DA807" s="36"/>
      <c r="DB807" s="36"/>
      <c r="DC807" s="36"/>
      <c r="DD807" s="36"/>
      <c r="DE807" s="36"/>
      <c r="DF807" s="36"/>
      <c r="DG807" s="36"/>
      <c r="DH807" s="36"/>
      <c r="DI807" s="36"/>
      <c r="DJ807" s="36"/>
      <c r="DK807" s="36"/>
      <c r="DL807" s="36"/>
      <c r="DM807" s="36"/>
      <c r="DN807" s="36"/>
      <c r="DO807" s="36"/>
      <c r="DP807" s="36"/>
      <c r="DQ807" s="36"/>
      <c r="DR807" s="36"/>
      <c r="DS807" s="36"/>
      <c r="DT807" s="36"/>
      <c r="DU807" s="36"/>
      <c r="DV807" s="36"/>
      <c r="DW807" s="36"/>
      <c r="DX807" s="36"/>
      <c r="DY807" s="36"/>
      <c r="DZ807" s="36"/>
      <c r="EA807" s="36"/>
      <c r="EB807" s="36"/>
      <c r="EC807" s="36"/>
      <c r="ED807" s="118"/>
      <c r="EE807" s="134"/>
      <c r="EF807" s="134"/>
      <c r="EG807" s="134"/>
      <c r="EH807" s="134"/>
      <c r="EI807" s="134"/>
      <c r="EJ807" s="134"/>
      <c r="EK807" s="134"/>
      <c r="EL807" s="134"/>
      <c r="EM807" s="134"/>
      <c r="EN807" s="134"/>
      <c r="EO807" s="134"/>
      <c r="EP807" s="134"/>
      <c r="EQ807" s="134"/>
      <c r="ER807" s="134"/>
      <c r="ES807" s="134"/>
      <c r="ET807" s="134"/>
      <c r="EU807" s="134"/>
      <c r="EV807" s="134"/>
      <c r="EW807" s="134"/>
      <c r="EX807" s="134"/>
      <c r="EY807" s="134"/>
      <c r="EZ807" s="134"/>
      <c r="FA807" s="134"/>
      <c r="FB807" s="134"/>
      <c r="FC807" s="134"/>
      <c r="FD807" s="134"/>
      <c r="FE807" s="134"/>
      <c r="FF807" s="134"/>
      <c r="FG807" s="134"/>
      <c r="FH807" s="134"/>
      <c r="FI807" s="134"/>
      <c r="FJ807" s="134"/>
      <c r="FK807" s="134"/>
      <c r="FL807" s="134"/>
      <c r="FM807" s="134"/>
      <c r="FN807" s="134"/>
      <c r="FO807" s="134"/>
      <c r="FP807" s="134"/>
      <c r="FQ807" s="134"/>
      <c r="FR807" s="134"/>
      <c r="FS807" s="134"/>
      <c r="FT807" s="134"/>
      <c r="FU807" s="134"/>
      <c r="FV807" s="134"/>
      <c r="FW807" s="134"/>
      <c r="FX807" s="134"/>
      <c r="FY807" s="134"/>
      <c r="FZ807" s="134"/>
      <c r="GA807" s="134"/>
      <c r="GB807" s="134"/>
      <c r="GC807" s="134"/>
      <c r="GD807" s="134"/>
      <c r="GE807" s="134"/>
      <c r="GF807" s="134"/>
      <c r="GG807" s="134"/>
      <c r="GH807" s="134"/>
      <c r="GI807" s="134"/>
      <c r="GJ807" s="134"/>
      <c r="GK807" s="134"/>
      <c r="GL807" s="134"/>
      <c r="GM807" s="134"/>
    </row>
    <row r="808" spans="1:195" s="154" customFormat="1" ht="9.9499999999999993" customHeight="1" thickBot="1" x14ac:dyDescent="0.45">
      <c r="A808" s="36"/>
      <c r="B808" s="36"/>
      <c r="C808" s="36"/>
      <c r="D808" s="36"/>
      <c r="E808" s="36"/>
      <c r="F808" s="36"/>
      <c r="G808" s="867" t="s">
        <v>512</v>
      </c>
      <c r="H808" s="887"/>
      <c r="I808" s="887"/>
      <c r="J808" s="887"/>
      <c r="K808" s="887"/>
      <c r="L808" s="887"/>
      <c r="M808" s="887"/>
      <c r="N808" s="887"/>
      <c r="O808" s="887"/>
      <c r="P808" s="887"/>
      <c r="Q808" s="887"/>
      <c r="R808" s="887"/>
      <c r="S808" s="887"/>
      <c r="T808" s="887"/>
      <c r="U808" s="887"/>
      <c r="V808" s="887"/>
      <c r="W808" s="71"/>
      <c r="X808" s="71"/>
      <c r="Y808" s="70"/>
      <c r="Z808" s="70"/>
      <c r="AA808" s="63"/>
      <c r="AB808" s="64"/>
      <c r="AC808" s="64"/>
      <c r="AD808" s="64"/>
      <c r="AE808" s="64"/>
      <c r="AF808" s="64"/>
      <c r="AG808" s="64"/>
      <c r="AH808" s="64"/>
      <c r="AI808" s="64"/>
      <c r="AJ808" s="64"/>
      <c r="AK808" s="64"/>
      <c r="AL808" s="64"/>
      <c r="AM808" s="64"/>
      <c r="AN808" s="64"/>
      <c r="AO808" s="64"/>
      <c r="AP808" s="64"/>
      <c r="AQ808" s="64"/>
      <c r="AR808" s="64"/>
      <c r="AS808" s="64"/>
      <c r="AT808" s="64"/>
      <c r="AU808" s="64"/>
      <c r="AV808" s="64"/>
      <c r="AW808" s="64"/>
      <c r="AX808" s="64"/>
      <c r="AY808" s="64"/>
      <c r="AZ808" s="64"/>
      <c r="BA808" s="65"/>
      <c r="BB808" s="36"/>
      <c r="BC808" s="36"/>
      <c r="BD808" s="36"/>
      <c r="BE808" s="36"/>
      <c r="BF808" s="36"/>
      <c r="BG808" s="36"/>
      <c r="BH808" s="36"/>
      <c r="BI808" s="36"/>
      <c r="BJ808" s="36"/>
      <c r="BK808" s="36"/>
      <c r="BL808" s="36"/>
      <c r="BM808" s="36"/>
      <c r="BN808" s="36"/>
      <c r="BO808" s="36"/>
      <c r="BP808" s="36"/>
      <c r="BQ808" s="36"/>
      <c r="BR808" s="36"/>
      <c r="BS808" s="36"/>
      <c r="BT808" s="36"/>
      <c r="BU808" s="867" t="s">
        <v>512</v>
      </c>
      <c r="BV808" s="868"/>
      <c r="BW808" s="868"/>
      <c r="BX808" s="868"/>
      <c r="BY808" s="868"/>
      <c r="BZ808" s="868"/>
      <c r="CA808" s="868"/>
      <c r="CB808" s="868"/>
      <c r="CC808" s="868"/>
      <c r="CD808" s="868"/>
      <c r="CE808" s="868"/>
      <c r="CF808" s="868"/>
      <c r="CG808" s="868"/>
      <c r="CH808" s="868"/>
      <c r="CI808" s="868"/>
      <c r="CJ808" s="868"/>
      <c r="CK808" s="71"/>
      <c r="CL808" s="71"/>
      <c r="CM808" s="70"/>
      <c r="CN808" s="70"/>
      <c r="CO808" s="63"/>
      <c r="CP808" s="64"/>
      <c r="CQ808" s="64"/>
      <c r="CR808" s="64"/>
      <c r="CS808" s="64"/>
      <c r="CT808" s="64"/>
      <c r="CU808" s="64"/>
      <c r="CV808" s="64"/>
      <c r="CW808" s="64"/>
      <c r="CX808" s="64"/>
      <c r="CY808" s="64"/>
      <c r="CZ808" s="64"/>
      <c r="DA808" s="64"/>
      <c r="DB808" s="64"/>
      <c r="DC808" s="64"/>
      <c r="DD808" s="64"/>
      <c r="DE808" s="64"/>
      <c r="DF808" s="64"/>
      <c r="DG808" s="64"/>
      <c r="DH808" s="64"/>
      <c r="DI808" s="64"/>
      <c r="DJ808" s="64"/>
      <c r="DK808" s="64"/>
      <c r="DL808" s="64"/>
      <c r="DM808" s="64"/>
      <c r="DN808" s="64"/>
      <c r="DO808" s="65"/>
      <c r="DP808" s="36"/>
      <c r="DQ808" s="36"/>
      <c r="DR808" s="36"/>
      <c r="DS808" s="36"/>
      <c r="DT808" s="36"/>
      <c r="DU808" s="36"/>
      <c r="DV808" s="36"/>
      <c r="DW808" s="36"/>
      <c r="DX808" s="36"/>
      <c r="DY808" s="36"/>
      <c r="DZ808" s="36"/>
      <c r="EA808" s="36"/>
      <c r="EB808" s="36"/>
      <c r="EC808" s="36"/>
      <c r="ED808" s="118"/>
      <c r="EE808" s="134"/>
      <c r="EF808" s="134"/>
      <c r="EG808" s="134"/>
      <c r="EH808" s="134"/>
      <c r="EI808" s="134"/>
      <c r="EJ808" s="134"/>
      <c r="EK808" s="134"/>
      <c r="EL808" s="134"/>
      <c r="EM808" s="134"/>
      <c r="EN808" s="134"/>
      <c r="EO808" s="134"/>
      <c r="EP808" s="134"/>
      <c r="EQ808" s="134"/>
      <c r="ER808" s="134"/>
      <c r="ES808" s="134"/>
      <c r="ET808" s="134"/>
      <c r="EU808" s="134"/>
      <c r="EV808" s="134"/>
      <c r="EW808" s="134"/>
      <c r="EX808" s="134"/>
      <c r="EY808" s="134"/>
      <c r="EZ808" s="134"/>
      <c r="FA808" s="134"/>
      <c r="FB808" s="134"/>
      <c r="FC808" s="134"/>
      <c r="FD808" s="134"/>
      <c r="FE808" s="134"/>
      <c r="FF808" s="134"/>
      <c r="FG808" s="134"/>
      <c r="FH808" s="134"/>
      <c r="FI808" s="134"/>
      <c r="FJ808" s="134"/>
      <c r="FK808" s="134"/>
      <c r="FL808" s="134"/>
      <c r="FM808" s="134"/>
      <c r="FN808" s="134"/>
      <c r="FO808" s="134"/>
      <c r="FP808" s="134"/>
      <c r="FQ808" s="134"/>
      <c r="FR808" s="134"/>
      <c r="FS808" s="134"/>
      <c r="FT808" s="134"/>
      <c r="FU808" s="134"/>
      <c r="FV808" s="134"/>
      <c r="FW808" s="134"/>
      <c r="FX808" s="134"/>
      <c r="FY808" s="134"/>
      <c r="FZ808" s="134"/>
      <c r="GA808" s="134"/>
      <c r="GB808" s="134"/>
      <c r="GC808" s="134"/>
      <c r="GD808" s="134"/>
      <c r="GE808" s="134"/>
      <c r="GF808" s="134"/>
      <c r="GG808" s="134"/>
      <c r="GH808" s="134"/>
      <c r="GI808" s="134"/>
      <c r="GJ808" s="134"/>
      <c r="GK808" s="134"/>
      <c r="GL808" s="134"/>
      <c r="GM808" s="134"/>
    </row>
    <row r="809" spans="1:195" s="154" customFormat="1" ht="15" customHeight="1" x14ac:dyDescent="0.4">
      <c r="A809" s="36"/>
      <c r="B809" s="36"/>
      <c r="C809" s="36"/>
      <c r="D809" s="36"/>
      <c r="E809" s="36"/>
      <c r="F809" s="36"/>
      <c r="G809" s="888"/>
      <c r="H809" s="889"/>
      <c r="I809" s="889"/>
      <c r="J809" s="889"/>
      <c r="K809" s="889"/>
      <c r="L809" s="889"/>
      <c r="M809" s="889"/>
      <c r="N809" s="889"/>
      <c r="O809" s="889"/>
      <c r="P809" s="889"/>
      <c r="Q809" s="889"/>
      <c r="R809" s="889"/>
      <c r="S809" s="889"/>
      <c r="T809" s="889"/>
      <c r="U809" s="889"/>
      <c r="V809" s="889"/>
      <c r="W809" s="72"/>
      <c r="X809" s="72"/>
      <c r="Y809" s="100"/>
      <c r="Z809" s="872" t="s">
        <v>441</v>
      </c>
      <c r="AA809" s="873"/>
      <c r="AB809" s="873"/>
      <c r="AC809" s="873"/>
      <c r="AD809" s="873"/>
      <c r="AE809" s="873"/>
      <c r="AF809" s="873"/>
      <c r="AG809" s="873"/>
      <c r="AH809" s="873"/>
      <c r="AI809" s="873"/>
      <c r="AJ809" s="873"/>
      <c r="AK809" s="873"/>
      <c r="AL809" s="873"/>
      <c r="AM809" s="873"/>
      <c r="AN809" s="873"/>
      <c r="AO809" s="873"/>
      <c r="AP809" s="873"/>
      <c r="AQ809" s="873"/>
      <c r="AR809" s="873"/>
      <c r="AS809" s="873"/>
      <c r="AT809" s="873"/>
      <c r="AU809" s="873"/>
      <c r="AV809" s="873"/>
      <c r="AW809" s="873"/>
      <c r="AX809" s="873"/>
      <c r="AY809" s="873"/>
      <c r="AZ809" s="874"/>
      <c r="BA809" s="66"/>
      <c r="BB809" s="36"/>
      <c r="BC809" s="36"/>
      <c r="BD809" s="36"/>
      <c r="BE809" s="881"/>
      <c r="BF809" s="882"/>
      <c r="BG809" s="839" t="s">
        <v>71</v>
      </c>
      <c r="BH809" s="839"/>
      <c r="BI809" s="882"/>
      <c r="BJ809" s="882"/>
      <c r="BK809" s="839" t="s">
        <v>72</v>
      </c>
      <c r="BL809" s="840"/>
      <c r="BM809" s="36"/>
      <c r="BN809" s="36"/>
      <c r="BO809" s="36"/>
      <c r="BP809" s="36"/>
      <c r="BQ809" s="36"/>
      <c r="BR809" s="36"/>
      <c r="BS809" s="36"/>
      <c r="BT809" s="36"/>
      <c r="BU809" s="869"/>
      <c r="BV809" s="524"/>
      <c r="BW809" s="524"/>
      <c r="BX809" s="524"/>
      <c r="BY809" s="524"/>
      <c r="BZ809" s="524"/>
      <c r="CA809" s="524"/>
      <c r="CB809" s="524"/>
      <c r="CC809" s="524"/>
      <c r="CD809" s="524"/>
      <c r="CE809" s="524"/>
      <c r="CF809" s="524"/>
      <c r="CG809" s="524"/>
      <c r="CH809" s="524"/>
      <c r="CI809" s="524"/>
      <c r="CJ809" s="524"/>
      <c r="CK809" s="72"/>
      <c r="CL809" s="72"/>
      <c r="CM809" s="100"/>
      <c r="CN809" s="872" t="s">
        <v>441</v>
      </c>
      <c r="CO809" s="873"/>
      <c r="CP809" s="873"/>
      <c r="CQ809" s="873"/>
      <c r="CR809" s="873"/>
      <c r="CS809" s="873"/>
      <c r="CT809" s="873"/>
      <c r="CU809" s="873"/>
      <c r="CV809" s="873"/>
      <c r="CW809" s="873"/>
      <c r="CX809" s="873"/>
      <c r="CY809" s="873"/>
      <c r="CZ809" s="873"/>
      <c r="DA809" s="873"/>
      <c r="DB809" s="873"/>
      <c r="DC809" s="873"/>
      <c r="DD809" s="873"/>
      <c r="DE809" s="873"/>
      <c r="DF809" s="873"/>
      <c r="DG809" s="873"/>
      <c r="DH809" s="873"/>
      <c r="DI809" s="873"/>
      <c r="DJ809" s="873"/>
      <c r="DK809" s="873"/>
      <c r="DL809" s="873"/>
      <c r="DM809" s="873"/>
      <c r="DN809" s="874"/>
      <c r="DO809" s="66"/>
      <c r="DP809" s="36"/>
      <c r="DQ809" s="36"/>
      <c r="DR809" s="36"/>
      <c r="DS809" s="881">
        <v>4</v>
      </c>
      <c r="DT809" s="882"/>
      <c r="DU809" s="839" t="s">
        <v>71</v>
      </c>
      <c r="DV809" s="839"/>
      <c r="DW809" s="882">
        <v>1</v>
      </c>
      <c r="DX809" s="882"/>
      <c r="DY809" s="839" t="s">
        <v>72</v>
      </c>
      <c r="DZ809" s="840"/>
      <c r="EA809" s="36"/>
      <c r="EB809" s="36"/>
      <c r="EC809" s="36"/>
      <c r="ED809" s="118"/>
      <c r="EE809" s="134"/>
      <c r="EF809" s="134"/>
      <c r="EG809" s="134"/>
      <c r="EH809" s="134"/>
      <c r="EI809" s="134"/>
      <c r="EJ809" s="134"/>
      <c r="EK809" s="134"/>
      <c r="EL809" s="134"/>
      <c r="EM809" s="134"/>
      <c r="EN809" s="134"/>
      <c r="EO809" s="134"/>
      <c r="EP809" s="134"/>
      <c r="EQ809" s="134"/>
      <c r="ER809" s="134"/>
      <c r="ES809" s="134"/>
      <c r="ET809" s="134"/>
      <c r="EU809" s="134"/>
      <c r="EV809" s="134"/>
      <c r="EW809" s="134"/>
      <c r="EX809" s="134"/>
      <c r="EY809" s="134"/>
      <c r="EZ809" s="134"/>
      <c r="FA809" s="134"/>
      <c r="FB809" s="134"/>
      <c r="FC809" s="134"/>
      <c r="FD809" s="134"/>
      <c r="FE809" s="134"/>
      <c r="FF809" s="134"/>
      <c r="FG809" s="134"/>
      <c r="FH809" s="134"/>
      <c r="FI809" s="134"/>
      <c r="FJ809" s="134"/>
      <c r="FK809" s="134"/>
      <c r="FL809" s="134"/>
      <c r="FM809" s="134"/>
      <c r="FN809" s="134"/>
      <c r="FO809" s="134"/>
      <c r="FP809" s="134"/>
      <c r="FQ809" s="134"/>
      <c r="FR809" s="134"/>
      <c r="FS809" s="134"/>
      <c r="FT809" s="134"/>
      <c r="FU809" s="134"/>
      <c r="FV809" s="134"/>
      <c r="FW809" s="134"/>
      <c r="FX809" s="134"/>
      <c r="FY809" s="134"/>
      <c r="FZ809" s="134"/>
      <c r="GA809" s="134"/>
      <c r="GB809" s="134"/>
      <c r="GC809" s="134"/>
      <c r="GD809" s="134"/>
      <c r="GE809" s="134"/>
      <c r="GF809" s="134"/>
      <c r="GG809" s="134"/>
      <c r="GH809" s="134"/>
      <c r="GI809" s="134"/>
      <c r="GJ809" s="134"/>
      <c r="GK809" s="134"/>
      <c r="GL809" s="134"/>
      <c r="GM809" s="134"/>
    </row>
    <row r="810" spans="1:195" s="154" customFormat="1" ht="15" customHeight="1" x14ac:dyDescent="0.4">
      <c r="A810" s="36"/>
      <c r="B810" s="36"/>
      <c r="C810" s="36"/>
      <c r="D810" s="36"/>
      <c r="E810" s="36"/>
      <c r="F810" s="36"/>
      <c r="G810" s="888"/>
      <c r="H810" s="889"/>
      <c r="I810" s="889"/>
      <c r="J810" s="889"/>
      <c r="K810" s="889"/>
      <c r="L810" s="889"/>
      <c r="M810" s="889"/>
      <c r="N810" s="889"/>
      <c r="O810" s="889"/>
      <c r="P810" s="889"/>
      <c r="Q810" s="889"/>
      <c r="R810" s="889"/>
      <c r="S810" s="889"/>
      <c r="T810" s="889"/>
      <c r="U810" s="889"/>
      <c r="V810" s="889"/>
      <c r="W810" s="72"/>
      <c r="X810" s="72"/>
      <c r="Y810" s="100"/>
      <c r="Z810" s="875"/>
      <c r="AA810" s="876"/>
      <c r="AB810" s="876"/>
      <c r="AC810" s="876"/>
      <c r="AD810" s="876"/>
      <c r="AE810" s="876"/>
      <c r="AF810" s="876"/>
      <c r="AG810" s="876"/>
      <c r="AH810" s="876"/>
      <c r="AI810" s="876"/>
      <c r="AJ810" s="876"/>
      <c r="AK810" s="876"/>
      <c r="AL810" s="876"/>
      <c r="AM810" s="876"/>
      <c r="AN810" s="876"/>
      <c r="AO810" s="876"/>
      <c r="AP810" s="876"/>
      <c r="AQ810" s="876"/>
      <c r="AR810" s="876"/>
      <c r="AS810" s="876"/>
      <c r="AT810" s="876"/>
      <c r="AU810" s="876"/>
      <c r="AV810" s="876"/>
      <c r="AW810" s="876"/>
      <c r="AX810" s="876"/>
      <c r="AY810" s="876"/>
      <c r="AZ810" s="877"/>
      <c r="BA810" s="105"/>
      <c r="BB810" s="102"/>
      <c r="BC810" s="36"/>
      <c r="BD810" s="36"/>
      <c r="BE810" s="883"/>
      <c r="BF810" s="884"/>
      <c r="BG810" s="841"/>
      <c r="BH810" s="841"/>
      <c r="BI810" s="884"/>
      <c r="BJ810" s="884"/>
      <c r="BK810" s="841"/>
      <c r="BL810" s="842"/>
      <c r="BM810" s="36"/>
      <c r="BN810" s="36"/>
      <c r="BO810" s="36"/>
      <c r="BP810" s="36"/>
      <c r="BQ810" s="36"/>
      <c r="BR810" s="36"/>
      <c r="BS810" s="36"/>
      <c r="BT810" s="36"/>
      <c r="BU810" s="869"/>
      <c r="BV810" s="524"/>
      <c r="BW810" s="524"/>
      <c r="BX810" s="524"/>
      <c r="BY810" s="524"/>
      <c r="BZ810" s="524"/>
      <c r="CA810" s="524"/>
      <c r="CB810" s="524"/>
      <c r="CC810" s="524"/>
      <c r="CD810" s="524"/>
      <c r="CE810" s="524"/>
      <c r="CF810" s="524"/>
      <c r="CG810" s="524"/>
      <c r="CH810" s="524"/>
      <c r="CI810" s="524"/>
      <c r="CJ810" s="524"/>
      <c r="CK810" s="72"/>
      <c r="CL810" s="72"/>
      <c r="CM810" s="100"/>
      <c r="CN810" s="875"/>
      <c r="CO810" s="876"/>
      <c r="CP810" s="876"/>
      <c r="CQ810" s="876"/>
      <c r="CR810" s="876"/>
      <c r="CS810" s="876"/>
      <c r="CT810" s="876"/>
      <c r="CU810" s="876"/>
      <c r="CV810" s="876"/>
      <c r="CW810" s="876"/>
      <c r="CX810" s="876"/>
      <c r="CY810" s="876"/>
      <c r="CZ810" s="876"/>
      <c r="DA810" s="876"/>
      <c r="DB810" s="876"/>
      <c r="DC810" s="876"/>
      <c r="DD810" s="876"/>
      <c r="DE810" s="876"/>
      <c r="DF810" s="876"/>
      <c r="DG810" s="876"/>
      <c r="DH810" s="876"/>
      <c r="DI810" s="876"/>
      <c r="DJ810" s="876"/>
      <c r="DK810" s="876"/>
      <c r="DL810" s="876"/>
      <c r="DM810" s="876"/>
      <c r="DN810" s="877"/>
      <c r="DO810" s="105"/>
      <c r="DP810" s="102"/>
      <c r="DQ810" s="36"/>
      <c r="DR810" s="36"/>
      <c r="DS810" s="883"/>
      <c r="DT810" s="884"/>
      <c r="DU810" s="841"/>
      <c r="DV810" s="841"/>
      <c r="DW810" s="884"/>
      <c r="DX810" s="884"/>
      <c r="DY810" s="862"/>
      <c r="DZ810" s="842"/>
      <c r="EA810" s="36"/>
      <c r="EB810" s="36"/>
      <c r="EC810" s="36"/>
      <c r="ED810" s="118"/>
      <c r="EE810" s="134"/>
      <c r="EF810" s="134"/>
      <c r="EG810" s="134"/>
      <c r="EH810" s="134"/>
      <c r="EI810" s="134"/>
      <c r="EJ810" s="134"/>
      <c r="EK810" s="134"/>
      <c r="EL810" s="134"/>
      <c r="EM810" s="134"/>
      <c r="EN810" s="134"/>
      <c r="EO810" s="134"/>
      <c r="EP810" s="134"/>
      <c r="EQ810" s="134"/>
      <c r="ER810" s="134"/>
      <c r="ES810" s="134"/>
      <c r="ET810" s="134"/>
      <c r="EU810" s="134"/>
      <c r="EV810" s="134"/>
      <c r="EW810" s="134"/>
      <c r="EX810" s="134"/>
      <c r="EY810" s="134"/>
      <c r="EZ810" s="134"/>
      <c r="FA810" s="134"/>
      <c r="FB810" s="134"/>
      <c r="FC810" s="134"/>
      <c r="FD810" s="134"/>
      <c r="FE810" s="134"/>
      <c r="FF810" s="134"/>
      <c r="FG810" s="134"/>
      <c r="FH810" s="134"/>
      <c r="FI810" s="134"/>
      <c r="FJ810" s="134"/>
      <c r="FK810" s="134"/>
      <c r="FL810" s="134"/>
      <c r="FM810" s="134"/>
      <c r="FN810" s="134"/>
      <c r="FO810" s="134"/>
      <c r="FP810" s="134"/>
      <c r="FQ810" s="134"/>
      <c r="FR810" s="134"/>
      <c r="FS810" s="134"/>
      <c r="FT810" s="134"/>
      <c r="FU810" s="134"/>
      <c r="FV810" s="134"/>
      <c r="FW810" s="134"/>
      <c r="FX810" s="134"/>
      <c r="FY810" s="134"/>
      <c r="FZ810" s="134"/>
      <c r="GA810" s="134"/>
      <c r="GB810" s="134"/>
      <c r="GC810" s="134"/>
      <c r="GD810" s="134"/>
      <c r="GE810" s="134"/>
      <c r="GF810" s="134"/>
      <c r="GG810" s="134"/>
      <c r="GH810" s="134"/>
      <c r="GI810" s="134"/>
      <c r="GJ810" s="134"/>
      <c r="GK810" s="134"/>
      <c r="GL810" s="134"/>
      <c r="GM810" s="134"/>
    </row>
    <row r="811" spans="1:195" s="154" customFormat="1" ht="15" customHeight="1" thickBot="1" x14ac:dyDescent="0.45">
      <c r="A811" s="36"/>
      <c r="B811" s="36"/>
      <c r="C811" s="36"/>
      <c r="D811" s="36"/>
      <c r="E811" s="36"/>
      <c r="F811" s="36"/>
      <c r="G811" s="888"/>
      <c r="H811" s="889"/>
      <c r="I811" s="889"/>
      <c r="J811" s="889"/>
      <c r="K811" s="889"/>
      <c r="L811" s="889"/>
      <c r="M811" s="889"/>
      <c r="N811" s="889"/>
      <c r="O811" s="889"/>
      <c r="P811" s="889"/>
      <c r="Q811" s="889"/>
      <c r="R811" s="889"/>
      <c r="S811" s="889"/>
      <c r="T811" s="889"/>
      <c r="U811" s="889"/>
      <c r="V811" s="889"/>
      <c r="W811" s="72"/>
      <c r="X811" s="72"/>
      <c r="Y811" s="100"/>
      <c r="Z811" s="878"/>
      <c r="AA811" s="879"/>
      <c r="AB811" s="879"/>
      <c r="AC811" s="879"/>
      <c r="AD811" s="879"/>
      <c r="AE811" s="879"/>
      <c r="AF811" s="879"/>
      <c r="AG811" s="879"/>
      <c r="AH811" s="879"/>
      <c r="AI811" s="879"/>
      <c r="AJ811" s="879"/>
      <c r="AK811" s="879"/>
      <c r="AL811" s="879"/>
      <c r="AM811" s="879"/>
      <c r="AN811" s="879"/>
      <c r="AO811" s="879"/>
      <c r="AP811" s="879"/>
      <c r="AQ811" s="879"/>
      <c r="AR811" s="879"/>
      <c r="AS811" s="879"/>
      <c r="AT811" s="879"/>
      <c r="AU811" s="879"/>
      <c r="AV811" s="879"/>
      <c r="AW811" s="879"/>
      <c r="AX811" s="879"/>
      <c r="AY811" s="879"/>
      <c r="AZ811" s="880"/>
      <c r="BA811" s="105"/>
      <c r="BB811" s="102"/>
      <c r="BC811" s="36"/>
      <c r="BD811" s="36"/>
      <c r="BE811" s="885"/>
      <c r="BF811" s="886"/>
      <c r="BG811" s="843"/>
      <c r="BH811" s="843"/>
      <c r="BI811" s="886"/>
      <c r="BJ811" s="886"/>
      <c r="BK811" s="843"/>
      <c r="BL811" s="844"/>
      <c r="BM811" s="36"/>
      <c r="BN811" s="36"/>
      <c r="BO811" s="36"/>
      <c r="BP811" s="36"/>
      <c r="BQ811" s="36"/>
      <c r="BR811" s="36"/>
      <c r="BS811" s="36"/>
      <c r="BT811" s="36"/>
      <c r="BU811" s="869"/>
      <c r="BV811" s="524"/>
      <c r="BW811" s="524"/>
      <c r="BX811" s="524"/>
      <c r="BY811" s="524"/>
      <c r="BZ811" s="524"/>
      <c r="CA811" s="524"/>
      <c r="CB811" s="524"/>
      <c r="CC811" s="524"/>
      <c r="CD811" s="524"/>
      <c r="CE811" s="524"/>
      <c r="CF811" s="524"/>
      <c r="CG811" s="524"/>
      <c r="CH811" s="524"/>
      <c r="CI811" s="524"/>
      <c r="CJ811" s="524"/>
      <c r="CK811" s="72"/>
      <c r="CL811" s="72"/>
      <c r="CM811" s="100"/>
      <c r="CN811" s="878"/>
      <c r="CO811" s="879"/>
      <c r="CP811" s="879"/>
      <c r="CQ811" s="879"/>
      <c r="CR811" s="879"/>
      <c r="CS811" s="879"/>
      <c r="CT811" s="879"/>
      <c r="CU811" s="879"/>
      <c r="CV811" s="879"/>
      <c r="CW811" s="879"/>
      <c r="CX811" s="879"/>
      <c r="CY811" s="879"/>
      <c r="CZ811" s="879"/>
      <c r="DA811" s="879"/>
      <c r="DB811" s="879"/>
      <c r="DC811" s="879"/>
      <c r="DD811" s="879"/>
      <c r="DE811" s="879"/>
      <c r="DF811" s="879"/>
      <c r="DG811" s="879"/>
      <c r="DH811" s="879"/>
      <c r="DI811" s="879"/>
      <c r="DJ811" s="879"/>
      <c r="DK811" s="879"/>
      <c r="DL811" s="879"/>
      <c r="DM811" s="879"/>
      <c r="DN811" s="880"/>
      <c r="DO811" s="105"/>
      <c r="DP811" s="102"/>
      <c r="DQ811" s="36"/>
      <c r="DR811" s="36"/>
      <c r="DS811" s="885"/>
      <c r="DT811" s="886"/>
      <c r="DU811" s="843"/>
      <c r="DV811" s="843"/>
      <c r="DW811" s="886"/>
      <c r="DX811" s="886"/>
      <c r="DY811" s="843"/>
      <c r="DZ811" s="844"/>
      <c r="EA811" s="36"/>
      <c r="EB811" s="36"/>
      <c r="EC811" s="36"/>
      <c r="ED811" s="118"/>
      <c r="EE811" s="134"/>
      <c r="EF811" s="134"/>
      <c r="EG811" s="134"/>
      <c r="EH811" s="134"/>
      <c r="EI811" s="134"/>
      <c r="EJ811" s="134"/>
      <c r="EK811" s="134"/>
      <c r="EL811" s="134"/>
      <c r="EM811" s="134"/>
      <c r="EN811" s="134"/>
      <c r="EO811" s="134"/>
      <c r="EP811" s="134"/>
      <c r="EQ811" s="134"/>
      <c r="ER811" s="134"/>
      <c r="ES811" s="134"/>
      <c r="ET811" s="134"/>
      <c r="EU811" s="134"/>
      <c r="EV811" s="134"/>
      <c r="EW811" s="134"/>
      <c r="EX811" s="134"/>
      <c r="EY811" s="134"/>
      <c r="EZ811" s="134"/>
      <c r="FA811" s="134"/>
      <c r="FB811" s="134"/>
      <c r="FC811" s="134"/>
      <c r="FD811" s="134"/>
      <c r="FE811" s="134"/>
      <c r="FF811" s="134"/>
      <c r="FG811" s="134"/>
      <c r="FH811" s="134"/>
      <c r="FI811" s="134"/>
      <c r="FJ811" s="134"/>
      <c r="FK811" s="134"/>
      <c r="FL811" s="134"/>
      <c r="FM811" s="134"/>
      <c r="FN811" s="134"/>
      <c r="FO811" s="134"/>
      <c r="FP811" s="134"/>
      <c r="FQ811" s="134"/>
      <c r="FR811" s="134"/>
      <c r="FS811" s="134"/>
      <c r="FT811" s="134"/>
      <c r="FU811" s="134"/>
      <c r="FV811" s="134"/>
      <c r="FW811" s="134"/>
      <c r="FX811" s="134"/>
      <c r="FY811" s="134"/>
      <c r="FZ811" s="134"/>
      <c r="GA811" s="134"/>
      <c r="GB811" s="134"/>
      <c r="GC811" s="134"/>
      <c r="GD811" s="134"/>
      <c r="GE811" s="134"/>
      <c r="GF811" s="134"/>
      <c r="GG811" s="134"/>
      <c r="GH811" s="134"/>
      <c r="GI811" s="134"/>
      <c r="GJ811" s="134"/>
      <c r="GK811" s="134"/>
      <c r="GL811" s="134"/>
      <c r="GM811" s="134"/>
    </row>
    <row r="812" spans="1:195" s="154" customFormat="1" ht="9.9499999999999993" customHeight="1" thickBot="1" x14ac:dyDescent="0.45">
      <c r="A812" s="36"/>
      <c r="B812" s="36"/>
      <c r="C812" s="36"/>
      <c r="D812" s="36"/>
      <c r="E812" s="36"/>
      <c r="F812" s="36"/>
      <c r="G812" s="890"/>
      <c r="H812" s="891"/>
      <c r="I812" s="891"/>
      <c r="J812" s="891"/>
      <c r="K812" s="891"/>
      <c r="L812" s="891"/>
      <c r="M812" s="891"/>
      <c r="N812" s="891"/>
      <c r="O812" s="891"/>
      <c r="P812" s="891"/>
      <c r="Q812" s="891"/>
      <c r="R812" s="891"/>
      <c r="S812" s="891"/>
      <c r="T812" s="891"/>
      <c r="U812" s="891"/>
      <c r="V812" s="891"/>
      <c r="W812" s="74"/>
      <c r="X812" s="74"/>
      <c r="Y812" s="73"/>
      <c r="Z812" s="73"/>
      <c r="AA812" s="68"/>
      <c r="AB812" s="106"/>
      <c r="AC812" s="69"/>
      <c r="AD812" s="106"/>
      <c r="AE812" s="106"/>
      <c r="AF812" s="106"/>
      <c r="AG812" s="106"/>
      <c r="AH812" s="106"/>
      <c r="AI812" s="106"/>
      <c r="AJ812" s="106"/>
      <c r="AK812" s="106"/>
      <c r="AL812" s="106"/>
      <c r="AM812" s="106"/>
      <c r="AN812" s="106"/>
      <c r="AO812" s="106"/>
      <c r="AP812" s="106"/>
      <c r="AQ812" s="106"/>
      <c r="AR812" s="106"/>
      <c r="AS812" s="106"/>
      <c r="AT812" s="106"/>
      <c r="AU812" s="106"/>
      <c r="AV812" s="106"/>
      <c r="AW812" s="106"/>
      <c r="AX812" s="106"/>
      <c r="AY812" s="106"/>
      <c r="AZ812" s="106"/>
      <c r="BA812" s="107"/>
      <c r="BB812" s="102"/>
      <c r="BC812" s="36"/>
      <c r="BD812" s="36"/>
      <c r="BE812" s="36"/>
      <c r="BF812" s="36"/>
      <c r="BG812" s="36"/>
      <c r="BH812" s="36"/>
      <c r="BI812" s="36"/>
      <c r="BJ812" s="36"/>
      <c r="BK812" s="36"/>
      <c r="BL812" s="36"/>
      <c r="BM812" s="36"/>
      <c r="BN812" s="36"/>
      <c r="BO812" s="36"/>
      <c r="BP812" s="36"/>
      <c r="BQ812" s="36"/>
      <c r="BR812" s="36"/>
      <c r="BS812" s="36"/>
      <c r="BT812" s="36"/>
      <c r="BU812" s="870"/>
      <c r="BV812" s="871"/>
      <c r="BW812" s="871"/>
      <c r="BX812" s="871"/>
      <c r="BY812" s="871"/>
      <c r="BZ812" s="871"/>
      <c r="CA812" s="871"/>
      <c r="CB812" s="871"/>
      <c r="CC812" s="871"/>
      <c r="CD812" s="871"/>
      <c r="CE812" s="871"/>
      <c r="CF812" s="871"/>
      <c r="CG812" s="871"/>
      <c r="CH812" s="871"/>
      <c r="CI812" s="871"/>
      <c r="CJ812" s="871"/>
      <c r="CK812" s="74"/>
      <c r="CL812" s="74"/>
      <c r="CM812" s="73"/>
      <c r="CN812" s="73"/>
      <c r="CO812" s="68"/>
      <c r="CP812" s="106"/>
      <c r="CQ812" s="69"/>
      <c r="CR812" s="106"/>
      <c r="CS812" s="106"/>
      <c r="CT812" s="106"/>
      <c r="CU812" s="106"/>
      <c r="CV812" s="106"/>
      <c r="CW812" s="106"/>
      <c r="CX812" s="106"/>
      <c r="CY812" s="106"/>
      <c r="CZ812" s="106"/>
      <c r="DA812" s="106"/>
      <c r="DB812" s="106"/>
      <c r="DC812" s="106"/>
      <c r="DD812" s="106"/>
      <c r="DE812" s="106"/>
      <c r="DF812" s="106"/>
      <c r="DG812" s="106"/>
      <c r="DH812" s="106"/>
      <c r="DI812" s="106"/>
      <c r="DJ812" s="106"/>
      <c r="DK812" s="106"/>
      <c r="DL812" s="106"/>
      <c r="DM812" s="106"/>
      <c r="DN812" s="106"/>
      <c r="DO812" s="107"/>
      <c r="DP812" s="102"/>
      <c r="DQ812" s="36"/>
      <c r="DR812" s="36"/>
      <c r="DS812" s="36"/>
      <c r="DT812" s="36"/>
      <c r="DU812" s="36"/>
      <c r="DV812" s="36"/>
      <c r="DW812" s="36"/>
      <c r="DX812" s="36"/>
      <c r="DY812" s="36"/>
      <c r="DZ812" s="36"/>
      <c r="EA812" s="36"/>
      <c r="EB812" s="36"/>
      <c r="EC812" s="36"/>
      <c r="ED812" s="118"/>
      <c r="EE812" s="134"/>
      <c r="EF812" s="134"/>
      <c r="EG812" s="134"/>
      <c r="EH812" s="134"/>
      <c r="EI812" s="134"/>
      <c r="EJ812" s="134"/>
      <c r="EK812" s="134"/>
      <c r="EL812" s="134"/>
      <c r="EM812" s="134"/>
      <c r="EN812" s="134"/>
      <c r="EO812" s="134"/>
      <c r="EP812" s="134"/>
      <c r="EQ812" s="134"/>
      <c r="ER812" s="134"/>
      <c r="ES812" s="134"/>
      <c r="ET812" s="134"/>
      <c r="EU812" s="134"/>
      <c r="EV812" s="134"/>
      <c r="EW812" s="134"/>
      <c r="EX812" s="134"/>
      <c r="EY812" s="134"/>
      <c r="EZ812" s="134"/>
      <c r="FA812" s="134"/>
      <c r="FB812" s="134"/>
      <c r="FC812" s="134"/>
      <c r="FD812" s="134"/>
      <c r="FE812" s="134"/>
      <c r="FF812" s="134"/>
      <c r="FG812" s="134"/>
      <c r="FH812" s="134"/>
      <c r="FI812" s="134"/>
      <c r="FJ812" s="134"/>
      <c r="FK812" s="134"/>
      <c r="FL812" s="134"/>
      <c r="FM812" s="134"/>
      <c r="FN812" s="134"/>
      <c r="FO812" s="134"/>
      <c r="FP812" s="134"/>
      <c r="FQ812" s="134"/>
      <c r="FR812" s="134"/>
      <c r="FS812" s="134"/>
      <c r="FT812" s="134"/>
      <c r="FU812" s="134"/>
      <c r="FV812" s="134"/>
      <c r="FW812" s="134"/>
      <c r="FX812" s="134"/>
      <c r="FY812" s="134"/>
      <c r="FZ812" s="134"/>
      <c r="GA812" s="134"/>
      <c r="GB812" s="134"/>
      <c r="GC812" s="134"/>
      <c r="GD812" s="134"/>
      <c r="GE812" s="134"/>
      <c r="GF812" s="134"/>
      <c r="GG812" s="134"/>
      <c r="GH812" s="134"/>
      <c r="GI812" s="134"/>
      <c r="GJ812" s="134"/>
      <c r="GK812" s="134"/>
      <c r="GL812" s="134"/>
      <c r="GM812" s="134"/>
    </row>
    <row r="813" spans="1:195" s="154" customFormat="1" ht="26.25" customHeight="1" x14ac:dyDescent="0.4">
      <c r="A813" s="36"/>
      <c r="B813" s="36"/>
      <c r="C813" s="36"/>
      <c r="D813" s="36"/>
      <c r="E813" s="36"/>
      <c r="F813" s="36"/>
      <c r="G813" s="138"/>
      <c r="H813" s="138"/>
      <c r="I813" s="138"/>
      <c r="J813" s="138"/>
      <c r="K813" s="138"/>
      <c r="L813" s="138"/>
      <c r="M813" s="138"/>
      <c r="N813" s="138"/>
      <c r="O813" s="138"/>
      <c r="P813" s="138"/>
      <c r="Q813" s="138"/>
      <c r="R813" s="138"/>
      <c r="S813" s="138"/>
      <c r="T813" s="109"/>
      <c r="U813" s="109"/>
      <c r="V813" s="109"/>
      <c r="W813" s="61"/>
      <c r="X813" s="61"/>
      <c r="Y813" s="61"/>
      <c r="Z813" s="61"/>
      <c r="AA813" s="61"/>
      <c r="AB813" s="102"/>
      <c r="AC813" s="36"/>
      <c r="AD813" s="102"/>
      <c r="AE813" s="102"/>
      <c r="AF813" s="102"/>
      <c r="AG813" s="102"/>
      <c r="AH813" s="102"/>
      <c r="AI813" s="102"/>
      <c r="AJ813" s="102"/>
      <c r="AK813" s="102"/>
      <c r="AL813" s="102"/>
      <c r="AM813" s="102"/>
      <c r="AN813" s="102"/>
      <c r="AO813" s="102"/>
      <c r="AP813" s="102"/>
      <c r="AQ813" s="102"/>
      <c r="AR813" s="102"/>
      <c r="AS813" s="102"/>
      <c r="AT813" s="102"/>
      <c r="AU813" s="102"/>
      <c r="AV813" s="102"/>
      <c r="AW813" s="102"/>
      <c r="AX813" s="102"/>
      <c r="AY813" s="102"/>
      <c r="AZ813" s="102"/>
      <c r="BA813" s="102"/>
      <c r="BB813" s="102"/>
      <c r="BC813" s="36"/>
      <c r="BD813" s="36"/>
      <c r="BE813" s="36"/>
      <c r="BF813" s="36"/>
      <c r="BG813" s="36"/>
      <c r="BH813" s="36"/>
      <c r="BI813" s="36"/>
      <c r="BJ813" s="36"/>
      <c r="BK813" s="36"/>
      <c r="BL813" s="36"/>
      <c r="BM813" s="36"/>
      <c r="BN813" s="36"/>
      <c r="BO813" s="36"/>
      <c r="BP813" s="36"/>
      <c r="BQ813" s="36"/>
      <c r="BR813" s="36"/>
      <c r="BS813" s="36"/>
      <c r="BT813" s="36"/>
      <c r="BU813" s="138"/>
      <c r="BV813" s="138"/>
      <c r="BW813" s="138"/>
      <c r="BX813" s="138"/>
      <c r="BY813" s="138"/>
      <c r="BZ813" s="138"/>
      <c r="CA813" s="138"/>
      <c r="CB813" s="138"/>
      <c r="CC813" s="138"/>
      <c r="CD813" s="138"/>
      <c r="CE813" s="138"/>
      <c r="CF813" s="138"/>
      <c r="CG813" s="138"/>
      <c r="CH813" s="109"/>
      <c r="CI813" s="109"/>
      <c r="CJ813" s="109"/>
      <c r="CK813" s="61"/>
      <c r="CL813" s="61"/>
      <c r="CM813" s="61"/>
      <c r="CN813" s="61"/>
      <c r="CO813" s="61"/>
      <c r="CP813" s="102"/>
      <c r="CQ813" s="36"/>
      <c r="CR813" s="102"/>
      <c r="CS813" s="102"/>
      <c r="CT813" s="102"/>
      <c r="CU813" s="102"/>
      <c r="CV813" s="102"/>
      <c r="CW813" s="102"/>
      <c r="CX813" s="102"/>
      <c r="CY813" s="102"/>
      <c r="CZ813" s="102"/>
      <c r="DA813" s="102"/>
      <c r="DB813" s="102"/>
      <c r="DC813" s="102"/>
      <c r="DD813" s="102"/>
      <c r="DE813" s="102"/>
      <c r="DF813" s="102"/>
      <c r="DG813" s="102"/>
      <c r="DH813" s="102"/>
      <c r="DI813" s="102"/>
      <c r="DJ813" s="102"/>
      <c r="DK813" s="102"/>
      <c r="DL813" s="102"/>
      <c r="DM813" s="102"/>
      <c r="DN813" s="102"/>
      <c r="DO813" s="102"/>
      <c r="DP813" s="102"/>
      <c r="DQ813" s="36"/>
      <c r="DR813" s="36"/>
      <c r="DS813" s="36"/>
      <c r="DT813" s="36"/>
      <c r="DU813" s="36"/>
      <c r="DV813" s="36"/>
      <c r="DW813" s="36"/>
      <c r="DX813" s="36"/>
      <c r="DY813" s="36"/>
      <c r="DZ813" s="36"/>
      <c r="EA813" s="36"/>
      <c r="EB813" s="36"/>
      <c r="EC813" s="36"/>
      <c r="ED813" s="118"/>
      <c r="EE813" s="134"/>
      <c r="EF813" s="134"/>
      <c r="EG813" s="134"/>
      <c r="EH813" s="134"/>
      <c r="EI813" s="134"/>
      <c r="EJ813" s="134"/>
      <c r="EK813" s="134"/>
      <c r="EL813" s="134"/>
      <c r="EM813" s="134"/>
      <c r="EN813" s="134"/>
      <c r="EO813" s="134"/>
      <c r="EP813" s="134"/>
      <c r="EQ813" s="134"/>
      <c r="ER813" s="134"/>
      <c r="ES813" s="134"/>
      <c r="ET813" s="134"/>
      <c r="EU813" s="134"/>
      <c r="EV813" s="134"/>
      <c r="EW813" s="134"/>
      <c r="EX813" s="134"/>
      <c r="EY813" s="134"/>
      <c r="EZ813" s="134"/>
      <c r="FA813" s="134"/>
      <c r="FB813" s="134"/>
      <c r="FC813" s="134"/>
      <c r="FD813" s="134"/>
      <c r="FE813" s="134"/>
      <c r="FF813" s="134"/>
      <c r="FG813" s="134"/>
      <c r="FH813" s="134"/>
      <c r="FI813" s="134"/>
      <c r="FJ813" s="134"/>
      <c r="FK813" s="134"/>
      <c r="FL813" s="134"/>
      <c r="FM813" s="134"/>
      <c r="FN813" s="134"/>
      <c r="FO813" s="134"/>
      <c r="FP813" s="134"/>
      <c r="FQ813" s="134"/>
      <c r="FR813" s="134"/>
      <c r="FS813" s="134"/>
      <c r="FT813" s="134"/>
      <c r="FU813" s="134"/>
      <c r="FV813" s="134"/>
      <c r="FW813" s="134"/>
      <c r="FX813" s="134"/>
      <c r="FY813" s="134"/>
      <c r="FZ813" s="134"/>
      <c r="GA813" s="134"/>
      <c r="GB813" s="134"/>
      <c r="GC813" s="134"/>
      <c r="GD813" s="134"/>
      <c r="GE813" s="134"/>
      <c r="GF813" s="134"/>
      <c r="GG813" s="134"/>
      <c r="GH813" s="134"/>
      <c r="GI813" s="134"/>
      <c r="GJ813" s="134"/>
      <c r="GK813" s="134"/>
      <c r="GL813" s="134"/>
      <c r="GM813" s="134"/>
    </row>
    <row r="814" spans="1:195" s="154" customFormat="1" ht="9" customHeight="1" x14ac:dyDescent="0.4">
      <c r="A814" s="36"/>
      <c r="B814" s="36"/>
      <c r="C814" s="36"/>
      <c r="D814" s="36"/>
      <c r="E814" s="36"/>
      <c r="F814" s="75"/>
      <c r="G814" s="863" t="s">
        <v>302</v>
      </c>
      <c r="H814" s="863"/>
      <c r="I814" s="863"/>
      <c r="J814" s="863"/>
      <c r="K814" s="863"/>
      <c r="L814" s="863"/>
      <c r="M814" s="863"/>
      <c r="N814" s="863"/>
      <c r="O814" s="863"/>
      <c r="P814" s="863"/>
      <c r="Q814" s="863"/>
      <c r="R814" s="863"/>
      <c r="S814" s="863"/>
      <c r="T814" s="863"/>
      <c r="U814" s="139"/>
      <c r="V814" s="139"/>
      <c r="W814" s="76"/>
      <c r="X814" s="76"/>
      <c r="Y814" s="76"/>
      <c r="Z814" s="76"/>
      <c r="AA814" s="77"/>
      <c r="AB814" s="78"/>
      <c r="AC814" s="75"/>
      <c r="AD814" s="78"/>
      <c r="AE814" s="78"/>
      <c r="AF814" s="78"/>
      <c r="AG814" s="78"/>
      <c r="AH814" s="78"/>
      <c r="AI814" s="78"/>
      <c r="AJ814" s="78"/>
      <c r="AK814" s="78"/>
      <c r="AL814" s="78"/>
      <c r="AM814" s="78"/>
      <c r="AN814" s="78"/>
      <c r="AO814" s="78"/>
      <c r="AP814" s="78"/>
      <c r="AQ814" s="78"/>
      <c r="AR814" s="78"/>
      <c r="AS814" s="78"/>
      <c r="AT814" s="78"/>
      <c r="AU814" s="78"/>
      <c r="AV814" s="78"/>
      <c r="AW814" s="78"/>
      <c r="AX814" s="78"/>
      <c r="AY814" s="78"/>
      <c r="AZ814" s="78"/>
      <c r="BA814" s="78"/>
      <c r="BB814" s="78"/>
      <c r="BC814" s="36"/>
      <c r="BD814" s="36"/>
      <c r="BE814" s="36"/>
      <c r="BF814" s="36"/>
      <c r="BG814" s="36"/>
      <c r="BH814" s="36"/>
      <c r="BI814" s="36"/>
      <c r="BJ814" s="36"/>
      <c r="BK814" s="36"/>
      <c r="BL814" s="36"/>
      <c r="BM814" s="36"/>
      <c r="BN814" s="36"/>
      <c r="BO814" s="36"/>
      <c r="BP814" s="36"/>
      <c r="BQ814" s="36"/>
      <c r="BR814" s="36"/>
      <c r="BS814" s="36"/>
      <c r="BT814" s="75"/>
      <c r="BU814" s="865" t="s">
        <v>302</v>
      </c>
      <c r="BV814" s="865"/>
      <c r="BW814" s="865"/>
      <c r="BX814" s="865"/>
      <c r="BY814" s="865"/>
      <c r="BZ814" s="865"/>
      <c r="CA814" s="865"/>
      <c r="CB814" s="865"/>
      <c r="CC814" s="865"/>
      <c r="CD814" s="865"/>
      <c r="CE814" s="865"/>
      <c r="CF814" s="865"/>
      <c r="CG814" s="865"/>
      <c r="CH814" s="865"/>
      <c r="CI814" s="139"/>
      <c r="CJ814" s="139"/>
      <c r="CK814" s="76"/>
      <c r="CL814" s="76"/>
      <c r="CM814" s="76"/>
      <c r="CN814" s="76"/>
      <c r="CO814" s="77"/>
      <c r="CP814" s="78"/>
      <c r="CQ814" s="75"/>
      <c r="CR814" s="78"/>
      <c r="CS814" s="78"/>
      <c r="CT814" s="78"/>
      <c r="CU814" s="78"/>
      <c r="CV814" s="78"/>
      <c r="CW814" s="78"/>
      <c r="CX814" s="78"/>
      <c r="CY814" s="78"/>
      <c r="CZ814" s="78"/>
      <c r="DA814" s="78"/>
      <c r="DB814" s="78"/>
      <c r="DC814" s="78"/>
      <c r="DD814" s="78"/>
      <c r="DE814" s="78"/>
      <c r="DF814" s="78"/>
      <c r="DG814" s="78"/>
      <c r="DH814" s="78"/>
      <c r="DI814" s="78"/>
      <c r="DJ814" s="78"/>
      <c r="DK814" s="78"/>
      <c r="DL814" s="78"/>
      <c r="DM814" s="78"/>
      <c r="DN814" s="78"/>
      <c r="DO814" s="78"/>
      <c r="DP814" s="78"/>
      <c r="DQ814" s="36"/>
      <c r="DR814" s="36"/>
      <c r="DS814" s="36"/>
      <c r="DT814" s="36"/>
      <c r="DU814" s="36"/>
      <c r="DV814" s="36"/>
      <c r="DW814" s="36"/>
      <c r="DX814" s="36"/>
      <c r="DY814" s="36"/>
      <c r="DZ814" s="36"/>
      <c r="EA814" s="36"/>
      <c r="EB814" s="36"/>
      <c r="EC814" s="36"/>
      <c r="ED814" s="118"/>
      <c r="EE814" s="134"/>
      <c r="EF814" s="134"/>
      <c r="EG814" s="134"/>
      <c r="EH814" s="134"/>
      <c r="EI814" s="134"/>
      <c r="EJ814" s="134"/>
      <c r="EK814" s="134"/>
      <c r="EL814" s="134"/>
      <c r="EM814" s="134"/>
      <c r="EN814" s="134"/>
      <c r="EO814" s="134"/>
      <c r="EP814" s="134"/>
      <c r="EQ814" s="134"/>
      <c r="ER814" s="134"/>
      <c r="ES814" s="134"/>
      <c r="ET814" s="134"/>
      <c r="EU814" s="134"/>
      <c r="EV814" s="134"/>
      <c r="EW814" s="134"/>
      <c r="EX814" s="134"/>
      <c r="EY814" s="134"/>
      <c r="EZ814" s="134"/>
      <c r="FA814" s="134"/>
      <c r="FB814" s="134"/>
      <c r="FC814" s="134"/>
      <c r="FD814" s="134"/>
      <c r="FE814" s="134"/>
      <c r="FF814" s="134"/>
      <c r="FG814" s="134"/>
      <c r="FH814" s="134"/>
      <c r="FI814" s="134"/>
      <c r="FJ814" s="134"/>
      <c r="FK814" s="134"/>
      <c r="FL814" s="134"/>
      <c r="FM814" s="134"/>
      <c r="FN814" s="134"/>
      <c r="FO814" s="134"/>
      <c r="FP814" s="134"/>
      <c r="FQ814" s="134"/>
      <c r="FR814" s="134"/>
      <c r="FS814" s="134"/>
      <c r="FT814" s="134"/>
      <c r="FU814" s="134"/>
      <c r="FV814" s="134"/>
      <c r="FW814" s="134"/>
      <c r="FX814" s="134"/>
      <c r="FY814" s="134"/>
      <c r="FZ814" s="134"/>
      <c r="GA814" s="134"/>
      <c r="GB814" s="134"/>
      <c r="GC814" s="134"/>
      <c r="GD814" s="134"/>
      <c r="GE814" s="134"/>
      <c r="GF814" s="134"/>
      <c r="GG814" s="134"/>
      <c r="GH814" s="134"/>
      <c r="GI814" s="134"/>
      <c r="GJ814" s="134"/>
      <c r="GK814" s="134"/>
      <c r="GL814" s="134"/>
      <c r="GM814" s="134"/>
    </row>
    <row r="815" spans="1:195" s="154" customFormat="1" ht="9" customHeight="1" thickBot="1" x14ac:dyDescent="0.45">
      <c r="A815" s="36"/>
      <c r="B815" s="36"/>
      <c r="C815" s="36"/>
      <c r="D815" s="36"/>
      <c r="E815" s="36"/>
      <c r="F815" s="75"/>
      <c r="G815" s="864"/>
      <c r="H815" s="864"/>
      <c r="I815" s="864"/>
      <c r="J815" s="864"/>
      <c r="K815" s="864"/>
      <c r="L815" s="864"/>
      <c r="M815" s="864"/>
      <c r="N815" s="864"/>
      <c r="O815" s="864"/>
      <c r="P815" s="864"/>
      <c r="Q815" s="864"/>
      <c r="R815" s="864"/>
      <c r="S815" s="864"/>
      <c r="T815" s="864"/>
      <c r="U815" s="139"/>
      <c r="V815" s="139"/>
      <c r="W815" s="76"/>
      <c r="X815" s="76"/>
      <c r="Y815" s="76"/>
      <c r="Z815" s="76"/>
      <c r="AA815" s="75"/>
      <c r="AB815" s="75"/>
      <c r="AC815" s="75"/>
      <c r="AD815" s="75"/>
      <c r="AE815" s="75"/>
      <c r="AF815" s="75"/>
      <c r="AG815" s="75"/>
      <c r="AH815" s="75"/>
      <c r="AI815" s="75"/>
      <c r="AJ815" s="75"/>
      <c r="AK815" s="75"/>
      <c r="AL815" s="75"/>
      <c r="AM815" s="75"/>
      <c r="AN815" s="75"/>
      <c r="AO815" s="75"/>
      <c r="AP815" s="75"/>
      <c r="AQ815" s="75"/>
      <c r="AR815" s="75"/>
      <c r="AS815" s="75"/>
      <c r="AT815" s="75"/>
      <c r="AU815" s="75"/>
      <c r="AV815" s="75"/>
      <c r="AW815" s="75"/>
      <c r="AX815" s="75"/>
      <c r="AY815" s="75"/>
      <c r="AZ815" s="75"/>
      <c r="BA815" s="75"/>
      <c r="BB815" s="75"/>
      <c r="BC815" s="36"/>
      <c r="BD815" s="36"/>
      <c r="BE815" s="36"/>
      <c r="BF815" s="36"/>
      <c r="BG815" s="36"/>
      <c r="BH815" s="36"/>
      <c r="BI815" s="36"/>
      <c r="BJ815" s="36"/>
      <c r="BK815" s="36"/>
      <c r="BL815" s="36"/>
      <c r="BM815" s="36"/>
      <c r="BN815" s="36"/>
      <c r="BO815" s="36"/>
      <c r="BP815" s="36"/>
      <c r="BQ815" s="36"/>
      <c r="BR815" s="36"/>
      <c r="BS815" s="36"/>
      <c r="BT815" s="75"/>
      <c r="BU815" s="866"/>
      <c r="BV815" s="866"/>
      <c r="BW815" s="866"/>
      <c r="BX815" s="866"/>
      <c r="BY815" s="866"/>
      <c r="BZ815" s="866"/>
      <c r="CA815" s="866"/>
      <c r="CB815" s="866"/>
      <c r="CC815" s="866"/>
      <c r="CD815" s="866"/>
      <c r="CE815" s="866"/>
      <c r="CF815" s="866"/>
      <c r="CG815" s="866"/>
      <c r="CH815" s="866"/>
      <c r="CI815" s="139"/>
      <c r="CJ815" s="139"/>
      <c r="CK815" s="76"/>
      <c r="CL815" s="76"/>
      <c r="CM815" s="76"/>
      <c r="CN815" s="76"/>
      <c r="CO815" s="75"/>
      <c r="CP815" s="75"/>
      <c r="CQ815" s="75"/>
      <c r="CR815" s="75"/>
      <c r="CS815" s="75"/>
      <c r="CT815" s="75"/>
      <c r="CU815" s="75"/>
      <c r="CV815" s="75"/>
      <c r="CW815" s="75"/>
      <c r="CX815" s="75"/>
      <c r="CY815" s="75"/>
      <c r="CZ815" s="75"/>
      <c r="DA815" s="75"/>
      <c r="DB815" s="75"/>
      <c r="DC815" s="75"/>
      <c r="DD815" s="75"/>
      <c r="DE815" s="75"/>
      <c r="DF815" s="75"/>
      <c r="DG815" s="75"/>
      <c r="DH815" s="75"/>
      <c r="DI815" s="75"/>
      <c r="DJ815" s="75"/>
      <c r="DK815" s="75"/>
      <c r="DL815" s="75"/>
      <c r="DM815" s="75"/>
      <c r="DN815" s="75"/>
      <c r="DO815" s="75"/>
      <c r="DP815" s="75"/>
      <c r="DQ815" s="36"/>
      <c r="DR815" s="36"/>
      <c r="DS815" s="36"/>
      <c r="DT815" s="36"/>
      <c r="DU815" s="36"/>
      <c r="DV815" s="36"/>
      <c r="DW815" s="36"/>
      <c r="DX815" s="36"/>
      <c r="DY815" s="36"/>
      <c r="DZ815" s="36"/>
      <c r="EA815" s="36"/>
      <c r="EB815" s="36"/>
      <c r="EC815" s="36"/>
      <c r="ED815" s="118"/>
      <c r="EE815" s="134"/>
      <c r="EF815" s="134"/>
      <c r="EG815" s="134"/>
      <c r="EH815" s="134"/>
      <c r="EI815" s="134"/>
      <c r="EJ815" s="134"/>
      <c r="EK815" s="134"/>
      <c r="EL815" s="134"/>
      <c r="EM815" s="134"/>
      <c r="EN815" s="134"/>
      <c r="EO815" s="134"/>
      <c r="EP815" s="134"/>
      <c r="EQ815" s="134"/>
      <c r="ER815" s="134"/>
      <c r="ES815" s="134"/>
      <c r="ET815" s="134"/>
      <c r="EU815" s="134"/>
      <c r="EV815" s="134"/>
      <c r="EW815" s="134"/>
      <c r="EX815" s="134"/>
      <c r="EY815" s="134"/>
      <c r="EZ815" s="134"/>
      <c r="FA815" s="134"/>
      <c r="FB815" s="134"/>
      <c r="FC815" s="134"/>
      <c r="FD815" s="134"/>
      <c r="FE815" s="134"/>
      <c r="FF815" s="134"/>
      <c r="FG815" s="134"/>
      <c r="FH815" s="134"/>
      <c r="FI815" s="134"/>
      <c r="FJ815" s="134"/>
      <c r="FK815" s="134"/>
      <c r="FL815" s="134"/>
      <c r="FM815" s="134"/>
      <c r="FN815" s="134"/>
      <c r="FO815" s="134"/>
      <c r="FP815" s="134"/>
      <c r="FQ815" s="134"/>
      <c r="FR815" s="134"/>
      <c r="FS815" s="134"/>
      <c r="FT815" s="134"/>
      <c r="FU815" s="134"/>
      <c r="FV815" s="134"/>
      <c r="FW815" s="134"/>
      <c r="FX815" s="134"/>
      <c r="FY815" s="134"/>
      <c r="FZ815" s="134"/>
      <c r="GA815" s="134"/>
      <c r="GB815" s="134"/>
      <c r="GC815" s="134"/>
      <c r="GD815" s="134"/>
      <c r="GE815" s="134"/>
      <c r="GF815" s="134"/>
      <c r="GG815" s="134"/>
      <c r="GH815" s="134"/>
      <c r="GI815" s="134"/>
      <c r="GJ815" s="134"/>
      <c r="GK815" s="134"/>
      <c r="GL815" s="134"/>
      <c r="GM815" s="134"/>
    </row>
    <row r="816" spans="1:195" s="154" customFormat="1" ht="9.9499999999999993" customHeight="1" thickBot="1" x14ac:dyDescent="0.45">
      <c r="A816" s="36"/>
      <c r="B816" s="36"/>
      <c r="C816" s="36"/>
      <c r="D816" s="36"/>
      <c r="E816" s="36"/>
      <c r="F816" s="75"/>
      <c r="G816" s="867" t="s">
        <v>303</v>
      </c>
      <c r="H816" s="868"/>
      <c r="I816" s="868"/>
      <c r="J816" s="868"/>
      <c r="K816" s="868"/>
      <c r="L816" s="868"/>
      <c r="M816" s="868"/>
      <c r="N816" s="868"/>
      <c r="O816" s="868"/>
      <c r="P816" s="868"/>
      <c r="Q816" s="868"/>
      <c r="R816" s="868"/>
      <c r="S816" s="868"/>
      <c r="T816" s="868"/>
      <c r="U816" s="868"/>
      <c r="V816" s="868"/>
      <c r="W816" s="79"/>
      <c r="X816" s="79"/>
      <c r="Y816" s="70"/>
      <c r="Z816" s="70"/>
      <c r="AA816" s="63"/>
      <c r="AB816" s="64"/>
      <c r="AC816" s="64"/>
      <c r="AD816" s="64"/>
      <c r="AE816" s="64"/>
      <c r="AF816" s="64"/>
      <c r="AG816" s="64"/>
      <c r="AH816" s="64"/>
      <c r="AI816" s="64"/>
      <c r="AJ816" s="64"/>
      <c r="AK816" s="64"/>
      <c r="AL816" s="64"/>
      <c r="AM816" s="64"/>
      <c r="AN816" s="64"/>
      <c r="AO816" s="64"/>
      <c r="AP816" s="64"/>
      <c r="AQ816" s="64"/>
      <c r="AR816" s="64"/>
      <c r="AS816" s="64"/>
      <c r="AT816" s="64"/>
      <c r="AU816" s="64"/>
      <c r="AV816" s="64"/>
      <c r="AW816" s="64"/>
      <c r="AX816" s="64"/>
      <c r="AY816" s="64"/>
      <c r="AZ816" s="64"/>
      <c r="BA816" s="65"/>
      <c r="BB816" s="75"/>
      <c r="BC816" s="36"/>
      <c r="BD816" s="36"/>
      <c r="BE816" s="36"/>
      <c r="BF816" s="36"/>
      <c r="BG816" s="36"/>
      <c r="BH816" s="36"/>
      <c r="BI816" s="36"/>
      <c r="BJ816" s="36"/>
      <c r="BK816" s="36"/>
      <c r="BL816" s="36"/>
      <c r="BM816" s="36"/>
      <c r="BN816" s="36"/>
      <c r="BO816" s="36"/>
      <c r="BP816" s="36"/>
      <c r="BQ816" s="36"/>
      <c r="BR816" s="36"/>
      <c r="BS816" s="36"/>
      <c r="BT816" s="75"/>
      <c r="BU816" s="867" t="s">
        <v>303</v>
      </c>
      <c r="BV816" s="868"/>
      <c r="BW816" s="868"/>
      <c r="BX816" s="868"/>
      <c r="BY816" s="868"/>
      <c r="BZ816" s="868"/>
      <c r="CA816" s="868"/>
      <c r="CB816" s="868"/>
      <c r="CC816" s="868"/>
      <c r="CD816" s="868"/>
      <c r="CE816" s="868"/>
      <c r="CF816" s="868"/>
      <c r="CG816" s="868"/>
      <c r="CH816" s="868"/>
      <c r="CI816" s="868"/>
      <c r="CJ816" s="868"/>
      <c r="CK816" s="79"/>
      <c r="CL816" s="79"/>
      <c r="CM816" s="70"/>
      <c r="CN816" s="70"/>
      <c r="CO816" s="63"/>
      <c r="CP816" s="64"/>
      <c r="CQ816" s="64"/>
      <c r="CR816" s="64"/>
      <c r="CS816" s="64"/>
      <c r="CT816" s="64"/>
      <c r="CU816" s="64"/>
      <c r="CV816" s="64"/>
      <c r="CW816" s="64"/>
      <c r="CX816" s="64"/>
      <c r="CY816" s="64"/>
      <c r="CZ816" s="64"/>
      <c r="DA816" s="64"/>
      <c r="DB816" s="64"/>
      <c r="DC816" s="64"/>
      <c r="DD816" s="64"/>
      <c r="DE816" s="64"/>
      <c r="DF816" s="64"/>
      <c r="DG816" s="64"/>
      <c r="DH816" s="64"/>
      <c r="DI816" s="64"/>
      <c r="DJ816" s="64"/>
      <c r="DK816" s="64"/>
      <c r="DL816" s="64"/>
      <c r="DM816" s="64"/>
      <c r="DN816" s="64"/>
      <c r="DO816" s="65"/>
      <c r="DP816" s="75"/>
      <c r="DQ816" s="36"/>
      <c r="DR816" s="36"/>
      <c r="DS816" s="36"/>
      <c r="DT816" s="36"/>
      <c r="DU816" s="36"/>
      <c r="DV816" s="36"/>
      <c r="DW816" s="36"/>
      <c r="DX816" s="36"/>
      <c r="DY816" s="36"/>
      <c r="DZ816" s="36"/>
      <c r="EA816" s="36"/>
      <c r="EB816" s="36"/>
      <c r="EC816" s="36"/>
      <c r="ED816" s="118"/>
      <c r="EE816" s="134"/>
      <c r="EF816" s="134"/>
      <c r="EG816" s="134"/>
      <c r="EH816" s="134"/>
      <c r="EI816" s="134"/>
      <c r="EJ816" s="134"/>
      <c r="EK816" s="134"/>
      <c r="EL816" s="134"/>
      <c r="EM816" s="134"/>
      <c r="EN816" s="134"/>
      <c r="EO816" s="134"/>
      <c r="EP816" s="134"/>
      <c r="EQ816" s="134"/>
      <c r="ER816" s="134"/>
      <c r="ES816" s="134"/>
      <c r="ET816" s="134"/>
      <c r="EU816" s="134"/>
      <c r="EV816" s="134"/>
      <c r="EW816" s="134"/>
      <c r="EX816" s="134"/>
      <c r="EY816" s="134"/>
      <c r="EZ816" s="134"/>
      <c r="FA816" s="134"/>
      <c r="FB816" s="134"/>
      <c r="FC816" s="134"/>
      <c r="FD816" s="134"/>
      <c r="FE816" s="134"/>
      <c r="FF816" s="134"/>
      <c r="FG816" s="134"/>
      <c r="FH816" s="134"/>
      <c r="FI816" s="134"/>
      <c r="FJ816" s="134"/>
      <c r="FK816" s="134"/>
      <c r="FL816" s="134"/>
      <c r="FM816" s="134"/>
      <c r="FN816" s="134"/>
      <c r="FO816" s="134"/>
      <c r="FP816" s="134"/>
      <c r="FQ816" s="134"/>
      <c r="FR816" s="134"/>
      <c r="FS816" s="134"/>
      <c r="FT816" s="134"/>
      <c r="FU816" s="134"/>
      <c r="FV816" s="134"/>
      <c r="FW816" s="134"/>
      <c r="FX816" s="134"/>
      <c r="FY816" s="134"/>
      <c r="FZ816" s="134"/>
      <c r="GA816" s="134"/>
      <c r="GB816" s="134"/>
      <c r="GC816" s="134"/>
      <c r="GD816" s="134"/>
      <c r="GE816" s="134"/>
      <c r="GF816" s="134"/>
      <c r="GG816" s="134"/>
      <c r="GH816" s="134"/>
      <c r="GI816" s="134"/>
      <c r="GJ816" s="134"/>
      <c r="GK816" s="134"/>
      <c r="GL816" s="134"/>
      <c r="GM816" s="134"/>
    </row>
    <row r="817" spans="1:195" s="154" customFormat="1" ht="15" customHeight="1" x14ac:dyDescent="0.4">
      <c r="A817" s="36"/>
      <c r="B817" s="36"/>
      <c r="C817" s="36"/>
      <c r="D817" s="36"/>
      <c r="E817" s="36"/>
      <c r="F817" s="75"/>
      <c r="G817" s="869"/>
      <c r="H817" s="524"/>
      <c r="I817" s="524"/>
      <c r="J817" s="524"/>
      <c r="K817" s="524"/>
      <c r="L817" s="524"/>
      <c r="M817" s="524"/>
      <c r="N817" s="524"/>
      <c r="O817" s="524"/>
      <c r="P817" s="524"/>
      <c r="Q817" s="524"/>
      <c r="R817" s="524"/>
      <c r="S817" s="524"/>
      <c r="T817" s="524"/>
      <c r="U817" s="524"/>
      <c r="V817" s="524"/>
      <c r="W817" s="80"/>
      <c r="X817" s="80"/>
      <c r="Y817" s="100"/>
      <c r="Z817" s="872" t="s">
        <v>304</v>
      </c>
      <c r="AA817" s="873"/>
      <c r="AB817" s="873"/>
      <c r="AC817" s="873"/>
      <c r="AD817" s="873"/>
      <c r="AE817" s="873"/>
      <c r="AF817" s="873"/>
      <c r="AG817" s="873"/>
      <c r="AH817" s="873"/>
      <c r="AI817" s="873"/>
      <c r="AJ817" s="873"/>
      <c r="AK817" s="873"/>
      <c r="AL817" s="873"/>
      <c r="AM817" s="873"/>
      <c r="AN817" s="873"/>
      <c r="AO817" s="873"/>
      <c r="AP817" s="873"/>
      <c r="AQ817" s="873"/>
      <c r="AR817" s="873"/>
      <c r="AS817" s="873"/>
      <c r="AT817" s="873"/>
      <c r="AU817" s="873"/>
      <c r="AV817" s="873"/>
      <c r="AW817" s="873"/>
      <c r="AX817" s="873"/>
      <c r="AY817" s="873"/>
      <c r="AZ817" s="874"/>
      <c r="BA817" s="66"/>
      <c r="BB817" s="75"/>
      <c r="BC817" s="36"/>
      <c r="BD817" s="36"/>
      <c r="BE817" s="881"/>
      <c r="BF817" s="882"/>
      <c r="BG817" s="839" t="s">
        <v>71</v>
      </c>
      <c r="BH817" s="839"/>
      <c r="BI817" s="882"/>
      <c r="BJ817" s="882"/>
      <c r="BK817" s="839" t="s">
        <v>72</v>
      </c>
      <c r="BL817" s="840"/>
      <c r="BM817" s="36"/>
      <c r="BN817" s="36"/>
      <c r="BO817" s="36"/>
      <c r="BP817" s="36"/>
      <c r="BQ817" s="36"/>
      <c r="BR817" s="36"/>
      <c r="BS817" s="36"/>
      <c r="BT817" s="75"/>
      <c r="BU817" s="869"/>
      <c r="BV817" s="524"/>
      <c r="BW817" s="524"/>
      <c r="BX817" s="524"/>
      <c r="BY817" s="524"/>
      <c r="BZ817" s="524"/>
      <c r="CA817" s="524"/>
      <c r="CB817" s="524"/>
      <c r="CC817" s="524"/>
      <c r="CD817" s="524"/>
      <c r="CE817" s="524"/>
      <c r="CF817" s="524"/>
      <c r="CG817" s="524"/>
      <c r="CH817" s="524"/>
      <c r="CI817" s="524"/>
      <c r="CJ817" s="524"/>
      <c r="CK817" s="80"/>
      <c r="CL817" s="80"/>
      <c r="CM817" s="100"/>
      <c r="CN817" s="872" t="s">
        <v>304</v>
      </c>
      <c r="CO817" s="873"/>
      <c r="CP817" s="873"/>
      <c r="CQ817" s="873"/>
      <c r="CR817" s="873"/>
      <c r="CS817" s="873"/>
      <c r="CT817" s="873"/>
      <c r="CU817" s="873"/>
      <c r="CV817" s="873"/>
      <c r="CW817" s="873"/>
      <c r="CX817" s="873"/>
      <c r="CY817" s="873"/>
      <c r="CZ817" s="873"/>
      <c r="DA817" s="873"/>
      <c r="DB817" s="873"/>
      <c r="DC817" s="873"/>
      <c r="DD817" s="873"/>
      <c r="DE817" s="873"/>
      <c r="DF817" s="873"/>
      <c r="DG817" s="873"/>
      <c r="DH817" s="873"/>
      <c r="DI817" s="873"/>
      <c r="DJ817" s="873"/>
      <c r="DK817" s="873"/>
      <c r="DL817" s="873"/>
      <c r="DM817" s="873"/>
      <c r="DN817" s="874"/>
      <c r="DO817" s="66"/>
      <c r="DP817" s="75"/>
      <c r="DQ817" s="36"/>
      <c r="DR817" s="36"/>
      <c r="DS817" s="881">
        <v>8</v>
      </c>
      <c r="DT817" s="882"/>
      <c r="DU817" s="839" t="s">
        <v>71</v>
      </c>
      <c r="DV817" s="839"/>
      <c r="DW817" s="882">
        <v>1</v>
      </c>
      <c r="DX817" s="882"/>
      <c r="DY817" s="839" t="s">
        <v>72</v>
      </c>
      <c r="DZ817" s="840"/>
      <c r="EA817" s="36"/>
      <c r="EB817" s="36"/>
      <c r="EC817" s="36"/>
      <c r="ED817" s="118"/>
      <c r="EE817" s="134"/>
      <c r="EF817" s="134"/>
      <c r="EG817" s="134"/>
      <c r="EH817" s="134"/>
      <c r="EI817" s="134"/>
      <c r="EJ817" s="134"/>
      <c r="EK817" s="134"/>
      <c r="EL817" s="134"/>
      <c r="EM817" s="134"/>
      <c r="EN817" s="134"/>
      <c r="EO817" s="134"/>
      <c r="EP817" s="134"/>
      <c r="EQ817" s="134"/>
      <c r="ER817" s="134"/>
      <c r="ES817" s="134"/>
      <c r="ET817" s="134"/>
      <c r="EU817" s="134"/>
      <c r="EV817" s="134"/>
      <c r="EW817" s="134"/>
      <c r="EX817" s="134"/>
      <c r="EY817" s="134"/>
      <c r="EZ817" s="134"/>
      <c r="FA817" s="134"/>
      <c r="FB817" s="134"/>
      <c r="FC817" s="134"/>
      <c r="FD817" s="134"/>
      <c r="FE817" s="134"/>
      <c r="FF817" s="134"/>
      <c r="FG817" s="134"/>
      <c r="FH817" s="134"/>
      <c r="FI817" s="134"/>
      <c r="FJ817" s="134"/>
      <c r="FK817" s="134"/>
      <c r="FL817" s="134"/>
      <c r="FM817" s="134"/>
      <c r="FN817" s="134"/>
      <c r="FO817" s="134"/>
      <c r="FP817" s="134"/>
      <c r="FQ817" s="134"/>
      <c r="FR817" s="134"/>
      <c r="FS817" s="134"/>
      <c r="FT817" s="134"/>
      <c r="FU817" s="134"/>
      <c r="FV817" s="134"/>
      <c r="FW817" s="134"/>
      <c r="FX817" s="134"/>
      <c r="FY817" s="134"/>
      <c r="FZ817" s="134"/>
      <c r="GA817" s="134"/>
      <c r="GB817" s="134"/>
      <c r="GC817" s="134"/>
      <c r="GD817" s="134"/>
      <c r="GE817" s="134"/>
      <c r="GF817" s="134"/>
      <c r="GG817" s="134"/>
      <c r="GH817" s="134"/>
      <c r="GI817" s="134"/>
      <c r="GJ817" s="134"/>
      <c r="GK817" s="134"/>
      <c r="GL817" s="134"/>
      <c r="GM817" s="134"/>
    </row>
    <row r="818" spans="1:195" s="154" customFormat="1" ht="15" customHeight="1" x14ac:dyDescent="0.4">
      <c r="A818" s="36"/>
      <c r="B818" s="36"/>
      <c r="C818" s="36"/>
      <c r="D818" s="36"/>
      <c r="E818" s="36"/>
      <c r="F818" s="75"/>
      <c r="G818" s="869"/>
      <c r="H818" s="524"/>
      <c r="I818" s="524"/>
      <c r="J818" s="524"/>
      <c r="K818" s="524"/>
      <c r="L818" s="524"/>
      <c r="M818" s="524"/>
      <c r="N818" s="524"/>
      <c r="O818" s="524"/>
      <c r="P818" s="524"/>
      <c r="Q818" s="524"/>
      <c r="R818" s="524"/>
      <c r="S818" s="524"/>
      <c r="T818" s="524"/>
      <c r="U818" s="524"/>
      <c r="V818" s="524"/>
      <c r="W818" s="80"/>
      <c r="X818" s="80"/>
      <c r="Y818" s="100"/>
      <c r="Z818" s="875"/>
      <c r="AA818" s="876"/>
      <c r="AB818" s="876"/>
      <c r="AC818" s="876"/>
      <c r="AD818" s="876"/>
      <c r="AE818" s="876"/>
      <c r="AF818" s="876"/>
      <c r="AG818" s="876"/>
      <c r="AH818" s="876"/>
      <c r="AI818" s="876"/>
      <c r="AJ818" s="876"/>
      <c r="AK818" s="876"/>
      <c r="AL818" s="876"/>
      <c r="AM818" s="876"/>
      <c r="AN818" s="876"/>
      <c r="AO818" s="876"/>
      <c r="AP818" s="876"/>
      <c r="AQ818" s="876"/>
      <c r="AR818" s="876"/>
      <c r="AS818" s="876"/>
      <c r="AT818" s="876"/>
      <c r="AU818" s="876"/>
      <c r="AV818" s="876"/>
      <c r="AW818" s="876"/>
      <c r="AX818" s="876"/>
      <c r="AY818" s="876"/>
      <c r="AZ818" s="877"/>
      <c r="BA818" s="105"/>
      <c r="BB818" s="78"/>
      <c r="BC818" s="36"/>
      <c r="BD818" s="36"/>
      <c r="BE818" s="883"/>
      <c r="BF818" s="884"/>
      <c r="BG818" s="841"/>
      <c r="BH818" s="841"/>
      <c r="BI818" s="884"/>
      <c r="BJ818" s="884"/>
      <c r="BK818" s="841"/>
      <c r="BL818" s="842"/>
      <c r="BM818" s="36"/>
      <c r="BN818" s="36"/>
      <c r="BO818" s="36"/>
      <c r="BP818" s="36"/>
      <c r="BQ818" s="36"/>
      <c r="BR818" s="36"/>
      <c r="BS818" s="36"/>
      <c r="BT818" s="75"/>
      <c r="BU818" s="869"/>
      <c r="BV818" s="524"/>
      <c r="BW818" s="524"/>
      <c r="BX818" s="524"/>
      <c r="BY818" s="524"/>
      <c r="BZ818" s="524"/>
      <c r="CA818" s="524"/>
      <c r="CB818" s="524"/>
      <c r="CC818" s="524"/>
      <c r="CD818" s="524"/>
      <c r="CE818" s="524"/>
      <c r="CF818" s="524"/>
      <c r="CG818" s="524"/>
      <c r="CH818" s="524"/>
      <c r="CI818" s="524"/>
      <c r="CJ818" s="524"/>
      <c r="CK818" s="80"/>
      <c r="CL818" s="80"/>
      <c r="CM818" s="100"/>
      <c r="CN818" s="875"/>
      <c r="CO818" s="876"/>
      <c r="CP818" s="876"/>
      <c r="CQ818" s="876"/>
      <c r="CR818" s="876"/>
      <c r="CS818" s="876"/>
      <c r="CT818" s="876"/>
      <c r="CU818" s="876"/>
      <c r="CV818" s="876"/>
      <c r="CW818" s="876"/>
      <c r="CX818" s="876"/>
      <c r="CY818" s="876"/>
      <c r="CZ818" s="876"/>
      <c r="DA818" s="876"/>
      <c r="DB818" s="876"/>
      <c r="DC818" s="876"/>
      <c r="DD818" s="876"/>
      <c r="DE818" s="876"/>
      <c r="DF818" s="876"/>
      <c r="DG818" s="876"/>
      <c r="DH818" s="876"/>
      <c r="DI818" s="876"/>
      <c r="DJ818" s="876"/>
      <c r="DK818" s="876"/>
      <c r="DL818" s="876"/>
      <c r="DM818" s="876"/>
      <c r="DN818" s="877"/>
      <c r="DO818" s="105"/>
      <c r="DP818" s="78"/>
      <c r="DQ818" s="36"/>
      <c r="DR818" s="36"/>
      <c r="DS818" s="883"/>
      <c r="DT818" s="884"/>
      <c r="DU818" s="841"/>
      <c r="DV818" s="841"/>
      <c r="DW818" s="884"/>
      <c r="DX818" s="884"/>
      <c r="DY818" s="862"/>
      <c r="DZ818" s="842"/>
      <c r="EA818" s="36"/>
      <c r="EB818" s="36"/>
      <c r="EC818" s="36"/>
      <c r="ED818" s="118"/>
      <c r="EE818" s="134"/>
      <c r="EF818" s="134"/>
      <c r="EG818" s="134"/>
      <c r="EH818" s="134"/>
      <c r="EI818" s="134"/>
      <c r="EJ818" s="134"/>
      <c r="EK818" s="134"/>
      <c r="EL818" s="134"/>
      <c r="EM818" s="134"/>
      <c r="EN818" s="134"/>
      <c r="EO818" s="134"/>
      <c r="EP818" s="134"/>
      <c r="EQ818" s="134"/>
      <c r="ER818" s="134"/>
      <c r="ES818" s="134"/>
      <c r="ET818" s="134"/>
      <c r="EU818" s="134"/>
      <c r="EV818" s="134"/>
      <c r="EW818" s="134"/>
      <c r="EX818" s="134"/>
      <c r="EY818" s="134"/>
      <c r="EZ818" s="134"/>
      <c r="FA818" s="134"/>
      <c r="FB818" s="134"/>
      <c r="FC818" s="134"/>
      <c r="FD818" s="134"/>
      <c r="FE818" s="134"/>
      <c r="FF818" s="134"/>
      <c r="FG818" s="134"/>
      <c r="FH818" s="134"/>
      <c r="FI818" s="134"/>
      <c r="FJ818" s="134"/>
      <c r="FK818" s="134"/>
      <c r="FL818" s="134"/>
      <c r="FM818" s="134"/>
      <c r="FN818" s="134"/>
      <c r="FO818" s="134"/>
      <c r="FP818" s="134"/>
      <c r="FQ818" s="134"/>
      <c r="FR818" s="134"/>
      <c r="FS818" s="134"/>
      <c r="FT818" s="134"/>
      <c r="FU818" s="134"/>
      <c r="FV818" s="134"/>
      <c r="FW818" s="134"/>
      <c r="FX818" s="134"/>
      <c r="FY818" s="134"/>
      <c r="FZ818" s="134"/>
      <c r="GA818" s="134"/>
      <c r="GB818" s="134"/>
      <c r="GC818" s="134"/>
      <c r="GD818" s="134"/>
      <c r="GE818" s="134"/>
      <c r="GF818" s="134"/>
      <c r="GG818" s="134"/>
      <c r="GH818" s="134"/>
      <c r="GI818" s="134"/>
      <c r="GJ818" s="134"/>
      <c r="GK818" s="134"/>
      <c r="GL818" s="134"/>
      <c r="GM818" s="134"/>
    </row>
    <row r="819" spans="1:195" s="154" customFormat="1" ht="15" customHeight="1" thickBot="1" x14ac:dyDescent="0.45">
      <c r="A819" s="36"/>
      <c r="B819" s="36"/>
      <c r="C819" s="36"/>
      <c r="D819" s="36"/>
      <c r="E819" s="36"/>
      <c r="F819" s="75"/>
      <c r="G819" s="869"/>
      <c r="H819" s="524"/>
      <c r="I819" s="524"/>
      <c r="J819" s="524"/>
      <c r="K819" s="524"/>
      <c r="L819" s="524"/>
      <c r="M819" s="524"/>
      <c r="N819" s="524"/>
      <c r="O819" s="524"/>
      <c r="P819" s="524"/>
      <c r="Q819" s="524"/>
      <c r="R819" s="524"/>
      <c r="S819" s="524"/>
      <c r="T819" s="524"/>
      <c r="U819" s="524"/>
      <c r="V819" s="524"/>
      <c r="W819" s="80"/>
      <c r="X819" s="80"/>
      <c r="Y819" s="100"/>
      <c r="Z819" s="878"/>
      <c r="AA819" s="879"/>
      <c r="AB819" s="879"/>
      <c r="AC819" s="879"/>
      <c r="AD819" s="879"/>
      <c r="AE819" s="879"/>
      <c r="AF819" s="879"/>
      <c r="AG819" s="879"/>
      <c r="AH819" s="879"/>
      <c r="AI819" s="879"/>
      <c r="AJ819" s="879"/>
      <c r="AK819" s="879"/>
      <c r="AL819" s="879"/>
      <c r="AM819" s="879"/>
      <c r="AN819" s="879"/>
      <c r="AO819" s="879"/>
      <c r="AP819" s="879"/>
      <c r="AQ819" s="879"/>
      <c r="AR819" s="879"/>
      <c r="AS819" s="879"/>
      <c r="AT819" s="879"/>
      <c r="AU819" s="879"/>
      <c r="AV819" s="879"/>
      <c r="AW819" s="879"/>
      <c r="AX819" s="879"/>
      <c r="AY819" s="879"/>
      <c r="AZ819" s="880"/>
      <c r="BA819" s="105"/>
      <c r="BB819" s="78"/>
      <c r="BC819" s="36"/>
      <c r="BD819" s="36"/>
      <c r="BE819" s="885"/>
      <c r="BF819" s="886"/>
      <c r="BG819" s="843"/>
      <c r="BH819" s="843"/>
      <c r="BI819" s="886"/>
      <c r="BJ819" s="886"/>
      <c r="BK819" s="843"/>
      <c r="BL819" s="844"/>
      <c r="BM819" s="36"/>
      <c r="BN819" s="36"/>
      <c r="BO819" s="36"/>
      <c r="BP819" s="36"/>
      <c r="BQ819" s="36"/>
      <c r="BR819" s="36"/>
      <c r="BS819" s="36"/>
      <c r="BT819" s="75"/>
      <c r="BU819" s="869"/>
      <c r="BV819" s="524"/>
      <c r="BW819" s="524"/>
      <c r="BX819" s="524"/>
      <c r="BY819" s="524"/>
      <c r="BZ819" s="524"/>
      <c r="CA819" s="524"/>
      <c r="CB819" s="524"/>
      <c r="CC819" s="524"/>
      <c r="CD819" s="524"/>
      <c r="CE819" s="524"/>
      <c r="CF819" s="524"/>
      <c r="CG819" s="524"/>
      <c r="CH819" s="524"/>
      <c r="CI819" s="524"/>
      <c r="CJ819" s="524"/>
      <c r="CK819" s="80"/>
      <c r="CL819" s="80"/>
      <c r="CM819" s="100"/>
      <c r="CN819" s="878"/>
      <c r="CO819" s="879"/>
      <c r="CP819" s="879"/>
      <c r="CQ819" s="879"/>
      <c r="CR819" s="879"/>
      <c r="CS819" s="879"/>
      <c r="CT819" s="879"/>
      <c r="CU819" s="879"/>
      <c r="CV819" s="879"/>
      <c r="CW819" s="879"/>
      <c r="CX819" s="879"/>
      <c r="CY819" s="879"/>
      <c r="CZ819" s="879"/>
      <c r="DA819" s="879"/>
      <c r="DB819" s="879"/>
      <c r="DC819" s="879"/>
      <c r="DD819" s="879"/>
      <c r="DE819" s="879"/>
      <c r="DF819" s="879"/>
      <c r="DG819" s="879"/>
      <c r="DH819" s="879"/>
      <c r="DI819" s="879"/>
      <c r="DJ819" s="879"/>
      <c r="DK819" s="879"/>
      <c r="DL819" s="879"/>
      <c r="DM819" s="879"/>
      <c r="DN819" s="880"/>
      <c r="DO819" s="105"/>
      <c r="DP819" s="78"/>
      <c r="DQ819" s="36"/>
      <c r="DR819" s="36"/>
      <c r="DS819" s="885"/>
      <c r="DT819" s="886"/>
      <c r="DU819" s="843"/>
      <c r="DV819" s="843"/>
      <c r="DW819" s="886"/>
      <c r="DX819" s="886"/>
      <c r="DY819" s="843"/>
      <c r="DZ819" s="844"/>
      <c r="EA819" s="36"/>
      <c r="EB819" s="36"/>
      <c r="EC819" s="36"/>
      <c r="ED819" s="118"/>
      <c r="EE819" s="134"/>
      <c r="EF819" s="134"/>
      <c r="EG819" s="134"/>
      <c r="EH819" s="134"/>
      <c r="EI819" s="134"/>
      <c r="EJ819" s="134"/>
      <c r="EK819" s="134"/>
      <c r="EL819" s="134"/>
      <c r="EM819" s="134"/>
      <c r="EN819" s="134"/>
      <c r="EO819" s="134"/>
      <c r="EP819" s="134"/>
      <c r="EQ819" s="134"/>
      <c r="ER819" s="134"/>
      <c r="ES819" s="134"/>
      <c r="ET819" s="134"/>
      <c r="EU819" s="134"/>
      <c r="EV819" s="134"/>
      <c r="EW819" s="134"/>
      <c r="EX819" s="134"/>
      <c r="EY819" s="134"/>
      <c r="EZ819" s="134"/>
      <c r="FA819" s="134"/>
      <c r="FB819" s="134"/>
      <c r="FC819" s="134"/>
      <c r="FD819" s="134"/>
      <c r="FE819" s="134"/>
      <c r="FF819" s="134"/>
      <c r="FG819" s="134"/>
      <c r="FH819" s="134"/>
      <c r="FI819" s="134"/>
      <c r="FJ819" s="134"/>
      <c r="FK819" s="134"/>
      <c r="FL819" s="134"/>
      <c r="FM819" s="134"/>
      <c r="FN819" s="134"/>
      <c r="FO819" s="134"/>
      <c r="FP819" s="134"/>
      <c r="FQ819" s="134"/>
      <c r="FR819" s="134"/>
      <c r="FS819" s="134"/>
      <c r="FT819" s="134"/>
      <c r="FU819" s="134"/>
      <c r="FV819" s="134"/>
      <c r="FW819" s="134"/>
      <c r="FX819" s="134"/>
      <c r="FY819" s="134"/>
      <c r="FZ819" s="134"/>
      <c r="GA819" s="134"/>
      <c r="GB819" s="134"/>
      <c r="GC819" s="134"/>
      <c r="GD819" s="134"/>
      <c r="GE819" s="134"/>
      <c r="GF819" s="134"/>
      <c r="GG819" s="134"/>
      <c r="GH819" s="134"/>
      <c r="GI819" s="134"/>
      <c r="GJ819" s="134"/>
      <c r="GK819" s="134"/>
      <c r="GL819" s="134"/>
      <c r="GM819" s="134"/>
    </row>
    <row r="820" spans="1:195" s="154" customFormat="1" ht="9.9499999999999993" customHeight="1" thickBot="1" x14ac:dyDescent="0.45">
      <c r="A820" s="36"/>
      <c r="B820" s="36"/>
      <c r="C820" s="36"/>
      <c r="D820" s="36"/>
      <c r="E820" s="36"/>
      <c r="F820" s="75"/>
      <c r="G820" s="870"/>
      <c r="H820" s="871"/>
      <c r="I820" s="871"/>
      <c r="J820" s="871"/>
      <c r="K820" s="871"/>
      <c r="L820" s="871"/>
      <c r="M820" s="871"/>
      <c r="N820" s="871"/>
      <c r="O820" s="871"/>
      <c r="P820" s="871"/>
      <c r="Q820" s="871"/>
      <c r="R820" s="871"/>
      <c r="S820" s="871"/>
      <c r="T820" s="871"/>
      <c r="U820" s="871"/>
      <c r="V820" s="871"/>
      <c r="W820" s="81"/>
      <c r="X820" s="81"/>
      <c r="Y820" s="73"/>
      <c r="Z820" s="73"/>
      <c r="AA820" s="68"/>
      <c r="AB820" s="106"/>
      <c r="AC820" s="69"/>
      <c r="AD820" s="106"/>
      <c r="AE820" s="106"/>
      <c r="AF820" s="106"/>
      <c r="AG820" s="106"/>
      <c r="AH820" s="106"/>
      <c r="AI820" s="106"/>
      <c r="AJ820" s="106"/>
      <c r="AK820" s="106"/>
      <c r="AL820" s="106"/>
      <c r="AM820" s="106"/>
      <c r="AN820" s="106"/>
      <c r="AO820" s="106"/>
      <c r="AP820" s="106"/>
      <c r="AQ820" s="106"/>
      <c r="AR820" s="106"/>
      <c r="AS820" s="106"/>
      <c r="AT820" s="106"/>
      <c r="AU820" s="106"/>
      <c r="AV820" s="106"/>
      <c r="AW820" s="106"/>
      <c r="AX820" s="106"/>
      <c r="AY820" s="106"/>
      <c r="AZ820" s="106"/>
      <c r="BA820" s="107"/>
      <c r="BB820" s="78"/>
      <c r="BC820" s="36"/>
      <c r="BD820" s="36"/>
      <c r="BE820" s="36"/>
      <c r="BF820" s="36"/>
      <c r="BG820" s="36"/>
      <c r="BH820" s="36"/>
      <c r="BI820" s="36"/>
      <c r="BJ820" s="36"/>
      <c r="BK820" s="36"/>
      <c r="BL820" s="36"/>
      <c r="BM820" s="36"/>
      <c r="BN820" s="36"/>
      <c r="BO820" s="36"/>
      <c r="BP820" s="36"/>
      <c r="BQ820" s="36"/>
      <c r="BR820" s="36"/>
      <c r="BS820" s="36"/>
      <c r="BT820" s="75"/>
      <c r="BU820" s="870"/>
      <c r="BV820" s="871"/>
      <c r="BW820" s="871"/>
      <c r="BX820" s="871"/>
      <c r="BY820" s="871"/>
      <c r="BZ820" s="871"/>
      <c r="CA820" s="871"/>
      <c r="CB820" s="871"/>
      <c r="CC820" s="871"/>
      <c r="CD820" s="871"/>
      <c r="CE820" s="871"/>
      <c r="CF820" s="871"/>
      <c r="CG820" s="871"/>
      <c r="CH820" s="871"/>
      <c r="CI820" s="871"/>
      <c r="CJ820" s="871"/>
      <c r="CK820" s="81"/>
      <c r="CL820" s="81"/>
      <c r="CM820" s="73"/>
      <c r="CN820" s="73"/>
      <c r="CO820" s="68"/>
      <c r="CP820" s="106"/>
      <c r="CQ820" s="69"/>
      <c r="CR820" s="106"/>
      <c r="CS820" s="106"/>
      <c r="CT820" s="106"/>
      <c r="CU820" s="106"/>
      <c r="CV820" s="106"/>
      <c r="CW820" s="106"/>
      <c r="CX820" s="106"/>
      <c r="CY820" s="106"/>
      <c r="CZ820" s="106"/>
      <c r="DA820" s="106"/>
      <c r="DB820" s="106"/>
      <c r="DC820" s="106"/>
      <c r="DD820" s="106"/>
      <c r="DE820" s="106"/>
      <c r="DF820" s="106"/>
      <c r="DG820" s="106"/>
      <c r="DH820" s="106"/>
      <c r="DI820" s="106"/>
      <c r="DJ820" s="106"/>
      <c r="DK820" s="106"/>
      <c r="DL820" s="106"/>
      <c r="DM820" s="106"/>
      <c r="DN820" s="106"/>
      <c r="DO820" s="107"/>
      <c r="DP820" s="78"/>
      <c r="DQ820" s="36"/>
      <c r="DR820" s="36"/>
      <c r="DS820" s="36"/>
      <c r="DT820" s="36"/>
      <c r="DU820" s="36"/>
      <c r="DV820" s="36"/>
      <c r="DW820" s="36"/>
      <c r="DX820" s="36"/>
      <c r="DY820" s="36"/>
      <c r="DZ820" s="36"/>
      <c r="EA820" s="36"/>
      <c r="EB820" s="36"/>
      <c r="EC820" s="36"/>
      <c r="ED820" s="118"/>
      <c r="EE820" s="134"/>
      <c r="EF820" s="134"/>
      <c r="EG820" s="134"/>
      <c r="EH820" s="134"/>
      <c r="EI820" s="134"/>
      <c r="EJ820" s="134"/>
      <c r="EK820" s="134"/>
      <c r="EL820" s="134"/>
      <c r="EM820" s="134"/>
      <c r="EN820" s="134"/>
      <c r="EO820" s="134"/>
      <c r="EP820" s="134"/>
      <c r="EQ820" s="134"/>
      <c r="ER820" s="134"/>
      <c r="ES820" s="134"/>
      <c r="ET820" s="134"/>
      <c r="EU820" s="134"/>
      <c r="EV820" s="134"/>
      <c r="EW820" s="134"/>
      <c r="EX820" s="134"/>
      <c r="EY820" s="134"/>
      <c r="EZ820" s="134"/>
      <c r="FA820" s="134"/>
      <c r="FB820" s="134"/>
      <c r="FC820" s="134"/>
      <c r="FD820" s="134"/>
      <c r="FE820" s="134"/>
      <c r="FF820" s="134"/>
      <c r="FG820" s="134"/>
      <c r="FH820" s="134"/>
      <c r="FI820" s="134"/>
      <c r="FJ820" s="134"/>
      <c r="FK820" s="134"/>
      <c r="FL820" s="134"/>
      <c r="FM820" s="134"/>
      <c r="FN820" s="134"/>
      <c r="FO820" s="134"/>
      <c r="FP820" s="134"/>
      <c r="FQ820" s="134"/>
      <c r="FR820" s="134"/>
      <c r="FS820" s="134"/>
      <c r="FT820" s="134"/>
      <c r="FU820" s="134"/>
      <c r="FV820" s="134"/>
      <c r="FW820" s="134"/>
      <c r="FX820" s="134"/>
      <c r="FY820" s="134"/>
      <c r="FZ820" s="134"/>
      <c r="GA820" s="134"/>
      <c r="GB820" s="134"/>
      <c r="GC820" s="134"/>
      <c r="GD820" s="134"/>
      <c r="GE820" s="134"/>
      <c r="GF820" s="134"/>
      <c r="GG820" s="134"/>
      <c r="GH820" s="134"/>
      <c r="GI820" s="134"/>
      <c r="GJ820" s="134"/>
      <c r="GK820" s="134"/>
      <c r="GL820" s="134"/>
      <c r="GM820" s="134"/>
    </row>
    <row r="821" spans="1:195" s="154" customFormat="1" ht="12.95" customHeight="1" thickBot="1" x14ac:dyDescent="0.45">
      <c r="A821" s="36"/>
      <c r="B821" s="36"/>
      <c r="C821" s="36"/>
      <c r="D821" s="36"/>
      <c r="E821" s="36"/>
      <c r="F821" s="75"/>
      <c r="G821" s="140"/>
      <c r="H821" s="140"/>
      <c r="I821" s="140"/>
      <c r="J821" s="140"/>
      <c r="K821" s="140"/>
      <c r="L821" s="140"/>
      <c r="M821" s="140"/>
      <c r="N821" s="140"/>
      <c r="O821" s="140"/>
      <c r="P821" s="140"/>
      <c r="Q821" s="140"/>
      <c r="R821" s="140"/>
      <c r="S821" s="140"/>
      <c r="T821" s="140"/>
      <c r="U821" s="140"/>
      <c r="V821" s="140"/>
      <c r="W821" s="75"/>
      <c r="X821" s="75"/>
      <c r="Y821" s="75"/>
      <c r="Z821" s="75"/>
      <c r="AA821" s="75"/>
      <c r="AB821" s="75"/>
      <c r="AC821" s="75"/>
      <c r="AD821" s="75"/>
      <c r="AE821" s="75"/>
      <c r="AF821" s="75"/>
      <c r="AG821" s="75"/>
      <c r="AH821" s="75"/>
      <c r="AI821" s="75"/>
      <c r="AJ821" s="75"/>
      <c r="AK821" s="75"/>
      <c r="AL821" s="75"/>
      <c r="AM821" s="75"/>
      <c r="AN821" s="75"/>
      <c r="AO821" s="75"/>
      <c r="AP821" s="75"/>
      <c r="AQ821" s="75"/>
      <c r="AR821" s="75"/>
      <c r="AS821" s="75"/>
      <c r="AT821" s="75"/>
      <c r="AU821" s="75"/>
      <c r="AV821" s="75"/>
      <c r="AW821" s="75"/>
      <c r="AX821" s="75"/>
      <c r="AY821" s="75"/>
      <c r="AZ821" s="75"/>
      <c r="BA821" s="75"/>
      <c r="BB821" s="75"/>
      <c r="BC821" s="36"/>
      <c r="BD821" s="36"/>
      <c r="BE821" s="36"/>
      <c r="BF821" s="36"/>
      <c r="BG821" s="36"/>
      <c r="BH821" s="36"/>
      <c r="BI821" s="36"/>
      <c r="BJ821" s="36"/>
      <c r="BK821" s="36"/>
      <c r="BL821" s="36"/>
      <c r="BM821" s="36"/>
      <c r="BN821" s="36"/>
      <c r="BO821" s="36"/>
      <c r="BP821" s="36"/>
      <c r="BQ821" s="36"/>
      <c r="BR821" s="36"/>
      <c r="BS821" s="36"/>
      <c r="BT821" s="75"/>
      <c r="BU821" s="140"/>
      <c r="BV821" s="140"/>
      <c r="BW821" s="140"/>
      <c r="BX821" s="140"/>
      <c r="BY821" s="140"/>
      <c r="BZ821" s="140"/>
      <c r="CA821" s="140"/>
      <c r="CB821" s="140"/>
      <c r="CC821" s="140"/>
      <c r="CD821" s="140"/>
      <c r="CE821" s="140"/>
      <c r="CF821" s="140"/>
      <c r="CG821" s="140"/>
      <c r="CH821" s="140"/>
      <c r="CI821" s="140"/>
      <c r="CJ821" s="140"/>
      <c r="CK821" s="75"/>
      <c r="CL821" s="75"/>
      <c r="CM821" s="75"/>
      <c r="CN821" s="75"/>
      <c r="CO821" s="75"/>
      <c r="CP821" s="75"/>
      <c r="CQ821" s="75"/>
      <c r="CR821" s="75"/>
      <c r="CS821" s="75"/>
      <c r="CT821" s="75"/>
      <c r="CU821" s="75"/>
      <c r="CV821" s="75"/>
      <c r="CW821" s="75"/>
      <c r="CX821" s="75"/>
      <c r="CY821" s="75"/>
      <c r="CZ821" s="75"/>
      <c r="DA821" s="75"/>
      <c r="DB821" s="75"/>
      <c r="DC821" s="75"/>
      <c r="DD821" s="75"/>
      <c r="DE821" s="75"/>
      <c r="DF821" s="75"/>
      <c r="DG821" s="75"/>
      <c r="DH821" s="75"/>
      <c r="DI821" s="75"/>
      <c r="DJ821" s="75"/>
      <c r="DK821" s="75"/>
      <c r="DL821" s="75"/>
      <c r="DM821" s="75"/>
      <c r="DN821" s="75"/>
      <c r="DO821" s="75"/>
      <c r="DP821" s="75"/>
      <c r="DQ821" s="36"/>
      <c r="DR821" s="36"/>
      <c r="DS821" s="36"/>
      <c r="DT821" s="36"/>
      <c r="DU821" s="36"/>
      <c r="DV821" s="36"/>
      <c r="DW821" s="36"/>
      <c r="DX821" s="36"/>
      <c r="DY821" s="36"/>
      <c r="DZ821" s="36"/>
      <c r="EA821" s="36"/>
      <c r="EB821" s="36"/>
      <c r="EC821" s="36"/>
      <c r="ED821" s="118"/>
      <c r="EE821" s="134"/>
      <c r="EF821" s="134"/>
      <c r="EG821" s="134"/>
      <c r="EH821" s="134"/>
      <c r="EI821" s="134"/>
      <c r="EJ821" s="134"/>
      <c r="EK821" s="134"/>
      <c r="EL821" s="134"/>
      <c r="EM821" s="134"/>
      <c r="EN821" s="134"/>
      <c r="EO821" s="134"/>
      <c r="EP821" s="134"/>
      <c r="EQ821" s="134"/>
      <c r="ER821" s="134"/>
      <c r="ES821" s="134"/>
      <c r="ET821" s="134"/>
      <c r="EU821" s="134"/>
      <c r="EV821" s="134"/>
      <c r="EW821" s="134"/>
      <c r="EX821" s="134"/>
      <c r="EY821" s="134"/>
      <c r="EZ821" s="134"/>
      <c r="FA821" s="134"/>
      <c r="FB821" s="134"/>
      <c r="FC821" s="134"/>
      <c r="FD821" s="134"/>
      <c r="FE821" s="134"/>
      <c r="FF821" s="134"/>
      <c r="FG821" s="134"/>
      <c r="FH821" s="134"/>
      <c r="FI821" s="134"/>
      <c r="FJ821" s="134"/>
      <c r="FK821" s="134"/>
      <c r="FL821" s="134"/>
      <c r="FM821" s="134"/>
      <c r="FN821" s="134"/>
      <c r="FO821" s="134"/>
      <c r="FP821" s="134"/>
      <c r="FQ821" s="134"/>
      <c r="FR821" s="134"/>
      <c r="FS821" s="134"/>
      <c r="FT821" s="134"/>
      <c r="FU821" s="134"/>
      <c r="FV821" s="134"/>
      <c r="FW821" s="134"/>
      <c r="FX821" s="134"/>
      <c r="FY821" s="134"/>
      <c r="FZ821" s="134"/>
      <c r="GA821" s="134"/>
      <c r="GB821" s="134"/>
      <c r="GC821" s="134"/>
      <c r="GD821" s="134"/>
      <c r="GE821" s="134"/>
      <c r="GF821" s="134"/>
      <c r="GG821" s="134"/>
      <c r="GH821" s="134"/>
      <c r="GI821" s="134"/>
      <c r="GJ821" s="134"/>
      <c r="GK821" s="134"/>
      <c r="GL821" s="134"/>
      <c r="GM821" s="134"/>
    </row>
    <row r="822" spans="1:195" s="154" customFormat="1" ht="9.9499999999999993" customHeight="1" thickBot="1" x14ac:dyDescent="0.45">
      <c r="A822" s="36"/>
      <c r="B822" s="36"/>
      <c r="C822" s="36"/>
      <c r="D822" s="36"/>
      <c r="E822" s="36"/>
      <c r="F822" s="75"/>
      <c r="G822" s="867" t="s">
        <v>442</v>
      </c>
      <c r="H822" s="868"/>
      <c r="I822" s="868"/>
      <c r="J822" s="868"/>
      <c r="K822" s="868"/>
      <c r="L822" s="868"/>
      <c r="M822" s="868"/>
      <c r="N822" s="868"/>
      <c r="O822" s="868"/>
      <c r="P822" s="868"/>
      <c r="Q822" s="868"/>
      <c r="R822" s="868"/>
      <c r="S822" s="868"/>
      <c r="T822" s="868"/>
      <c r="U822" s="868"/>
      <c r="V822" s="868"/>
      <c r="W822" s="108"/>
      <c r="X822" s="108"/>
      <c r="Y822" s="108"/>
      <c r="Z822" s="108"/>
      <c r="AA822" s="82"/>
      <c r="AB822" s="64"/>
      <c r="AC822" s="64"/>
      <c r="AD822" s="64"/>
      <c r="AE822" s="64"/>
      <c r="AF822" s="64"/>
      <c r="AG822" s="64"/>
      <c r="AH822" s="64"/>
      <c r="AI822" s="64"/>
      <c r="AJ822" s="64"/>
      <c r="AK822" s="64"/>
      <c r="AL822" s="64"/>
      <c r="AM822" s="64"/>
      <c r="AN822" s="64"/>
      <c r="AO822" s="64"/>
      <c r="AP822" s="64"/>
      <c r="AQ822" s="64"/>
      <c r="AR822" s="64"/>
      <c r="AS822" s="64"/>
      <c r="AT822" s="64"/>
      <c r="AU822" s="64"/>
      <c r="AV822" s="64"/>
      <c r="AW822" s="64"/>
      <c r="AX822" s="64"/>
      <c r="AY822" s="64"/>
      <c r="AZ822" s="64"/>
      <c r="BA822" s="65"/>
      <c r="BB822" s="75"/>
      <c r="BC822" s="36"/>
      <c r="BD822" s="36"/>
      <c r="BE822" s="36"/>
      <c r="BF822" s="36"/>
      <c r="BG822" s="36"/>
      <c r="BH822" s="36"/>
      <c r="BI822" s="36"/>
      <c r="BJ822" s="36"/>
      <c r="BK822" s="36"/>
      <c r="BL822" s="36"/>
      <c r="BM822" s="36"/>
      <c r="BN822" s="36"/>
      <c r="BO822" s="36"/>
      <c r="BP822" s="36"/>
      <c r="BQ822" s="36"/>
      <c r="BR822" s="36"/>
      <c r="BS822" s="36"/>
      <c r="BT822" s="75"/>
      <c r="BU822" s="867" t="s">
        <v>442</v>
      </c>
      <c r="BV822" s="868"/>
      <c r="BW822" s="868"/>
      <c r="BX822" s="868"/>
      <c r="BY822" s="868"/>
      <c r="BZ822" s="868"/>
      <c r="CA822" s="868"/>
      <c r="CB822" s="868"/>
      <c r="CC822" s="868"/>
      <c r="CD822" s="868"/>
      <c r="CE822" s="868"/>
      <c r="CF822" s="868"/>
      <c r="CG822" s="868"/>
      <c r="CH822" s="868"/>
      <c r="CI822" s="868"/>
      <c r="CJ822" s="868"/>
      <c r="CK822" s="108"/>
      <c r="CL822" s="108"/>
      <c r="CM822" s="108"/>
      <c r="CN822" s="108"/>
      <c r="CO822" s="82"/>
      <c r="CP822" s="64"/>
      <c r="CQ822" s="64"/>
      <c r="CR822" s="64"/>
      <c r="CS822" s="64"/>
      <c r="CT822" s="64"/>
      <c r="CU822" s="64"/>
      <c r="CV822" s="64"/>
      <c r="CW822" s="64"/>
      <c r="CX822" s="64"/>
      <c r="CY822" s="64"/>
      <c r="CZ822" s="64"/>
      <c r="DA822" s="64"/>
      <c r="DB822" s="64"/>
      <c r="DC822" s="64"/>
      <c r="DD822" s="64"/>
      <c r="DE822" s="64"/>
      <c r="DF822" s="64"/>
      <c r="DG822" s="64"/>
      <c r="DH822" s="64"/>
      <c r="DI822" s="64"/>
      <c r="DJ822" s="64"/>
      <c r="DK822" s="64"/>
      <c r="DL822" s="64"/>
      <c r="DM822" s="64"/>
      <c r="DN822" s="64"/>
      <c r="DO822" s="65"/>
      <c r="DP822" s="75"/>
      <c r="DQ822" s="36"/>
      <c r="DR822" s="36"/>
      <c r="DS822" s="36"/>
      <c r="DT822" s="36"/>
      <c r="DU822" s="36"/>
      <c r="DV822" s="36"/>
      <c r="DW822" s="36"/>
      <c r="DX822" s="36"/>
      <c r="DY822" s="36"/>
      <c r="DZ822" s="36"/>
      <c r="EA822" s="36"/>
      <c r="EB822" s="36"/>
      <c r="EC822" s="36"/>
      <c r="ED822" s="118"/>
      <c r="EE822" s="134"/>
      <c r="EF822" s="134"/>
      <c r="EG822" s="134"/>
      <c r="EH822" s="134"/>
      <c r="EI822" s="134"/>
      <c r="EJ822" s="134"/>
      <c r="EK822" s="134"/>
      <c r="EL822" s="134"/>
      <c r="EM822" s="134"/>
      <c r="EN822" s="134"/>
      <c r="EO822" s="134"/>
      <c r="EP822" s="134"/>
      <c r="EQ822" s="134"/>
      <c r="ER822" s="134"/>
      <c r="ES822" s="134"/>
      <c r="ET822" s="134"/>
      <c r="EU822" s="134"/>
      <c r="EV822" s="134"/>
      <c r="EW822" s="134"/>
      <c r="EX822" s="134"/>
      <c r="EY822" s="134"/>
      <c r="EZ822" s="134"/>
      <c r="FA822" s="134"/>
      <c r="FB822" s="134"/>
      <c r="FC822" s="134"/>
      <c r="FD822" s="134"/>
      <c r="FE822" s="134"/>
      <c r="FF822" s="134"/>
      <c r="FG822" s="134"/>
      <c r="FH822" s="134"/>
      <c r="FI822" s="134"/>
      <c r="FJ822" s="134"/>
      <c r="FK822" s="134"/>
      <c r="FL822" s="134"/>
      <c r="FM822" s="134"/>
      <c r="FN822" s="134"/>
      <c r="FO822" s="134"/>
      <c r="FP822" s="134"/>
      <c r="FQ822" s="134"/>
      <c r="FR822" s="134"/>
      <c r="FS822" s="134"/>
      <c r="FT822" s="134"/>
      <c r="FU822" s="134"/>
      <c r="FV822" s="134"/>
      <c r="FW822" s="134"/>
      <c r="FX822" s="134"/>
      <c r="FY822" s="134"/>
      <c r="FZ822" s="134"/>
      <c r="GA822" s="134"/>
      <c r="GB822" s="134"/>
      <c r="GC822" s="134"/>
      <c r="GD822" s="134"/>
      <c r="GE822" s="134"/>
      <c r="GF822" s="134"/>
      <c r="GG822" s="134"/>
      <c r="GH822" s="134"/>
      <c r="GI822" s="134"/>
      <c r="GJ822" s="134"/>
      <c r="GK822" s="134"/>
      <c r="GL822" s="134"/>
      <c r="GM822" s="134"/>
    </row>
    <row r="823" spans="1:195" s="154" customFormat="1" ht="15" customHeight="1" x14ac:dyDescent="0.4">
      <c r="A823" s="36"/>
      <c r="B823" s="36"/>
      <c r="C823" s="36"/>
      <c r="D823" s="36"/>
      <c r="E823" s="36"/>
      <c r="F823" s="75"/>
      <c r="G823" s="869"/>
      <c r="H823" s="524"/>
      <c r="I823" s="524"/>
      <c r="J823" s="524"/>
      <c r="K823" s="524"/>
      <c r="L823" s="524"/>
      <c r="M823" s="524"/>
      <c r="N823" s="524"/>
      <c r="O823" s="524"/>
      <c r="P823" s="524"/>
      <c r="Q823" s="524"/>
      <c r="R823" s="524"/>
      <c r="S823" s="524"/>
      <c r="T823" s="524"/>
      <c r="U823" s="524"/>
      <c r="V823" s="524"/>
      <c r="W823" s="109"/>
      <c r="X823" s="109"/>
      <c r="Y823" s="109"/>
      <c r="Z823" s="872" t="s">
        <v>513</v>
      </c>
      <c r="AA823" s="873"/>
      <c r="AB823" s="873"/>
      <c r="AC823" s="873"/>
      <c r="AD823" s="873"/>
      <c r="AE823" s="873"/>
      <c r="AF823" s="873"/>
      <c r="AG823" s="873"/>
      <c r="AH823" s="873"/>
      <c r="AI823" s="873"/>
      <c r="AJ823" s="873"/>
      <c r="AK823" s="873"/>
      <c r="AL823" s="873"/>
      <c r="AM823" s="873"/>
      <c r="AN823" s="873"/>
      <c r="AO823" s="873"/>
      <c r="AP823" s="873"/>
      <c r="AQ823" s="873"/>
      <c r="AR823" s="873"/>
      <c r="AS823" s="873"/>
      <c r="AT823" s="873"/>
      <c r="AU823" s="873"/>
      <c r="AV823" s="873"/>
      <c r="AW823" s="873"/>
      <c r="AX823" s="873"/>
      <c r="AY823" s="873"/>
      <c r="AZ823" s="874"/>
      <c r="BA823" s="66"/>
      <c r="BB823" s="75"/>
      <c r="BC823" s="36"/>
      <c r="BD823" s="36"/>
      <c r="BE823" s="881"/>
      <c r="BF823" s="882"/>
      <c r="BG823" s="839" t="s">
        <v>71</v>
      </c>
      <c r="BH823" s="839"/>
      <c r="BI823" s="882"/>
      <c r="BJ823" s="882"/>
      <c r="BK823" s="839" t="s">
        <v>72</v>
      </c>
      <c r="BL823" s="840"/>
      <c r="BM823" s="36"/>
      <c r="BN823" s="36"/>
      <c r="BO823" s="36"/>
      <c r="BP823" s="36"/>
      <c r="BQ823" s="36"/>
      <c r="BR823" s="36"/>
      <c r="BS823" s="36"/>
      <c r="BT823" s="75"/>
      <c r="BU823" s="869"/>
      <c r="BV823" s="524"/>
      <c r="BW823" s="524"/>
      <c r="BX823" s="524"/>
      <c r="BY823" s="524"/>
      <c r="BZ823" s="524"/>
      <c r="CA823" s="524"/>
      <c r="CB823" s="524"/>
      <c r="CC823" s="524"/>
      <c r="CD823" s="524"/>
      <c r="CE823" s="524"/>
      <c r="CF823" s="524"/>
      <c r="CG823" s="524"/>
      <c r="CH823" s="524"/>
      <c r="CI823" s="524"/>
      <c r="CJ823" s="524"/>
      <c r="CK823" s="109"/>
      <c r="CL823" s="109"/>
      <c r="CM823" s="109"/>
      <c r="CN823" s="872" t="s">
        <v>513</v>
      </c>
      <c r="CO823" s="873"/>
      <c r="CP823" s="873"/>
      <c r="CQ823" s="873"/>
      <c r="CR823" s="873"/>
      <c r="CS823" s="873"/>
      <c r="CT823" s="873"/>
      <c r="CU823" s="873"/>
      <c r="CV823" s="873"/>
      <c r="CW823" s="873"/>
      <c r="CX823" s="873"/>
      <c r="CY823" s="873"/>
      <c r="CZ823" s="873"/>
      <c r="DA823" s="873"/>
      <c r="DB823" s="873"/>
      <c r="DC823" s="873"/>
      <c r="DD823" s="873"/>
      <c r="DE823" s="873"/>
      <c r="DF823" s="873"/>
      <c r="DG823" s="873"/>
      <c r="DH823" s="873"/>
      <c r="DI823" s="873"/>
      <c r="DJ823" s="873"/>
      <c r="DK823" s="873"/>
      <c r="DL823" s="873"/>
      <c r="DM823" s="873"/>
      <c r="DN823" s="874"/>
      <c r="DO823" s="66"/>
      <c r="DP823" s="75"/>
      <c r="DQ823" s="36"/>
      <c r="DR823" s="36"/>
      <c r="DS823" s="881">
        <v>8</v>
      </c>
      <c r="DT823" s="882"/>
      <c r="DU823" s="839" t="s">
        <v>71</v>
      </c>
      <c r="DV823" s="839"/>
      <c r="DW823" s="882">
        <v>1</v>
      </c>
      <c r="DX823" s="882"/>
      <c r="DY823" s="839" t="s">
        <v>72</v>
      </c>
      <c r="DZ823" s="840"/>
      <c r="EA823" s="36"/>
      <c r="EB823" s="36"/>
      <c r="EC823" s="36"/>
      <c r="ED823" s="118"/>
      <c r="EE823" s="134"/>
      <c r="EF823" s="134"/>
      <c r="EG823" s="134"/>
      <c r="EH823" s="134"/>
      <c r="EI823" s="134"/>
      <c r="EJ823" s="134"/>
      <c r="EK823" s="134"/>
      <c r="EL823" s="134"/>
      <c r="EM823" s="134"/>
      <c r="EN823" s="134"/>
      <c r="EO823" s="134"/>
      <c r="EP823" s="134"/>
      <c r="EQ823" s="134"/>
      <c r="ER823" s="134"/>
      <c r="ES823" s="134"/>
      <c r="ET823" s="134"/>
      <c r="EU823" s="134"/>
      <c r="EV823" s="134"/>
      <c r="EW823" s="134"/>
      <c r="EX823" s="134"/>
      <c r="EY823" s="134"/>
      <c r="EZ823" s="134"/>
      <c r="FA823" s="134"/>
      <c r="FB823" s="134"/>
      <c r="FC823" s="134"/>
      <c r="FD823" s="134"/>
      <c r="FE823" s="134"/>
      <c r="FF823" s="134"/>
      <c r="FG823" s="134"/>
      <c r="FH823" s="134"/>
      <c r="FI823" s="134"/>
      <c r="FJ823" s="134"/>
      <c r="FK823" s="134"/>
      <c r="FL823" s="134"/>
      <c r="FM823" s="134"/>
      <c r="FN823" s="134"/>
      <c r="FO823" s="134"/>
      <c r="FP823" s="134"/>
      <c r="FQ823" s="134"/>
      <c r="FR823" s="134"/>
      <c r="FS823" s="134"/>
      <c r="FT823" s="134"/>
      <c r="FU823" s="134"/>
      <c r="FV823" s="134"/>
      <c r="FW823" s="134"/>
      <c r="FX823" s="134"/>
      <c r="FY823" s="134"/>
      <c r="FZ823" s="134"/>
      <c r="GA823" s="134"/>
      <c r="GB823" s="134"/>
      <c r="GC823" s="134"/>
      <c r="GD823" s="134"/>
      <c r="GE823" s="134"/>
      <c r="GF823" s="134"/>
      <c r="GG823" s="134"/>
      <c r="GH823" s="134"/>
      <c r="GI823" s="134"/>
      <c r="GJ823" s="134"/>
      <c r="GK823" s="134"/>
      <c r="GL823" s="134"/>
      <c r="GM823" s="134"/>
    </row>
    <row r="824" spans="1:195" s="154" customFormat="1" ht="15" customHeight="1" x14ac:dyDescent="0.4">
      <c r="A824" s="36"/>
      <c r="B824" s="36"/>
      <c r="C824" s="36"/>
      <c r="D824" s="36"/>
      <c r="E824" s="36"/>
      <c r="F824" s="75"/>
      <c r="G824" s="869"/>
      <c r="H824" s="524"/>
      <c r="I824" s="524"/>
      <c r="J824" s="524"/>
      <c r="K824" s="524"/>
      <c r="L824" s="524"/>
      <c r="M824" s="524"/>
      <c r="N824" s="524"/>
      <c r="O824" s="524"/>
      <c r="P824" s="524"/>
      <c r="Q824" s="524"/>
      <c r="R824" s="524"/>
      <c r="S824" s="524"/>
      <c r="T824" s="524"/>
      <c r="U824" s="524"/>
      <c r="V824" s="524"/>
      <c r="W824" s="109"/>
      <c r="X824" s="109"/>
      <c r="Y824" s="109"/>
      <c r="Z824" s="875"/>
      <c r="AA824" s="876"/>
      <c r="AB824" s="876"/>
      <c r="AC824" s="876"/>
      <c r="AD824" s="876"/>
      <c r="AE824" s="876"/>
      <c r="AF824" s="876"/>
      <c r="AG824" s="876"/>
      <c r="AH824" s="876"/>
      <c r="AI824" s="876"/>
      <c r="AJ824" s="876"/>
      <c r="AK824" s="876"/>
      <c r="AL824" s="876"/>
      <c r="AM824" s="876"/>
      <c r="AN824" s="876"/>
      <c r="AO824" s="876"/>
      <c r="AP824" s="876"/>
      <c r="AQ824" s="876"/>
      <c r="AR824" s="876"/>
      <c r="AS824" s="876"/>
      <c r="AT824" s="876"/>
      <c r="AU824" s="876"/>
      <c r="AV824" s="876"/>
      <c r="AW824" s="876"/>
      <c r="AX824" s="876"/>
      <c r="AY824" s="876"/>
      <c r="AZ824" s="877"/>
      <c r="BA824" s="105"/>
      <c r="BB824" s="78"/>
      <c r="BC824" s="36"/>
      <c r="BD824" s="36"/>
      <c r="BE824" s="883"/>
      <c r="BF824" s="884"/>
      <c r="BG824" s="841"/>
      <c r="BH824" s="841"/>
      <c r="BI824" s="884"/>
      <c r="BJ824" s="884"/>
      <c r="BK824" s="841"/>
      <c r="BL824" s="842"/>
      <c r="BM824" s="36"/>
      <c r="BN824" s="36"/>
      <c r="BO824" s="36"/>
      <c r="BP824" s="36"/>
      <c r="BQ824" s="36"/>
      <c r="BR824" s="36"/>
      <c r="BS824" s="36"/>
      <c r="BT824" s="75"/>
      <c r="BU824" s="869"/>
      <c r="BV824" s="524"/>
      <c r="BW824" s="524"/>
      <c r="BX824" s="524"/>
      <c r="BY824" s="524"/>
      <c r="BZ824" s="524"/>
      <c r="CA824" s="524"/>
      <c r="CB824" s="524"/>
      <c r="CC824" s="524"/>
      <c r="CD824" s="524"/>
      <c r="CE824" s="524"/>
      <c r="CF824" s="524"/>
      <c r="CG824" s="524"/>
      <c r="CH824" s="524"/>
      <c r="CI824" s="524"/>
      <c r="CJ824" s="524"/>
      <c r="CK824" s="109"/>
      <c r="CL824" s="109"/>
      <c r="CM824" s="109"/>
      <c r="CN824" s="875"/>
      <c r="CO824" s="876"/>
      <c r="CP824" s="876"/>
      <c r="CQ824" s="876"/>
      <c r="CR824" s="876"/>
      <c r="CS824" s="876"/>
      <c r="CT824" s="876"/>
      <c r="CU824" s="876"/>
      <c r="CV824" s="876"/>
      <c r="CW824" s="876"/>
      <c r="CX824" s="876"/>
      <c r="CY824" s="876"/>
      <c r="CZ824" s="876"/>
      <c r="DA824" s="876"/>
      <c r="DB824" s="876"/>
      <c r="DC824" s="876"/>
      <c r="DD824" s="876"/>
      <c r="DE824" s="876"/>
      <c r="DF824" s="876"/>
      <c r="DG824" s="876"/>
      <c r="DH824" s="876"/>
      <c r="DI824" s="876"/>
      <c r="DJ824" s="876"/>
      <c r="DK824" s="876"/>
      <c r="DL824" s="876"/>
      <c r="DM824" s="876"/>
      <c r="DN824" s="877"/>
      <c r="DO824" s="105"/>
      <c r="DP824" s="78"/>
      <c r="DQ824" s="36"/>
      <c r="DR824" s="36"/>
      <c r="DS824" s="883"/>
      <c r="DT824" s="884"/>
      <c r="DU824" s="841"/>
      <c r="DV824" s="841"/>
      <c r="DW824" s="884"/>
      <c r="DX824" s="884"/>
      <c r="DY824" s="862"/>
      <c r="DZ824" s="842"/>
      <c r="EA824" s="36"/>
      <c r="EB824" s="36"/>
      <c r="EC824" s="36"/>
      <c r="ED824" s="118"/>
      <c r="EE824" s="134"/>
      <c r="EF824" s="134"/>
      <c r="EG824" s="134"/>
      <c r="EH824" s="134"/>
      <c r="EI824" s="134"/>
      <c r="EJ824" s="134"/>
      <c r="EK824" s="134"/>
      <c r="EL824" s="134"/>
      <c r="EM824" s="134"/>
      <c r="EN824" s="134"/>
      <c r="EO824" s="134"/>
      <c r="EP824" s="134"/>
      <c r="EQ824" s="134"/>
      <c r="ER824" s="134"/>
      <c r="ES824" s="134"/>
      <c r="ET824" s="134"/>
      <c r="EU824" s="134"/>
      <c r="EV824" s="134"/>
      <c r="EW824" s="134"/>
      <c r="EX824" s="134"/>
      <c r="EY824" s="134"/>
      <c r="EZ824" s="134"/>
      <c r="FA824" s="134"/>
      <c r="FB824" s="134"/>
      <c r="FC824" s="134"/>
      <c r="FD824" s="134"/>
      <c r="FE824" s="134"/>
      <c r="FF824" s="134"/>
      <c r="FG824" s="134"/>
      <c r="FH824" s="134"/>
      <c r="FI824" s="134"/>
      <c r="FJ824" s="134"/>
      <c r="FK824" s="134"/>
      <c r="FL824" s="134"/>
      <c r="FM824" s="134"/>
      <c r="FN824" s="134"/>
      <c r="FO824" s="134"/>
      <c r="FP824" s="134"/>
      <c r="FQ824" s="134"/>
      <c r="FR824" s="134"/>
      <c r="FS824" s="134"/>
      <c r="FT824" s="134"/>
      <c r="FU824" s="134"/>
      <c r="FV824" s="134"/>
      <c r="FW824" s="134"/>
      <c r="FX824" s="134"/>
      <c r="FY824" s="134"/>
      <c r="FZ824" s="134"/>
      <c r="GA824" s="134"/>
      <c r="GB824" s="134"/>
      <c r="GC824" s="134"/>
      <c r="GD824" s="134"/>
      <c r="GE824" s="134"/>
      <c r="GF824" s="134"/>
      <c r="GG824" s="134"/>
      <c r="GH824" s="134"/>
      <c r="GI824" s="134"/>
      <c r="GJ824" s="134"/>
      <c r="GK824" s="134"/>
      <c r="GL824" s="134"/>
      <c r="GM824" s="134"/>
    </row>
    <row r="825" spans="1:195" s="154" customFormat="1" ht="15" customHeight="1" thickBot="1" x14ac:dyDescent="0.45">
      <c r="A825" s="36"/>
      <c r="B825" s="36"/>
      <c r="C825" s="36"/>
      <c r="D825" s="36"/>
      <c r="E825" s="36"/>
      <c r="F825" s="75"/>
      <c r="G825" s="869"/>
      <c r="H825" s="524"/>
      <c r="I825" s="524"/>
      <c r="J825" s="524"/>
      <c r="K825" s="524"/>
      <c r="L825" s="524"/>
      <c r="M825" s="524"/>
      <c r="N825" s="524"/>
      <c r="O825" s="524"/>
      <c r="P825" s="524"/>
      <c r="Q825" s="524"/>
      <c r="R825" s="524"/>
      <c r="S825" s="524"/>
      <c r="T825" s="524"/>
      <c r="U825" s="524"/>
      <c r="V825" s="524"/>
      <c r="W825" s="109"/>
      <c r="X825" s="109"/>
      <c r="Y825" s="109"/>
      <c r="Z825" s="878"/>
      <c r="AA825" s="879"/>
      <c r="AB825" s="879"/>
      <c r="AC825" s="879"/>
      <c r="AD825" s="879"/>
      <c r="AE825" s="879"/>
      <c r="AF825" s="879"/>
      <c r="AG825" s="879"/>
      <c r="AH825" s="879"/>
      <c r="AI825" s="879"/>
      <c r="AJ825" s="879"/>
      <c r="AK825" s="879"/>
      <c r="AL825" s="879"/>
      <c r="AM825" s="879"/>
      <c r="AN825" s="879"/>
      <c r="AO825" s="879"/>
      <c r="AP825" s="879"/>
      <c r="AQ825" s="879"/>
      <c r="AR825" s="879"/>
      <c r="AS825" s="879"/>
      <c r="AT825" s="879"/>
      <c r="AU825" s="879"/>
      <c r="AV825" s="879"/>
      <c r="AW825" s="879"/>
      <c r="AX825" s="879"/>
      <c r="AY825" s="879"/>
      <c r="AZ825" s="880"/>
      <c r="BA825" s="105"/>
      <c r="BB825" s="78"/>
      <c r="BC825" s="36"/>
      <c r="BD825" s="36"/>
      <c r="BE825" s="885"/>
      <c r="BF825" s="886"/>
      <c r="BG825" s="843"/>
      <c r="BH825" s="843"/>
      <c r="BI825" s="886"/>
      <c r="BJ825" s="886"/>
      <c r="BK825" s="843"/>
      <c r="BL825" s="844"/>
      <c r="BM825" s="36"/>
      <c r="BN825" s="36"/>
      <c r="BO825" s="36"/>
      <c r="BP825" s="36"/>
      <c r="BQ825" s="36"/>
      <c r="BR825" s="36"/>
      <c r="BS825" s="36"/>
      <c r="BT825" s="75"/>
      <c r="BU825" s="869"/>
      <c r="BV825" s="524"/>
      <c r="BW825" s="524"/>
      <c r="BX825" s="524"/>
      <c r="BY825" s="524"/>
      <c r="BZ825" s="524"/>
      <c r="CA825" s="524"/>
      <c r="CB825" s="524"/>
      <c r="CC825" s="524"/>
      <c r="CD825" s="524"/>
      <c r="CE825" s="524"/>
      <c r="CF825" s="524"/>
      <c r="CG825" s="524"/>
      <c r="CH825" s="524"/>
      <c r="CI825" s="524"/>
      <c r="CJ825" s="524"/>
      <c r="CK825" s="109"/>
      <c r="CL825" s="109"/>
      <c r="CM825" s="109"/>
      <c r="CN825" s="878"/>
      <c r="CO825" s="879"/>
      <c r="CP825" s="879"/>
      <c r="CQ825" s="879"/>
      <c r="CR825" s="879"/>
      <c r="CS825" s="879"/>
      <c r="CT825" s="879"/>
      <c r="CU825" s="879"/>
      <c r="CV825" s="879"/>
      <c r="CW825" s="879"/>
      <c r="CX825" s="879"/>
      <c r="CY825" s="879"/>
      <c r="CZ825" s="879"/>
      <c r="DA825" s="879"/>
      <c r="DB825" s="879"/>
      <c r="DC825" s="879"/>
      <c r="DD825" s="879"/>
      <c r="DE825" s="879"/>
      <c r="DF825" s="879"/>
      <c r="DG825" s="879"/>
      <c r="DH825" s="879"/>
      <c r="DI825" s="879"/>
      <c r="DJ825" s="879"/>
      <c r="DK825" s="879"/>
      <c r="DL825" s="879"/>
      <c r="DM825" s="879"/>
      <c r="DN825" s="880"/>
      <c r="DO825" s="105"/>
      <c r="DP825" s="78"/>
      <c r="DQ825" s="36"/>
      <c r="DR825" s="36"/>
      <c r="DS825" s="885"/>
      <c r="DT825" s="886"/>
      <c r="DU825" s="843"/>
      <c r="DV825" s="843"/>
      <c r="DW825" s="886"/>
      <c r="DX825" s="886"/>
      <c r="DY825" s="843"/>
      <c r="DZ825" s="844"/>
      <c r="EA825" s="36"/>
      <c r="EB825" s="36"/>
      <c r="EC825" s="36"/>
      <c r="ED825" s="118"/>
      <c r="EE825" s="134"/>
      <c r="EF825" s="134"/>
      <c r="EG825" s="134"/>
      <c r="EH825" s="134"/>
      <c r="EI825" s="134"/>
      <c r="EJ825" s="134"/>
      <c r="EK825" s="134"/>
      <c r="EL825" s="134"/>
      <c r="EM825" s="134"/>
      <c r="EN825" s="134"/>
      <c r="EO825" s="134"/>
      <c r="EP825" s="134"/>
      <c r="EQ825" s="134"/>
      <c r="ER825" s="134"/>
      <c r="ES825" s="134"/>
      <c r="ET825" s="134"/>
      <c r="EU825" s="134"/>
      <c r="EV825" s="134"/>
      <c r="EW825" s="134"/>
      <c r="EX825" s="134"/>
      <c r="EY825" s="134"/>
      <c r="EZ825" s="134"/>
      <c r="FA825" s="134"/>
      <c r="FB825" s="134"/>
      <c r="FC825" s="134"/>
      <c r="FD825" s="134"/>
      <c r="FE825" s="134"/>
      <c r="FF825" s="134"/>
      <c r="FG825" s="134"/>
      <c r="FH825" s="134"/>
      <c r="FI825" s="134"/>
      <c r="FJ825" s="134"/>
      <c r="FK825" s="134"/>
      <c r="FL825" s="134"/>
      <c r="FM825" s="134"/>
      <c r="FN825" s="134"/>
      <c r="FO825" s="134"/>
      <c r="FP825" s="134"/>
      <c r="FQ825" s="134"/>
      <c r="FR825" s="134"/>
      <c r="FS825" s="134"/>
      <c r="FT825" s="134"/>
      <c r="FU825" s="134"/>
      <c r="FV825" s="134"/>
      <c r="FW825" s="134"/>
      <c r="FX825" s="134"/>
      <c r="FY825" s="134"/>
      <c r="FZ825" s="134"/>
      <c r="GA825" s="134"/>
      <c r="GB825" s="134"/>
      <c r="GC825" s="134"/>
      <c r="GD825" s="134"/>
      <c r="GE825" s="134"/>
      <c r="GF825" s="134"/>
      <c r="GG825" s="134"/>
      <c r="GH825" s="134"/>
      <c r="GI825" s="134"/>
      <c r="GJ825" s="134"/>
      <c r="GK825" s="134"/>
      <c r="GL825" s="134"/>
      <c r="GM825" s="134"/>
    </row>
    <row r="826" spans="1:195" s="154" customFormat="1" ht="9.9499999999999993" customHeight="1" thickBot="1" x14ac:dyDescent="0.45">
      <c r="A826" s="36"/>
      <c r="B826" s="36"/>
      <c r="C826" s="36"/>
      <c r="D826" s="36"/>
      <c r="E826" s="36"/>
      <c r="F826" s="75"/>
      <c r="G826" s="870"/>
      <c r="H826" s="871"/>
      <c r="I826" s="871"/>
      <c r="J826" s="871"/>
      <c r="K826" s="871"/>
      <c r="L826" s="871"/>
      <c r="M826" s="871"/>
      <c r="N826" s="871"/>
      <c r="O826" s="871"/>
      <c r="P826" s="871"/>
      <c r="Q826" s="871"/>
      <c r="R826" s="871"/>
      <c r="S826" s="871"/>
      <c r="T826" s="871"/>
      <c r="U826" s="871"/>
      <c r="V826" s="871"/>
      <c r="W826" s="110"/>
      <c r="X826" s="110"/>
      <c r="Y826" s="110"/>
      <c r="Z826" s="110"/>
      <c r="AA826" s="83"/>
      <c r="AB826" s="106"/>
      <c r="AC826" s="69"/>
      <c r="AD826" s="106"/>
      <c r="AE826" s="106"/>
      <c r="AF826" s="106"/>
      <c r="AG826" s="106"/>
      <c r="AH826" s="106"/>
      <c r="AI826" s="106"/>
      <c r="AJ826" s="106"/>
      <c r="AK826" s="106"/>
      <c r="AL826" s="106"/>
      <c r="AM826" s="106"/>
      <c r="AN826" s="106"/>
      <c r="AO826" s="106"/>
      <c r="AP826" s="106"/>
      <c r="AQ826" s="106"/>
      <c r="AR826" s="106"/>
      <c r="AS826" s="106"/>
      <c r="AT826" s="106"/>
      <c r="AU826" s="106"/>
      <c r="AV826" s="106"/>
      <c r="AW826" s="106"/>
      <c r="AX826" s="106"/>
      <c r="AY826" s="106"/>
      <c r="AZ826" s="106"/>
      <c r="BA826" s="107"/>
      <c r="BB826" s="78"/>
      <c r="BC826" s="36"/>
      <c r="BD826" s="36"/>
      <c r="BE826" s="36"/>
      <c r="BF826" s="36"/>
      <c r="BG826" s="36"/>
      <c r="BH826" s="36"/>
      <c r="BI826" s="36"/>
      <c r="BJ826" s="36"/>
      <c r="BK826" s="36"/>
      <c r="BL826" s="36"/>
      <c r="BM826" s="36"/>
      <c r="BN826" s="36"/>
      <c r="BO826" s="36"/>
      <c r="BP826" s="36"/>
      <c r="BQ826" s="36"/>
      <c r="BR826" s="36"/>
      <c r="BS826" s="36"/>
      <c r="BT826" s="75"/>
      <c r="BU826" s="870"/>
      <c r="BV826" s="871"/>
      <c r="BW826" s="871"/>
      <c r="BX826" s="871"/>
      <c r="BY826" s="871"/>
      <c r="BZ826" s="871"/>
      <c r="CA826" s="871"/>
      <c r="CB826" s="871"/>
      <c r="CC826" s="871"/>
      <c r="CD826" s="871"/>
      <c r="CE826" s="871"/>
      <c r="CF826" s="871"/>
      <c r="CG826" s="871"/>
      <c r="CH826" s="871"/>
      <c r="CI826" s="871"/>
      <c r="CJ826" s="871"/>
      <c r="CK826" s="110"/>
      <c r="CL826" s="110"/>
      <c r="CM826" s="110"/>
      <c r="CN826" s="110"/>
      <c r="CO826" s="83"/>
      <c r="CP826" s="106"/>
      <c r="CQ826" s="69"/>
      <c r="CR826" s="106"/>
      <c r="CS826" s="106"/>
      <c r="CT826" s="106"/>
      <c r="CU826" s="106"/>
      <c r="CV826" s="106"/>
      <c r="CW826" s="106"/>
      <c r="CX826" s="106"/>
      <c r="CY826" s="106"/>
      <c r="CZ826" s="106"/>
      <c r="DA826" s="106"/>
      <c r="DB826" s="106"/>
      <c r="DC826" s="106"/>
      <c r="DD826" s="106"/>
      <c r="DE826" s="106"/>
      <c r="DF826" s="106"/>
      <c r="DG826" s="106"/>
      <c r="DH826" s="106"/>
      <c r="DI826" s="106"/>
      <c r="DJ826" s="106"/>
      <c r="DK826" s="106"/>
      <c r="DL826" s="106"/>
      <c r="DM826" s="106"/>
      <c r="DN826" s="106"/>
      <c r="DO826" s="107"/>
      <c r="DP826" s="78"/>
      <c r="DQ826" s="36"/>
      <c r="DR826" s="36"/>
      <c r="DS826" s="36"/>
      <c r="DT826" s="36"/>
      <c r="DU826" s="36"/>
      <c r="DV826" s="36"/>
      <c r="DW826" s="36"/>
      <c r="DX826" s="36"/>
      <c r="DY826" s="36"/>
      <c r="DZ826" s="36"/>
      <c r="EA826" s="36"/>
      <c r="EB826" s="36"/>
      <c r="EC826" s="36"/>
      <c r="ED826" s="118"/>
      <c r="EE826" s="134"/>
      <c r="EF826" s="134"/>
      <c r="EG826" s="134"/>
      <c r="EH826" s="134"/>
      <c r="EI826" s="134"/>
      <c r="EJ826" s="134"/>
      <c r="EK826" s="134"/>
      <c r="EL826" s="134"/>
      <c r="EM826" s="134"/>
      <c r="EN826" s="134"/>
      <c r="EO826" s="134"/>
      <c r="EP826" s="134"/>
      <c r="EQ826" s="134"/>
      <c r="ER826" s="134"/>
      <c r="ES826" s="134"/>
      <c r="ET826" s="134"/>
      <c r="EU826" s="134"/>
      <c r="EV826" s="134"/>
      <c r="EW826" s="134"/>
      <c r="EX826" s="134"/>
      <c r="EY826" s="134"/>
      <c r="EZ826" s="134"/>
      <c r="FA826" s="134"/>
      <c r="FB826" s="134"/>
      <c r="FC826" s="134"/>
      <c r="FD826" s="134"/>
      <c r="FE826" s="134"/>
      <c r="FF826" s="134"/>
      <c r="FG826" s="134"/>
      <c r="FH826" s="134"/>
      <c r="FI826" s="134"/>
      <c r="FJ826" s="134"/>
      <c r="FK826" s="134"/>
      <c r="FL826" s="134"/>
      <c r="FM826" s="134"/>
      <c r="FN826" s="134"/>
      <c r="FO826" s="134"/>
      <c r="FP826" s="134"/>
      <c r="FQ826" s="134"/>
      <c r="FR826" s="134"/>
      <c r="FS826" s="134"/>
      <c r="FT826" s="134"/>
      <c r="FU826" s="134"/>
      <c r="FV826" s="134"/>
      <c r="FW826" s="134"/>
      <c r="FX826" s="134"/>
      <c r="FY826" s="134"/>
      <c r="FZ826" s="134"/>
      <c r="GA826" s="134"/>
      <c r="GB826" s="134"/>
      <c r="GC826" s="134"/>
      <c r="GD826" s="134"/>
      <c r="GE826" s="134"/>
      <c r="GF826" s="134"/>
      <c r="GG826" s="134"/>
      <c r="GH826" s="134"/>
      <c r="GI826" s="134"/>
      <c r="GJ826" s="134"/>
      <c r="GK826" s="134"/>
      <c r="GL826" s="134"/>
      <c r="GM826" s="134"/>
    </row>
    <row r="827" spans="1:195" s="154" customFormat="1" ht="9" customHeight="1" x14ac:dyDescent="0.4">
      <c r="A827" s="36"/>
      <c r="B827" s="36"/>
      <c r="C827" s="36"/>
      <c r="D827" s="36"/>
      <c r="E827" s="36"/>
      <c r="F827" s="75"/>
      <c r="G827" s="140"/>
      <c r="H827" s="140"/>
      <c r="I827" s="140"/>
      <c r="J827" s="140"/>
      <c r="K827" s="140"/>
      <c r="L827" s="140"/>
      <c r="M827" s="140"/>
      <c r="N827" s="140"/>
      <c r="O827" s="140"/>
      <c r="P827" s="140"/>
      <c r="Q827" s="140"/>
      <c r="R827" s="140"/>
      <c r="S827" s="140"/>
      <c r="T827" s="140"/>
      <c r="U827" s="140"/>
      <c r="V827" s="140"/>
      <c r="W827" s="75"/>
      <c r="X827" s="75"/>
      <c r="Y827" s="75"/>
      <c r="Z827" s="75"/>
      <c r="AA827" s="75"/>
      <c r="AB827" s="75"/>
      <c r="AC827" s="75"/>
      <c r="AD827" s="75"/>
      <c r="AE827" s="75"/>
      <c r="AF827" s="75"/>
      <c r="AG827" s="75"/>
      <c r="AH827" s="75"/>
      <c r="AI827" s="75"/>
      <c r="AJ827" s="75"/>
      <c r="AK827" s="75"/>
      <c r="AL827" s="75"/>
      <c r="AM827" s="75"/>
      <c r="AN827" s="75"/>
      <c r="AO827" s="75"/>
      <c r="AP827" s="75"/>
      <c r="AQ827" s="75"/>
      <c r="AR827" s="75"/>
      <c r="AS827" s="75"/>
      <c r="AT827" s="75"/>
      <c r="AU827" s="75"/>
      <c r="AV827" s="75"/>
      <c r="AW827" s="75"/>
      <c r="AX827" s="75"/>
      <c r="AY827" s="75"/>
      <c r="AZ827" s="75"/>
      <c r="BA827" s="75"/>
      <c r="BB827" s="75"/>
      <c r="BC827" s="36"/>
      <c r="BD827" s="36"/>
      <c r="BE827" s="36"/>
      <c r="BF827" s="36"/>
      <c r="BG827" s="36"/>
      <c r="BH827" s="36"/>
      <c r="BI827" s="36"/>
      <c r="BJ827" s="36"/>
      <c r="BK827" s="36"/>
      <c r="BL827" s="36"/>
      <c r="BM827" s="36"/>
      <c r="BN827" s="36"/>
      <c r="BO827" s="36"/>
      <c r="BP827" s="36"/>
      <c r="BQ827" s="36"/>
      <c r="BR827" s="36"/>
      <c r="BS827" s="36"/>
      <c r="BT827" s="75"/>
      <c r="BU827" s="140"/>
      <c r="BV827" s="140"/>
      <c r="BW827" s="140"/>
      <c r="BX827" s="140"/>
      <c r="BY827" s="140"/>
      <c r="BZ827" s="140"/>
      <c r="CA827" s="140"/>
      <c r="CB827" s="140"/>
      <c r="CC827" s="140"/>
      <c r="CD827" s="140"/>
      <c r="CE827" s="140"/>
      <c r="CF827" s="140"/>
      <c r="CG827" s="140"/>
      <c r="CH827" s="140"/>
      <c r="CI827" s="140"/>
      <c r="CJ827" s="140"/>
      <c r="CK827" s="75"/>
      <c r="CL827" s="75"/>
      <c r="CM827" s="75"/>
      <c r="CN827" s="75"/>
      <c r="CO827" s="75"/>
      <c r="CP827" s="75"/>
      <c r="CQ827" s="75"/>
      <c r="CR827" s="75"/>
      <c r="CS827" s="75"/>
      <c r="CT827" s="75"/>
      <c r="CU827" s="75"/>
      <c r="CV827" s="75"/>
      <c r="CW827" s="75"/>
      <c r="CX827" s="75"/>
      <c r="CY827" s="75"/>
      <c r="CZ827" s="75"/>
      <c r="DA827" s="75"/>
      <c r="DB827" s="75"/>
      <c r="DC827" s="75"/>
      <c r="DD827" s="75"/>
      <c r="DE827" s="75"/>
      <c r="DF827" s="75"/>
      <c r="DG827" s="75"/>
      <c r="DH827" s="75"/>
      <c r="DI827" s="75"/>
      <c r="DJ827" s="75"/>
      <c r="DK827" s="75"/>
      <c r="DL827" s="75"/>
      <c r="DM827" s="75"/>
      <c r="DN827" s="75"/>
      <c r="DO827" s="75"/>
      <c r="DP827" s="75"/>
      <c r="DQ827" s="36"/>
      <c r="DR827" s="36"/>
      <c r="DS827" s="36"/>
      <c r="DT827" s="36"/>
      <c r="DU827" s="36"/>
      <c r="DV827" s="36"/>
      <c r="DW827" s="36"/>
      <c r="DX827" s="36"/>
      <c r="DY827" s="36"/>
      <c r="DZ827" s="36"/>
      <c r="EA827" s="36"/>
      <c r="EB827" s="36"/>
      <c r="EC827" s="36"/>
      <c r="ED827" s="118"/>
      <c r="EE827" s="134"/>
      <c r="EF827" s="134"/>
      <c r="EG827" s="134"/>
      <c r="EH827" s="134"/>
      <c r="EI827" s="134"/>
      <c r="EJ827" s="134"/>
      <c r="EK827" s="134"/>
      <c r="EL827" s="134"/>
      <c r="EM827" s="134"/>
      <c r="EN827" s="134"/>
      <c r="EO827" s="134"/>
      <c r="EP827" s="134"/>
      <c r="EQ827" s="134"/>
      <c r="ER827" s="134"/>
      <c r="ES827" s="134"/>
      <c r="ET827" s="134"/>
      <c r="EU827" s="134"/>
      <c r="EV827" s="134"/>
      <c r="EW827" s="134"/>
      <c r="EX827" s="134"/>
      <c r="EY827" s="134"/>
      <c r="EZ827" s="134"/>
      <c r="FA827" s="134"/>
      <c r="FB827" s="134"/>
      <c r="FC827" s="134"/>
      <c r="FD827" s="134"/>
      <c r="FE827" s="134"/>
      <c r="FF827" s="134"/>
      <c r="FG827" s="134"/>
      <c r="FH827" s="134"/>
      <c r="FI827" s="134"/>
      <c r="FJ827" s="134"/>
      <c r="FK827" s="134"/>
      <c r="FL827" s="134"/>
      <c r="FM827" s="134"/>
      <c r="FN827" s="134"/>
      <c r="FO827" s="134"/>
      <c r="FP827" s="134"/>
      <c r="FQ827" s="134"/>
      <c r="FR827" s="134"/>
      <c r="FS827" s="134"/>
      <c r="FT827" s="134"/>
      <c r="FU827" s="134"/>
      <c r="FV827" s="134"/>
      <c r="FW827" s="134"/>
      <c r="FX827" s="134"/>
      <c r="FY827" s="134"/>
      <c r="FZ827" s="134"/>
      <c r="GA827" s="134"/>
      <c r="GB827" s="134"/>
      <c r="GC827" s="134"/>
      <c r="GD827" s="134"/>
      <c r="GE827" s="134"/>
      <c r="GF827" s="134"/>
      <c r="GG827" s="134"/>
      <c r="GH827" s="134"/>
      <c r="GI827" s="134"/>
      <c r="GJ827" s="134"/>
      <c r="GK827" s="134"/>
      <c r="GL827" s="134"/>
      <c r="GM827" s="134"/>
    </row>
    <row r="828" spans="1:195" s="154" customFormat="1" ht="12.95" customHeight="1" x14ac:dyDescent="0.4">
      <c r="A828" s="36"/>
      <c r="B828" s="36"/>
      <c r="C828" s="36"/>
      <c r="D828" s="36"/>
      <c r="E828" s="36"/>
      <c r="F828" s="36"/>
      <c r="G828" s="40"/>
      <c r="H828" s="40"/>
      <c r="I828" s="40"/>
      <c r="J828" s="40"/>
      <c r="K828" s="40"/>
      <c r="L828" s="40"/>
      <c r="M828" s="40"/>
      <c r="N828" s="40"/>
      <c r="O828" s="40"/>
      <c r="P828" s="40"/>
      <c r="Q828" s="40"/>
      <c r="R828" s="40"/>
      <c r="S828" s="40"/>
      <c r="T828" s="40"/>
      <c r="U828" s="40"/>
      <c r="V828" s="40"/>
      <c r="W828" s="36"/>
      <c r="X828" s="36"/>
      <c r="Y828" s="36"/>
      <c r="Z828" s="36"/>
      <c r="AA828" s="36"/>
      <c r="AB828" s="36"/>
      <c r="AC828" s="36"/>
      <c r="AD828" s="36"/>
      <c r="AE828" s="36"/>
      <c r="AF828" s="36"/>
      <c r="AG828" s="36"/>
      <c r="AH828" s="36"/>
      <c r="AI828" s="36"/>
      <c r="AJ828" s="36"/>
      <c r="AK828" s="36"/>
      <c r="AL828" s="36"/>
      <c r="AM828" s="36"/>
      <c r="AN828" s="36"/>
      <c r="AO828" s="36"/>
      <c r="AP828" s="36"/>
      <c r="AQ828" s="36"/>
      <c r="AR828" s="36"/>
      <c r="AS828" s="36"/>
      <c r="AT828" s="36"/>
      <c r="AU828" s="36"/>
      <c r="AV828" s="36"/>
      <c r="AW828" s="36"/>
      <c r="AX828" s="36"/>
      <c r="AY828" s="36"/>
      <c r="AZ828" s="36"/>
      <c r="BA828" s="36"/>
      <c r="BB828" s="36"/>
      <c r="BC828" s="36"/>
      <c r="BD828" s="36"/>
      <c r="BE828" s="36"/>
      <c r="BF828" s="36"/>
      <c r="BG828" s="36"/>
      <c r="BH828" s="36"/>
      <c r="BI828" s="36"/>
      <c r="BJ828" s="36"/>
      <c r="BK828" s="36"/>
      <c r="BL828" s="36"/>
      <c r="BM828" s="36"/>
      <c r="BN828" s="36"/>
      <c r="BO828" s="36"/>
      <c r="BP828" s="36"/>
      <c r="BQ828" s="36"/>
      <c r="BR828" s="36"/>
      <c r="BS828" s="36"/>
      <c r="BT828" s="36"/>
      <c r="BU828" s="40"/>
      <c r="BV828" s="40"/>
      <c r="BW828" s="40"/>
      <c r="BX828" s="40"/>
      <c r="BY828" s="40"/>
      <c r="BZ828" s="40"/>
      <c r="CA828" s="40"/>
      <c r="CB828" s="40"/>
      <c r="CC828" s="40"/>
      <c r="CD828" s="40"/>
      <c r="CE828" s="40"/>
      <c r="CF828" s="40"/>
      <c r="CG828" s="40"/>
      <c r="CH828" s="40"/>
      <c r="CI828" s="40"/>
      <c r="CJ828" s="40"/>
      <c r="CK828" s="36"/>
      <c r="CL828" s="36"/>
      <c r="CM828" s="36"/>
      <c r="CN828" s="36"/>
      <c r="CO828" s="36"/>
      <c r="CP828" s="36"/>
      <c r="CQ828" s="36"/>
      <c r="CR828" s="36"/>
      <c r="CS828" s="36"/>
      <c r="CT828" s="36"/>
      <c r="CU828" s="36"/>
      <c r="CV828" s="36"/>
      <c r="CW828" s="36"/>
      <c r="CX828" s="36"/>
      <c r="CY828" s="36"/>
      <c r="CZ828" s="36"/>
      <c r="DA828" s="36"/>
      <c r="DB828" s="36"/>
      <c r="DC828" s="36"/>
      <c r="DD828" s="36"/>
      <c r="DE828" s="36"/>
      <c r="DF828" s="36"/>
      <c r="DG828" s="36"/>
      <c r="DH828" s="36"/>
      <c r="DI828" s="36"/>
      <c r="DJ828" s="36"/>
      <c r="DK828" s="36"/>
      <c r="DL828" s="36"/>
      <c r="DM828" s="36"/>
      <c r="DN828" s="36"/>
      <c r="DO828" s="36"/>
      <c r="DP828" s="36"/>
      <c r="DQ828" s="36"/>
      <c r="DR828" s="36"/>
      <c r="DS828" s="36"/>
      <c r="DT828" s="36"/>
      <c r="DU828" s="36"/>
      <c r="DV828" s="36"/>
      <c r="DW828" s="36"/>
      <c r="DX828" s="36"/>
      <c r="DY828" s="36"/>
      <c r="DZ828" s="36"/>
      <c r="EA828" s="36"/>
      <c r="EB828" s="36"/>
      <c r="EC828" s="36"/>
      <c r="ED828" s="118"/>
      <c r="EE828" s="134"/>
      <c r="EF828" s="134"/>
      <c r="EG828" s="134"/>
      <c r="EH828" s="134"/>
      <c r="EI828" s="134"/>
      <c r="EJ828" s="134"/>
      <c r="EK828" s="134"/>
      <c r="EL828" s="134"/>
      <c r="EM828" s="134"/>
      <c r="EN828" s="134"/>
      <c r="EO828" s="134"/>
      <c r="EP828" s="134"/>
      <c r="EQ828" s="134"/>
      <c r="ER828" s="134"/>
      <c r="ES828" s="134"/>
      <c r="ET828" s="134"/>
      <c r="EU828" s="134"/>
      <c r="EV828" s="134"/>
      <c r="EW828" s="134"/>
      <c r="EX828" s="134"/>
      <c r="EY828" s="134"/>
      <c r="EZ828" s="134"/>
      <c r="FA828" s="134"/>
      <c r="FB828" s="134"/>
      <c r="FC828" s="134"/>
      <c r="FD828" s="134"/>
      <c r="FE828" s="134"/>
      <c r="FF828" s="134"/>
      <c r="FG828" s="134"/>
      <c r="FH828" s="134"/>
      <c r="FI828" s="134"/>
      <c r="FJ828" s="134"/>
      <c r="FK828" s="134"/>
      <c r="FL828" s="134"/>
      <c r="FM828" s="134"/>
      <c r="FN828" s="134"/>
      <c r="FO828" s="134"/>
      <c r="FP828" s="134"/>
      <c r="FQ828" s="134"/>
      <c r="FR828" s="134"/>
      <c r="FS828" s="134"/>
      <c r="FT828" s="134"/>
      <c r="FU828" s="134"/>
      <c r="FV828" s="134"/>
      <c r="FW828" s="134"/>
      <c r="FX828" s="134"/>
      <c r="FY828" s="134"/>
      <c r="FZ828" s="134"/>
      <c r="GA828" s="134"/>
      <c r="GB828" s="134"/>
      <c r="GC828" s="134"/>
      <c r="GD828" s="134"/>
      <c r="GE828" s="134"/>
      <c r="GF828" s="134"/>
      <c r="GG828" s="134"/>
      <c r="GH828" s="134"/>
      <c r="GI828" s="134"/>
      <c r="GJ828" s="134"/>
      <c r="GK828" s="134"/>
      <c r="GL828" s="134"/>
      <c r="GM828" s="134"/>
    </row>
    <row r="829" spans="1:195" s="154" customFormat="1" ht="9" customHeight="1" x14ac:dyDescent="0.4">
      <c r="A829" s="36"/>
      <c r="B829" s="36"/>
      <c r="C829" s="36"/>
      <c r="D829" s="36"/>
      <c r="E829" s="36"/>
      <c r="F829" s="84"/>
      <c r="G829" s="892" t="s">
        <v>305</v>
      </c>
      <c r="H829" s="893"/>
      <c r="I829" s="893"/>
      <c r="J829" s="893"/>
      <c r="K829" s="893"/>
      <c r="L829" s="893"/>
      <c r="M829" s="893"/>
      <c r="N829" s="893"/>
      <c r="O829" s="893"/>
      <c r="P829" s="893"/>
      <c r="Q829" s="893"/>
      <c r="R829" s="893"/>
      <c r="S829" s="893"/>
      <c r="T829" s="893"/>
      <c r="U829" s="141"/>
      <c r="V829" s="142"/>
      <c r="W829" s="85"/>
      <c r="X829" s="86"/>
      <c r="Y829" s="85"/>
      <c r="Z829" s="86"/>
      <c r="AA829" s="85"/>
      <c r="AB829" s="86"/>
      <c r="AC829" s="84"/>
      <c r="AD829" s="86"/>
      <c r="AE829" s="86"/>
      <c r="AF829" s="86"/>
      <c r="AG829" s="86"/>
      <c r="AH829" s="86"/>
      <c r="AI829" s="86"/>
      <c r="AJ829" s="86"/>
      <c r="AK829" s="86"/>
      <c r="AL829" s="86"/>
      <c r="AM829" s="86"/>
      <c r="AN829" s="86"/>
      <c r="AO829" s="86"/>
      <c r="AP829" s="86"/>
      <c r="AQ829" s="86"/>
      <c r="AR829" s="86"/>
      <c r="AS829" s="86"/>
      <c r="AT829" s="86"/>
      <c r="AU829" s="86"/>
      <c r="AV829" s="86"/>
      <c r="AW829" s="86"/>
      <c r="AX829" s="86"/>
      <c r="AY829" s="86"/>
      <c r="AZ829" s="86"/>
      <c r="BA829" s="86"/>
      <c r="BB829" s="86"/>
      <c r="BC829" s="36"/>
      <c r="BD829" s="36"/>
      <c r="BE829" s="36"/>
      <c r="BF829" s="36"/>
      <c r="BG829" s="36"/>
      <c r="BH829" s="36"/>
      <c r="BI829" s="36"/>
      <c r="BJ829" s="36"/>
      <c r="BK829" s="36"/>
      <c r="BL829" s="36"/>
      <c r="BM829" s="36"/>
      <c r="BN829" s="36"/>
      <c r="BO829" s="36"/>
      <c r="BP829" s="36"/>
      <c r="BQ829" s="36"/>
      <c r="BR829" s="36"/>
      <c r="BS829" s="36"/>
      <c r="BT829" s="84"/>
      <c r="BU829" s="895" t="s">
        <v>305</v>
      </c>
      <c r="BV829" s="896"/>
      <c r="BW829" s="896"/>
      <c r="BX829" s="896"/>
      <c r="BY829" s="896"/>
      <c r="BZ829" s="896"/>
      <c r="CA829" s="896"/>
      <c r="CB829" s="896"/>
      <c r="CC829" s="896"/>
      <c r="CD829" s="896"/>
      <c r="CE829" s="896"/>
      <c r="CF829" s="896"/>
      <c r="CG829" s="896"/>
      <c r="CH829" s="896"/>
      <c r="CI829" s="141"/>
      <c r="CJ829" s="142"/>
      <c r="CK829" s="85"/>
      <c r="CL829" s="86"/>
      <c r="CM829" s="85"/>
      <c r="CN829" s="86"/>
      <c r="CO829" s="85"/>
      <c r="CP829" s="86"/>
      <c r="CQ829" s="84"/>
      <c r="CR829" s="86"/>
      <c r="CS829" s="86"/>
      <c r="CT829" s="86"/>
      <c r="CU829" s="86"/>
      <c r="CV829" s="86"/>
      <c r="CW829" s="86"/>
      <c r="CX829" s="86"/>
      <c r="CY829" s="86"/>
      <c r="CZ829" s="86"/>
      <c r="DA829" s="86"/>
      <c r="DB829" s="86"/>
      <c r="DC829" s="86"/>
      <c r="DD829" s="86"/>
      <c r="DE829" s="86"/>
      <c r="DF829" s="86"/>
      <c r="DG829" s="86"/>
      <c r="DH829" s="86"/>
      <c r="DI829" s="86"/>
      <c r="DJ829" s="86"/>
      <c r="DK829" s="86"/>
      <c r="DL829" s="86"/>
      <c r="DM829" s="86"/>
      <c r="DN829" s="86"/>
      <c r="DO829" s="86"/>
      <c r="DP829" s="86"/>
      <c r="DQ829" s="36"/>
      <c r="DR829" s="36"/>
      <c r="DS829" s="36"/>
      <c r="DT829" s="36"/>
      <c r="DU829" s="36"/>
      <c r="DV829" s="36"/>
      <c r="DW829" s="36"/>
      <c r="DX829" s="36"/>
      <c r="DY829" s="36"/>
      <c r="DZ829" s="36"/>
      <c r="EA829" s="36"/>
      <c r="EB829" s="36"/>
      <c r="EC829" s="36"/>
      <c r="ED829" s="118"/>
      <c r="EE829" s="134"/>
      <c r="EF829" s="134"/>
      <c r="EG829" s="134"/>
      <c r="EH829" s="134"/>
      <c r="EI829" s="134"/>
      <c r="EJ829" s="134"/>
      <c r="EK829" s="134"/>
      <c r="EL829" s="134"/>
      <c r="EM829" s="134"/>
      <c r="EN829" s="134"/>
      <c r="EO829" s="134"/>
      <c r="EP829" s="134"/>
      <c r="EQ829" s="134"/>
      <c r="ER829" s="134"/>
      <c r="ES829" s="134"/>
      <c r="ET829" s="134"/>
      <c r="EU829" s="134"/>
      <c r="EV829" s="134"/>
      <c r="EW829" s="134"/>
      <c r="EX829" s="134"/>
      <c r="EY829" s="134"/>
      <c r="EZ829" s="134"/>
      <c r="FA829" s="134"/>
      <c r="FB829" s="134"/>
      <c r="FC829" s="134"/>
      <c r="FD829" s="134"/>
      <c r="FE829" s="134"/>
      <c r="FF829" s="134"/>
      <c r="FG829" s="134"/>
      <c r="FH829" s="134"/>
      <c r="FI829" s="134"/>
      <c r="FJ829" s="134"/>
      <c r="FK829" s="134"/>
      <c r="FL829" s="134"/>
      <c r="FM829" s="134"/>
      <c r="FN829" s="134"/>
      <c r="FO829" s="134"/>
      <c r="FP829" s="134"/>
      <c r="FQ829" s="134"/>
      <c r="FR829" s="134"/>
      <c r="FS829" s="134"/>
      <c r="FT829" s="134"/>
      <c r="FU829" s="134"/>
      <c r="FV829" s="134"/>
      <c r="FW829" s="134"/>
      <c r="FX829" s="134"/>
      <c r="FY829" s="134"/>
      <c r="FZ829" s="134"/>
      <c r="GA829" s="134"/>
      <c r="GB829" s="134"/>
      <c r="GC829" s="134"/>
      <c r="GD829" s="134"/>
      <c r="GE829" s="134"/>
      <c r="GF829" s="134"/>
      <c r="GG829" s="134"/>
      <c r="GH829" s="134"/>
      <c r="GI829" s="134"/>
      <c r="GJ829" s="134"/>
      <c r="GK829" s="134"/>
      <c r="GL829" s="134"/>
      <c r="GM829" s="134"/>
    </row>
    <row r="830" spans="1:195" s="154" customFormat="1" ht="9" customHeight="1" thickBot="1" x14ac:dyDescent="0.45">
      <c r="A830" s="36"/>
      <c r="B830" s="36"/>
      <c r="C830" s="36"/>
      <c r="D830" s="36"/>
      <c r="E830" s="36"/>
      <c r="F830" s="84"/>
      <c r="G830" s="894"/>
      <c r="H830" s="894"/>
      <c r="I830" s="894"/>
      <c r="J830" s="894"/>
      <c r="K830" s="894"/>
      <c r="L830" s="894"/>
      <c r="M830" s="894"/>
      <c r="N830" s="894"/>
      <c r="O830" s="894"/>
      <c r="P830" s="894"/>
      <c r="Q830" s="894"/>
      <c r="R830" s="894"/>
      <c r="S830" s="894"/>
      <c r="T830" s="894"/>
      <c r="U830" s="143"/>
      <c r="V830" s="143"/>
      <c r="W830" s="84"/>
      <c r="X830" s="84"/>
      <c r="Y830" s="84"/>
      <c r="Z830" s="84"/>
      <c r="AA830" s="84"/>
      <c r="AB830" s="84"/>
      <c r="AC830" s="84"/>
      <c r="AD830" s="84"/>
      <c r="AE830" s="84"/>
      <c r="AF830" s="84"/>
      <c r="AG830" s="84"/>
      <c r="AH830" s="84"/>
      <c r="AI830" s="84"/>
      <c r="AJ830" s="84"/>
      <c r="AK830" s="84"/>
      <c r="AL830" s="84"/>
      <c r="AM830" s="84"/>
      <c r="AN830" s="84"/>
      <c r="AO830" s="84"/>
      <c r="AP830" s="84"/>
      <c r="AQ830" s="84"/>
      <c r="AR830" s="84"/>
      <c r="AS830" s="84"/>
      <c r="AT830" s="84"/>
      <c r="AU830" s="84"/>
      <c r="AV830" s="84"/>
      <c r="AW830" s="84"/>
      <c r="AX830" s="84"/>
      <c r="AY830" s="84"/>
      <c r="AZ830" s="84"/>
      <c r="BA830" s="84"/>
      <c r="BB830" s="84"/>
      <c r="BC830" s="36"/>
      <c r="BD830" s="36"/>
      <c r="BE830" s="36"/>
      <c r="BF830" s="36"/>
      <c r="BG830" s="36"/>
      <c r="BH830" s="36"/>
      <c r="BI830" s="36"/>
      <c r="BJ830" s="36"/>
      <c r="BK830" s="36"/>
      <c r="BL830" s="36"/>
      <c r="BM830" s="36"/>
      <c r="BN830" s="36"/>
      <c r="BO830" s="36"/>
      <c r="BP830" s="36"/>
      <c r="BQ830" s="36"/>
      <c r="BR830" s="36"/>
      <c r="BS830" s="36"/>
      <c r="BT830" s="84"/>
      <c r="BU830" s="897"/>
      <c r="BV830" s="897"/>
      <c r="BW830" s="897"/>
      <c r="BX830" s="897"/>
      <c r="BY830" s="897"/>
      <c r="BZ830" s="897"/>
      <c r="CA830" s="897"/>
      <c r="CB830" s="897"/>
      <c r="CC830" s="897"/>
      <c r="CD830" s="897"/>
      <c r="CE830" s="897"/>
      <c r="CF830" s="897"/>
      <c r="CG830" s="897"/>
      <c r="CH830" s="897"/>
      <c r="CI830" s="143"/>
      <c r="CJ830" s="143"/>
      <c r="CK830" s="84"/>
      <c r="CL830" s="84"/>
      <c r="CM830" s="84"/>
      <c r="CN830" s="84"/>
      <c r="CO830" s="84"/>
      <c r="CP830" s="84"/>
      <c r="CQ830" s="84"/>
      <c r="CR830" s="84"/>
      <c r="CS830" s="84"/>
      <c r="CT830" s="84"/>
      <c r="CU830" s="84"/>
      <c r="CV830" s="84"/>
      <c r="CW830" s="84"/>
      <c r="CX830" s="84"/>
      <c r="CY830" s="84"/>
      <c r="CZ830" s="84"/>
      <c r="DA830" s="84"/>
      <c r="DB830" s="84"/>
      <c r="DC830" s="84"/>
      <c r="DD830" s="84"/>
      <c r="DE830" s="84"/>
      <c r="DF830" s="84"/>
      <c r="DG830" s="84"/>
      <c r="DH830" s="84"/>
      <c r="DI830" s="84"/>
      <c r="DJ830" s="84"/>
      <c r="DK830" s="84"/>
      <c r="DL830" s="84"/>
      <c r="DM830" s="84"/>
      <c r="DN830" s="84"/>
      <c r="DO830" s="84"/>
      <c r="DP830" s="84"/>
      <c r="DQ830" s="36"/>
      <c r="DR830" s="36"/>
      <c r="DS830" s="36"/>
      <c r="DT830" s="36"/>
      <c r="DU830" s="36"/>
      <c r="DV830" s="36"/>
      <c r="DW830" s="36"/>
      <c r="DX830" s="36"/>
      <c r="DY830" s="36"/>
      <c r="DZ830" s="36"/>
      <c r="EA830" s="36"/>
      <c r="EB830" s="36"/>
      <c r="EC830" s="36"/>
      <c r="ED830" s="118"/>
      <c r="EE830" s="134"/>
      <c r="EF830" s="134"/>
      <c r="EG830" s="134"/>
      <c r="EH830" s="134"/>
      <c r="EI830" s="134"/>
      <c r="EJ830" s="134"/>
      <c r="EK830" s="134"/>
      <c r="EL830" s="134"/>
      <c r="EM830" s="134"/>
      <c r="EN830" s="134"/>
      <c r="EO830" s="134"/>
      <c r="EP830" s="134"/>
      <c r="EQ830" s="134"/>
      <c r="ER830" s="134"/>
      <c r="ES830" s="134"/>
      <c r="ET830" s="134"/>
      <c r="EU830" s="134"/>
      <c r="EV830" s="134"/>
      <c r="EW830" s="134"/>
      <c r="EX830" s="134"/>
      <c r="EY830" s="134"/>
      <c r="EZ830" s="134"/>
      <c r="FA830" s="134"/>
      <c r="FB830" s="134"/>
      <c r="FC830" s="134"/>
      <c r="FD830" s="134"/>
      <c r="FE830" s="134"/>
      <c r="FF830" s="134"/>
      <c r="FG830" s="134"/>
      <c r="FH830" s="134"/>
      <c r="FI830" s="134"/>
      <c r="FJ830" s="134"/>
      <c r="FK830" s="134"/>
      <c r="FL830" s="134"/>
      <c r="FM830" s="134"/>
      <c r="FN830" s="134"/>
      <c r="FO830" s="134"/>
      <c r="FP830" s="134"/>
      <c r="FQ830" s="134"/>
      <c r="FR830" s="134"/>
      <c r="FS830" s="134"/>
      <c r="FT830" s="134"/>
      <c r="FU830" s="134"/>
      <c r="FV830" s="134"/>
      <c r="FW830" s="134"/>
      <c r="FX830" s="134"/>
      <c r="FY830" s="134"/>
      <c r="FZ830" s="134"/>
      <c r="GA830" s="134"/>
      <c r="GB830" s="134"/>
      <c r="GC830" s="134"/>
      <c r="GD830" s="134"/>
      <c r="GE830" s="134"/>
      <c r="GF830" s="134"/>
      <c r="GG830" s="134"/>
      <c r="GH830" s="134"/>
      <c r="GI830" s="134"/>
      <c r="GJ830" s="134"/>
      <c r="GK830" s="134"/>
      <c r="GL830" s="134"/>
      <c r="GM830" s="134"/>
    </row>
    <row r="831" spans="1:195" s="154" customFormat="1" ht="9.9499999999999993" customHeight="1" thickBot="1" x14ac:dyDescent="0.45">
      <c r="A831" s="36"/>
      <c r="B831" s="36"/>
      <c r="C831" s="36"/>
      <c r="D831" s="36"/>
      <c r="E831" s="36"/>
      <c r="F831" s="84"/>
      <c r="G831" s="867" t="s">
        <v>303</v>
      </c>
      <c r="H831" s="887"/>
      <c r="I831" s="887"/>
      <c r="J831" s="887"/>
      <c r="K831" s="887"/>
      <c r="L831" s="887"/>
      <c r="M831" s="887"/>
      <c r="N831" s="887"/>
      <c r="O831" s="887"/>
      <c r="P831" s="887"/>
      <c r="Q831" s="887"/>
      <c r="R831" s="887"/>
      <c r="S831" s="887"/>
      <c r="T831" s="887"/>
      <c r="U831" s="887"/>
      <c r="V831" s="887"/>
      <c r="W831" s="70"/>
      <c r="X831" s="70"/>
      <c r="Y831" s="70"/>
      <c r="Z831" s="70"/>
      <c r="AA831" s="63"/>
      <c r="AB831" s="64"/>
      <c r="AC831" s="64"/>
      <c r="AD831" s="64"/>
      <c r="AE831" s="64"/>
      <c r="AF831" s="64"/>
      <c r="AG831" s="64"/>
      <c r="AH831" s="64"/>
      <c r="AI831" s="64"/>
      <c r="AJ831" s="64"/>
      <c r="AK831" s="64"/>
      <c r="AL831" s="64"/>
      <c r="AM831" s="64"/>
      <c r="AN831" s="64"/>
      <c r="AO831" s="64"/>
      <c r="AP831" s="64"/>
      <c r="AQ831" s="64"/>
      <c r="AR831" s="64"/>
      <c r="AS831" s="64"/>
      <c r="AT831" s="64"/>
      <c r="AU831" s="64"/>
      <c r="AV831" s="64"/>
      <c r="AW831" s="64"/>
      <c r="AX831" s="64"/>
      <c r="AY831" s="64"/>
      <c r="AZ831" s="64"/>
      <c r="BA831" s="65"/>
      <c r="BB831" s="84"/>
      <c r="BC831" s="36"/>
      <c r="BD831" s="36"/>
      <c r="BE831" s="36"/>
      <c r="BF831" s="36"/>
      <c r="BG831" s="36"/>
      <c r="BH831" s="36"/>
      <c r="BI831" s="36"/>
      <c r="BJ831" s="36"/>
      <c r="BK831" s="36"/>
      <c r="BL831" s="36"/>
      <c r="BM831" s="36"/>
      <c r="BN831" s="36"/>
      <c r="BO831" s="36"/>
      <c r="BP831" s="36"/>
      <c r="BQ831" s="36"/>
      <c r="BR831" s="36"/>
      <c r="BS831" s="36"/>
      <c r="BT831" s="84"/>
      <c r="BU831" s="867" t="s">
        <v>303</v>
      </c>
      <c r="BV831" s="868"/>
      <c r="BW831" s="868"/>
      <c r="BX831" s="868"/>
      <c r="BY831" s="868"/>
      <c r="BZ831" s="868"/>
      <c r="CA831" s="868"/>
      <c r="CB831" s="868"/>
      <c r="CC831" s="868"/>
      <c r="CD831" s="868"/>
      <c r="CE831" s="868"/>
      <c r="CF831" s="868"/>
      <c r="CG831" s="868"/>
      <c r="CH831" s="868"/>
      <c r="CI831" s="868"/>
      <c r="CJ831" s="868"/>
      <c r="CK831" s="70"/>
      <c r="CL831" s="70"/>
      <c r="CM831" s="70"/>
      <c r="CN831" s="70"/>
      <c r="CO831" s="63"/>
      <c r="CP831" s="64"/>
      <c r="CQ831" s="64"/>
      <c r="CR831" s="64"/>
      <c r="CS831" s="64"/>
      <c r="CT831" s="64"/>
      <c r="CU831" s="64"/>
      <c r="CV831" s="64"/>
      <c r="CW831" s="64"/>
      <c r="CX831" s="64"/>
      <c r="CY831" s="64"/>
      <c r="CZ831" s="64"/>
      <c r="DA831" s="64"/>
      <c r="DB831" s="64"/>
      <c r="DC831" s="64"/>
      <c r="DD831" s="64"/>
      <c r="DE831" s="64"/>
      <c r="DF831" s="64"/>
      <c r="DG831" s="64"/>
      <c r="DH831" s="64"/>
      <c r="DI831" s="64"/>
      <c r="DJ831" s="64"/>
      <c r="DK831" s="64"/>
      <c r="DL831" s="64"/>
      <c r="DM831" s="64"/>
      <c r="DN831" s="64"/>
      <c r="DO831" s="65"/>
      <c r="DP831" s="84"/>
      <c r="DQ831" s="36"/>
      <c r="DR831" s="36"/>
      <c r="DS831" s="36"/>
      <c r="DT831" s="36"/>
      <c r="DU831" s="36"/>
      <c r="DV831" s="36"/>
      <c r="DW831" s="36"/>
      <c r="DX831" s="36"/>
      <c r="DY831" s="36"/>
      <c r="DZ831" s="36"/>
      <c r="EA831" s="36"/>
      <c r="EB831" s="36"/>
      <c r="EC831" s="36"/>
      <c r="ED831" s="118"/>
      <c r="EE831" s="134"/>
      <c r="EF831" s="134"/>
      <c r="EG831" s="134"/>
      <c r="EH831" s="134"/>
      <c r="EI831" s="134"/>
      <c r="EJ831" s="134"/>
      <c r="EK831" s="134"/>
      <c r="EL831" s="134"/>
      <c r="EM831" s="134"/>
      <c r="EN831" s="134"/>
      <c r="EO831" s="134"/>
      <c r="EP831" s="134"/>
      <c r="EQ831" s="134"/>
      <c r="ER831" s="134"/>
      <c r="ES831" s="134"/>
      <c r="ET831" s="134"/>
      <c r="EU831" s="134"/>
      <c r="EV831" s="134"/>
      <c r="EW831" s="134"/>
      <c r="EX831" s="134"/>
      <c r="EY831" s="134"/>
      <c r="EZ831" s="134"/>
      <c r="FA831" s="134"/>
      <c r="FB831" s="134"/>
      <c r="FC831" s="134"/>
      <c r="FD831" s="134"/>
      <c r="FE831" s="134"/>
      <c r="FF831" s="134"/>
      <c r="FG831" s="134"/>
      <c r="FH831" s="134"/>
      <c r="FI831" s="134"/>
      <c r="FJ831" s="134"/>
      <c r="FK831" s="134"/>
      <c r="FL831" s="134"/>
      <c r="FM831" s="134"/>
      <c r="FN831" s="134"/>
      <c r="FO831" s="134"/>
      <c r="FP831" s="134"/>
      <c r="FQ831" s="134"/>
      <c r="FR831" s="134"/>
      <c r="FS831" s="134"/>
      <c r="FT831" s="134"/>
      <c r="FU831" s="134"/>
      <c r="FV831" s="134"/>
      <c r="FW831" s="134"/>
      <c r="FX831" s="134"/>
      <c r="FY831" s="134"/>
      <c r="FZ831" s="134"/>
      <c r="GA831" s="134"/>
      <c r="GB831" s="134"/>
      <c r="GC831" s="134"/>
      <c r="GD831" s="134"/>
      <c r="GE831" s="134"/>
      <c r="GF831" s="134"/>
      <c r="GG831" s="134"/>
      <c r="GH831" s="134"/>
      <c r="GI831" s="134"/>
      <c r="GJ831" s="134"/>
      <c r="GK831" s="134"/>
      <c r="GL831" s="134"/>
      <c r="GM831" s="134"/>
    </row>
    <row r="832" spans="1:195" s="154" customFormat="1" ht="15" customHeight="1" x14ac:dyDescent="0.4">
      <c r="A832" s="36"/>
      <c r="B832" s="36"/>
      <c r="C832" s="36"/>
      <c r="D832" s="36"/>
      <c r="E832" s="36"/>
      <c r="F832" s="84"/>
      <c r="G832" s="888"/>
      <c r="H832" s="889"/>
      <c r="I832" s="889"/>
      <c r="J832" s="889"/>
      <c r="K832" s="889"/>
      <c r="L832" s="889"/>
      <c r="M832" s="889"/>
      <c r="N832" s="889"/>
      <c r="O832" s="889"/>
      <c r="P832" s="889"/>
      <c r="Q832" s="889"/>
      <c r="R832" s="889"/>
      <c r="S832" s="889"/>
      <c r="T832" s="889"/>
      <c r="U832" s="889"/>
      <c r="V832" s="889"/>
      <c r="W832" s="100"/>
      <c r="X832" s="100"/>
      <c r="Y832" s="100"/>
      <c r="Z832" s="872" t="s">
        <v>304</v>
      </c>
      <c r="AA832" s="873"/>
      <c r="AB832" s="873"/>
      <c r="AC832" s="873"/>
      <c r="AD832" s="873"/>
      <c r="AE832" s="873"/>
      <c r="AF832" s="873"/>
      <c r="AG832" s="873"/>
      <c r="AH832" s="873"/>
      <c r="AI832" s="873"/>
      <c r="AJ832" s="873"/>
      <c r="AK832" s="873"/>
      <c r="AL832" s="873"/>
      <c r="AM832" s="873"/>
      <c r="AN832" s="873"/>
      <c r="AO832" s="873"/>
      <c r="AP832" s="873"/>
      <c r="AQ832" s="873"/>
      <c r="AR832" s="873"/>
      <c r="AS832" s="873"/>
      <c r="AT832" s="873"/>
      <c r="AU832" s="873"/>
      <c r="AV832" s="873"/>
      <c r="AW832" s="873"/>
      <c r="AX832" s="873"/>
      <c r="AY832" s="873"/>
      <c r="AZ832" s="874"/>
      <c r="BA832" s="66"/>
      <c r="BB832" s="84"/>
      <c r="BC832" s="36"/>
      <c r="BD832" s="36"/>
      <c r="BE832" s="881"/>
      <c r="BF832" s="882"/>
      <c r="BG832" s="839" t="s">
        <v>71</v>
      </c>
      <c r="BH832" s="839"/>
      <c r="BI832" s="882"/>
      <c r="BJ832" s="882"/>
      <c r="BK832" s="839" t="s">
        <v>72</v>
      </c>
      <c r="BL832" s="840"/>
      <c r="BM832" s="36"/>
      <c r="BN832" s="36"/>
      <c r="BO832" s="36"/>
      <c r="BP832" s="36"/>
      <c r="BQ832" s="36"/>
      <c r="BR832" s="36"/>
      <c r="BS832" s="36"/>
      <c r="BT832" s="84"/>
      <c r="BU832" s="869"/>
      <c r="BV832" s="524"/>
      <c r="BW832" s="524"/>
      <c r="BX832" s="524"/>
      <c r="BY832" s="524"/>
      <c r="BZ832" s="524"/>
      <c r="CA832" s="524"/>
      <c r="CB832" s="524"/>
      <c r="CC832" s="524"/>
      <c r="CD832" s="524"/>
      <c r="CE832" s="524"/>
      <c r="CF832" s="524"/>
      <c r="CG832" s="524"/>
      <c r="CH832" s="524"/>
      <c r="CI832" s="524"/>
      <c r="CJ832" s="524"/>
      <c r="CK832" s="100"/>
      <c r="CL832" s="100"/>
      <c r="CM832" s="100"/>
      <c r="CN832" s="872" t="s">
        <v>304</v>
      </c>
      <c r="CO832" s="873"/>
      <c r="CP832" s="873"/>
      <c r="CQ832" s="873"/>
      <c r="CR832" s="873"/>
      <c r="CS832" s="873"/>
      <c r="CT832" s="873"/>
      <c r="CU832" s="873"/>
      <c r="CV832" s="873"/>
      <c r="CW832" s="873"/>
      <c r="CX832" s="873"/>
      <c r="CY832" s="873"/>
      <c r="CZ832" s="873"/>
      <c r="DA832" s="873"/>
      <c r="DB832" s="873"/>
      <c r="DC832" s="873"/>
      <c r="DD832" s="873"/>
      <c r="DE832" s="873"/>
      <c r="DF832" s="873"/>
      <c r="DG832" s="873"/>
      <c r="DH832" s="873"/>
      <c r="DI832" s="873"/>
      <c r="DJ832" s="873"/>
      <c r="DK832" s="873"/>
      <c r="DL832" s="873"/>
      <c r="DM832" s="873"/>
      <c r="DN832" s="874"/>
      <c r="DO832" s="66"/>
      <c r="DP832" s="84"/>
      <c r="DQ832" s="36"/>
      <c r="DR832" s="36"/>
      <c r="DS832" s="881">
        <v>8</v>
      </c>
      <c r="DT832" s="882"/>
      <c r="DU832" s="839" t="s">
        <v>71</v>
      </c>
      <c r="DV832" s="839"/>
      <c r="DW832" s="882">
        <v>1</v>
      </c>
      <c r="DX832" s="882"/>
      <c r="DY832" s="839" t="s">
        <v>72</v>
      </c>
      <c r="DZ832" s="840"/>
      <c r="EA832" s="36"/>
      <c r="EB832" s="36"/>
      <c r="EC832" s="36"/>
      <c r="ED832" s="118"/>
      <c r="EE832" s="134"/>
      <c r="EF832" s="134"/>
      <c r="EG832" s="134"/>
      <c r="EH832" s="134"/>
      <c r="EI832" s="134"/>
      <c r="EJ832" s="134"/>
      <c r="EK832" s="134"/>
      <c r="EL832" s="134"/>
      <c r="EM832" s="134"/>
      <c r="EN832" s="134"/>
      <c r="EO832" s="134"/>
      <c r="EP832" s="134"/>
      <c r="EQ832" s="134"/>
      <c r="ER832" s="134"/>
      <c r="ES832" s="134"/>
      <c r="ET832" s="134"/>
      <c r="EU832" s="134"/>
      <c r="EV832" s="134"/>
      <c r="EW832" s="134"/>
      <c r="EX832" s="134"/>
      <c r="EY832" s="134"/>
      <c r="EZ832" s="134"/>
      <c r="FA832" s="134"/>
      <c r="FB832" s="134"/>
      <c r="FC832" s="134"/>
      <c r="FD832" s="134"/>
      <c r="FE832" s="134"/>
      <c r="FF832" s="134"/>
      <c r="FG832" s="134"/>
      <c r="FH832" s="134"/>
      <c r="FI832" s="134"/>
      <c r="FJ832" s="134"/>
      <c r="FK832" s="134"/>
      <c r="FL832" s="134"/>
      <c r="FM832" s="134"/>
      <c r="FN832" s="134"/>
      <c r="FO832" s="134"/>
      <c r="FP832" s="134"/>
      <c r="FQ832" s="134"/>
      <c r="FR832" s="134"/>
      <c r="FS832" s="134"/>
      <c r="FT832" s="134"/>
      <c r="FU832" s="134"/>
      <c r="FV832" s="134"/>
      <c r="FW832" s="134"/>
      <c r="FX832" s="134"/>
      <c r="FY832" s="134"/>
      <c r="FZ832" s="134"/>
      <c r="GA832" s="134"/>
      <c r="GB832" s="134"/>
      <c r="GC832" s="134"/>
      <c r="GD832" s="134"/>
      <c r="GE832" s="134"/>
      <c r="GF832" s="134"/>
      <c r="GG832" s="134"/>
      <c r="GH832" s="134"/>
      <c r="GI832" s="134"/>
      <c r="GJ832" s="134"/>
      <c r="GK832" s="134"/>
      <c r="GL832" s="134"/>
      <c r="GM832" s="134"/>
    </row>
    <row r="833" spans="1:195" s="154" customFormat="1" ht="15" customHeight="1" x14ac:dyDescent="0.4">
      <c r="A833" s="36"/>
      <c r="B833" s="36"/>
      <c r="C833" s="36"/>
      <c r="D833" s="36"/>
      <c r="E833" s="36"/>
      <c r="F833" s="84"/>
      <c r="G833" s="888"/>
      <c r="H833" s="889"/>
      <c r="I833" s="889"/>
      <c r="J833" s="889"/>
      <c r="K833" s="889"/>
      <c r="L833" s="889"/>
      <c r="M833" s="889"/>
      <c r="N833" s="889"/>
      <c r="O833" s="889"/>
      <c r="P833" s="889"/>
      <c r="Q833" s="889"/>
      <c r="R833" s="889"/>
      <c r="S833" s="889"/>
      <c r="T833" s="889"/>
      <c r="U833" s="889"/>
      <c r="V833" s="889"/>
      <c r="W833" s="100"/>
      <c r="X833" s="100"/>
      <c r="Y833" s="100"/>
      <c r="Z833" s="875"/>
      <c r="AA833" s="876"/>
      <c r="AB833" s="876"/>
      <c r="AC833" s="876"/>
      <c r="AD833" s="876"/>
      <c r="AE833" s="876"/>
      <c r="AF833" s="876"/>
      <c r="AG833" s="876"/>
      <c r="AH833" s="876"/>
      <c r="AI833" s="876"/>
      <c r="AJ833" s="876"/>
      <c r="AK833" s="876"/>
      <c r="AL833" s="876"/>
      <c r="AM833" s="876"/>
      <c r="AN833" s="876"/>
      <c r="AO833" s="876"/>
      <c r="AP833" s="876"/>
      <c r="AQ833" s="876"/>
      <c r="AR833" s="876"/>
      <c r="AS833" s="876"/>
      <c r="AT833" s="876"/>
      <c r="AU833" s="876"/>
      <c r="AV833" s="876"/>
      <c r="AW833" s="876"/>
      <c r="AX833" s="876"/>
      <c r="AY833" s="876"/>
      <c r="AZ833" s="877"/>
      <c r="BA833" s="105"/>
      <c r="BB833" s="86"/>
      <c r="BC833" s="36"/>
      <c r="BD833" s="36"/>
      <c r="BE833" s="883"/>
      <c r="BF833" s="884"/>
      <c r="BG833" s="841"/>
      <c r="BH833" s="841"/>
      <c r="BI833" s="884"/>
      <c r="BJ833" s="884"/>
      <c r="BK833" s="841"/>
      <c r="BL833" s="842"/>
      <c r="BM833" s="36"/>
      <c r="BN833" s="36"/>
      <c r="BO833" s="36"/>
      <c r="BP833" s="36"/>
      <c r="BQ833" s="36"/>
      <c r="BR833" s="36"/>
      <c r="BS833" s="36"/>
      <c r="BT833" s="84"/>
      <c r="BU833" s="869"/>
      <c r="BV833" s="524"/>
      <c r="BW833" s="524"/>
      <c r="BX833" s="524"/>
      <c r="BY833" s="524"/>
      <c r="BZ833" s="524"/>
      <c r="CA833" s="524"/>
      <c r="CB833" s="524"/>
      <c r="CC833" s="524"/>
      <c r="CD833" s="524"/>
      <c r="CE833" s="524"/>
      <c r="CF833" s="524"/>
      <c r="CG833" s="524"/>
      <c r="CH833" s="524"/>
      <c r="CI833" s="524"/>
      <c r="CJ833" s="524"/>
      <c r="CK833" s="100"/>
      <c r="CL833" s="100"/>
      <c r="CM833" s="100"/>
      <c r="CN833" s="875"/>
      <c r="CO833" s="876"/>
      <c r="CP833" s="876"/>
      <c r="CQ833" s="876"/>
      <c r="CR833" s="876"/>
      <c r="CS833" s="876"/>
      <c r="CT833" s="876"/>
      <c r="CU833" s="876"/>
      <c r="CV833" s="876"/>
      <c r="CW833" s="876"/>
      <c r="CX833" s="876"/>
      <c r="CY833" s="876"/>
      <c r="CZ833" s="876"/>
      <c r="DA833" s="876"/>
      <c r="DB833" s="876"/>
      <c r="DC833" s="876"/>
      <c r="DD833" s="876"/>
      <c r="DE833" s="876"/>
      <c r="DF833" s="876"/>
      <c r="DG833" s="876"/>
      <c r="DH833" s="876"/>
      <c r="DI833" s="876"/>
      <c r="DJ833" s="876"/>
      <c r="DK833" s="876"/>
      <c r="DL833" s="876"/>
      <c r="DM833" s="876"/>
      <c r="DN833" s="877"/>
      <c r="DO833" s="105"/>
      <c r="DP833" s="86"/>
      <c r="DQ833" s="36"/>
      <c r="DR833" s="36"/>
      <c r="DS833" s="883"/>
      <c r="DT833" s="884"/>
      <c r="DU833" s="841"/>
      <c r="DV833" s="841"/>
      <c r="DW833" s="884"/>
      <c r="DX833" s="884"/>
      <c r="DY833" s="862"/>
      <c r="DZ833" s="842"/>
      <c r="EA833" s="36"/>
      <c r="EB833" s="36"/>
      <c r="EC833" s="36"/>
      <c r="ED833" s="118"/>
      <c r="EE833" s="134"/>
      <c r="EF833" s="134"/>
      <c r="EG833" s="134"/>
      <c r="EH833" s="134"/>
      <c r="EI833" s="134"/>
      <c r="EJ833" s="134"/>
      <c r="EK833" s="134"/>
      <c r="EL833" s="134"/>
      <c r="EM833" s="134"/>
      <c r="EN833" s="134"/>
      <c r="EO833" s="134"/>
      <c r="EP833" s="134"/>
      <c r="EQ833" s="134"/>
      <c r="ER833" s="134"/>
      <c r="ES833" s="134"/>
      <c r="ET833" s="134"/>
      <c r="EU833" s="134"/>
      <c r="EV833" s="134"/>
      <c r="EW833" s="134"/>
      <c r="EX833" s="134"/>
      <c r="EY833" s="134"/>
      <c r="EZ833" s="134"/>
      <c r="FA833" s="134"/>
      <c r="FB833" s="134"/>
      <c r="FC833" s="134"/>
      <c r="FD833" s="134"/>
      <c r="FE833" s="134"/>
      <c r="FF833" s="134"/>
      <c r="FG833" s="134"/>
      <c r="FH833" s="134"/>
      <c r="FI833" s="134"/>
      <c r="FJ833" s="134"/>
      <c r="FK833" s="134"/>
      <c r="FL833" s="134"/>
      <c r="FM833" s="134"/>
      <c r="FN833" s="134"/>
      <c r="FO833" s="134"/>
      <c r="FP833" s="134"/>
      <c r="FQ833" s="134"/>
      <c r="FR833" s="134"/>
      <c r="FS833" s="134"/>
      <c r="FT833" s="134"/>
      <c r="FU833" s="134"/>
      <c r="FV833" s="134"/>
      <c r="FW833" s="134"/>
      <c r="FX833" s="134"/>
      <c r="FY833" s="134"/>
      <c r="FZ833" s="134"/>
      <c r="GA833" s="134"/>
      <c r="GB833" s="134"/>
      <c r="GC833" s="134"/>
      <c r="GD833" s="134"/>
      <c r="GE833" s="134"/>
      <c r="GF833" s="134"/>
      <c r="GG833" s="134"/>
      <c r="GH833" s="134"/>
      <c r="GI833" s="134"/>
      <c r="GJ833" s="134"/>
      <c r="GK833" s="134"/>
      <c r="GL833" s="134"/>
      <c r="GM833" s="134"/>
    </row>
    <row r="834" spans="1:195" s="154" customFormat="1" ht="15" customHeight="1" thickBot="1" x14ac:dyDescent="0.45">
      <c r="A834" s="36"/>
      <c r="B834" s="36"/>
      <c r="C834" s="36"/>
      <c r="D834" s="36"/>
      <c r="E834" s="36"/>
      <c r="F834" s="84"/>
      <c r="G834" s="888"/>
      <c r="H834" s="889"/>
      <c r="I834" s="889"/>
      <c r="J834" s="889"/>
      <c r="K834" s="889"/>
      <c r="L834" s="889"/>
      <c r="M834" s="889"/>
      <c r="N834" s="889"/>
      <c r="O834" s="889"/>
      <c r="P834" s="889"/>
      <c r="Q834" s="889"/>
      <c r="R834" s="889"/>
      <c r="S834" s="889"/>
      <c r="T834" s="889"/>
      <c r="U834" s="889"/>
      <c r="V834" s="889"/>
      <c r="W834" s="100"/>
      <c r="X834" s="100"/>
      <c r="Y834" s="100"/>
      <c r="Z834" s="878"/>
      <c r="AA834" s="879"/>
      <c r="AB834" s="879"/>
      <c r="AC834" s="879"/>
      <c r="AD834" s="879"/>
      <c r="AE834" s="879"/>
      <c r="AF834" s="879"/>
      <c r="AG834" s="879"/>
      <c r="AH834" s="879"/>
      <c r="AI834" s="879"/>
      <c r="AJ834" s="879"/>
      <c r="AK834" s="879"/>
      <c r="AL834" s="879"/>
      <c r="AM834" s="879"/>
      <c r="AN834" s="879"/>
      <c r="AO834" s="879"/>
      <c r="AP834" s="879"/>
      <c r="AQ834" s="879"/>
      <c r="AR834" s="879"/>
      <c r="AS834" s="879"/>
      <c r="AT834" s="879"/>
      <c r="AU834" s="879"/>
      <c r="AV834" s="879"/>
      <c r="AW834" s="879"/>
      <c r="AX834" s="879"/>
      <c r="AY834" s="879"/>
      <c r="AZ834" s="880"/>
      <c r="BA834" s="105"/>
      <c r="BB834" s="86"/>
      <c r="BC834" s="36"/>
      <c r="BD834" s="36"/>
      <c r="BE834" s="885"/>
      <c r="BF834" s="886"/>
      <c r="BG834" s="843"/>
      <c r="BH834" s="843"/>
      <c r="BI834" s="886"/>
      <c r="BJ834" s="886"/>
      <c r="BK834" s="843"/>
      <c r="BL834" s="844"/>
      <c r="BM834" s="36"/>
      <c r="BN834" s="36"/>
      <c r="BO834" s="36"/>
      <c r="BP834" s="36"/>
      <c r="BQ834" s="36"/>
      <c r="BR834" s="36"/>
      <c r="BS834" s="36"/>
      <c r="BT834" s="84"/>
      <c r="BU834" s="869"/>
      <c r="BV834" s="524"/>
      <c r="BW834" s="524"/>
      <c r="BX834" s="524"/>
      <c r="BY834" s="524"/>
      <c r="BZ834" s="524"/>
      <c r="CA834" s="524"/>
      <c r="CB834" s="524"/>
      <c r="CC834" s="524"/>
      <c r="CD834" s="524"/>
      <c r="CE834" s="524"/>
      <c r="CF834" s="524"/>
      <c r="CG834" s="524"/>
      <c r="CH834" s="524"/>
      <c r="CI834" s="524"/>
      <c r="CJ834" s="524"/>
      <c r="CK834" s="100"/>
      <c r="CL834" s="100"/>
      <c r="CM834" s="100"/>
      <c r="CN834" s="878"/>
      <c r="CO834" s="879"/>
      <c r="CP834" s="879"/>
      <c r="CQ834" s="879"/>
      <c r="CR834" s="879"/>
      <c r="CS834" s="879"/>
      <c r="CT834" s="879"/>
      <c r="CU834" s="879"/>
      <c r="CV834" s="879"/>
      <c r="CW834" s="879"/>
      <c r="CX834" s="879"/>
      <c r="CY834" s="879"/>
      <c r="CZ834" s="879"/>
      <c r="DA834" s="879"/>
      <c r="DB834" s="879"/>
      <c r="DC834" s="879"/>
      <c r="DD834" s="879"/>
      <c r="DE834" s="879"/>
      <c r="DF834" s="879"/>
      <c r="DG834" s="879"/>
      <c r="DH834" s="879"/>
      <c r="DI834" s="879"/>
      <c r="DJ834" s="879"/>
      <c r="DK834" s="879"/>
      <c r="DL834" s="879"/>
      <c r="DM834" s="879"/>
      <c r="DN834" s="880"/>
      <c r="DO834" s="105"/>
      <c r="DP834" s="86"/>
      <c r="DQ834" s="36"/>
      <c r="DR834" s="36"/>
      <c r="DS834" s="885"/>
      <c r="DT834" s="886"/>
      <c r="DU834" s="843"/>
      <c r="DV834" s="843"/>
      <c r="DW834" s="886"/>
      <c r="DX834" s="886"/>
      <c r="DY834" s="843"/>
      <c r="DZ834" s="844"/>
      <c r="EA834" s="36"/>
      <c r="EB834" s="36"/>
      <c r="EC834" s="36"/>
      <c r="ED834" s="118"/>
      <c r="EE834" s="134"/>
      <c r="EF834" s="134"/>
      <c r="EG834" s="134"/>
      <c r="EH834" s="134"/>
      <c r="EI834" s="134"/>
      <c r="EJ834" s="134"/>
      <c r="EK834" s="134"/>
      <c r="EL834" s="134"/>
      <c r="EM834" s="134"/>
      <c r="EN834" s="134"/>
      <c r="EO834" s="134"/>
      <c r="EP834" s="134"/>
      <c r="EQ834" s="134"/>
      <c r="ER834" s="134"/>
      <c r="ES834" s="134"/>
      <c r="ET834" s="134"/>
      <c r="EU834" s="134"/>
      <c r="EV834" s="134"/>
      <c r="EW834" s="134"/>
      <c r="EX834" s="134"/>
      <c r="EY834" s="134"/>
      <c r="EZ834" s="134"/>
      <c r="FA834" s="134"/>
      <c r="FB834" s="134"/>
      <c r="FC834" s="134"/>
      <c r="FD834" s="134"/>
      <c r="FE834" s="134"/>
      <c r="FF834" s="134"/>
      <c r="FG834" s="134"/>
      <c r="FH834" s="134"/>
      <c r="FI834" s="134"/>
      <c r="FJ834" s="134"/>
      <c r="FK834" s="134"/>
      <c r="FL834" s="134"/>
      <c r="FM834" s="134"/>
      <c r="FN834" s="134"/>
      <c r="FO834" s="134"/>
      <c r="FP834" s="134"/>
      <c r="FQ834" s="134"/>
      <c r="FR834" s="134"/>
      <c r="FS834" s="134"/>
      <c r="FT834" s="134"/>
      <c r="FU834" s="134"/>
      <c r="FV834" s="134"/>
      <c r="FW834" s="134"/>
      <c r="FX834" s="134"/>
      <c r="FY834" s="134"/>
      <c r="FZ834" s="134"/>
      <c r="GA834" s="134"/>
      <c r="GB834" s="134"/>
      <c r="GC834" s="134"/>
      <c r="GD834" s="134"/>
      <c r="GE834" s="134"/>
      <c r="GF834" s="134"/>
      <c r="GG834" s="134"/>
      <c r="GH834" s="134"/>
      <c r="GI834" s="134"/>
      <c r="GJ834" s="134"/>
      <c r="GK834" s="134"/>
      <c r="GL834" s="134"/>
      <c r="GM834" s="134"/>
    </row>
    <row r="835" spans="1:195" s="154" customFormat="1" ht="9.9499999999999993" customHeight="1" thickBot="1" x14ac:dyDescent="0.45">
      <c r="A835" s="36"/>
      <c r="B835" s="36"/>
      <c r="C835" s="36"/>
      <c r="D835" s="36"/>
      <c r="E835" s="36"/>
      <c r="F835" s="84"/>
      <c r="G835" s="890"/>
      <c r="H835" s="891"/>
      <c r="I835" s="891"/>
      <c r="J835" s="891"/>
      <c r="K835" s="891"/>
      <c r="L835" s="891"/>
      <c r="M835" s="891"/>
      <c r="N835" s="891"/>
      <c r="O835" s="891"/>
      <c r="P835" s="891"/>
      <c r="Q835" s="891"/>
      <c r="R835" s="891"/>
      <c r="S835" s="891"/>
      <c r="T835" s="891"/>
      <c r="U835" s="891"/>
      <c r="V835" s="891"/>
      <c r="W835" s="73"/>
      <c r="X835" s="73"/>
      <c r="Y835" s="73"/>
      <c r="Z835" s="73"/>
      <c r="AA835" s="68"/>
      <c r="AB835" s="106"/>
      <c r="AC835" s="69"/>
      <c r="AD835" s="106"/>
      <c r="AE835" s="106"/>
      <c r="AF835" s="106"/>
      <c r="AG835" s="106"/>
      <c r="AH835" s="106"/>
      <c r="AI835" s="106"/>
      <c r="AJ835" s="106"/>
      <c r="AK835" s="106"/>
      <c r="AL835" s="106"/>
      <c r="AM835" s="106"/>
      <c r="AN835" s="106"/>
      <c r="AO835" s="106"/>
      <c r="AP835" s="106"/>
      <c r="AQ835" s="106"/>
      <c r="AR835" s="106"/>
      <c r="AS835" s="106"/>
      <c r="AT835" s="106"/>
      <c r="AU835" s="106"/>
      <c r="AV835" s="106"/>
      <c r="AW835" s="106"/>
      <c r="AX835" s="106"/>
      <c r="AY835" s="106"/>
      <c r="AZ835" s="106"/>
      <c r="BA835" s="107"/>
      <c r="BB835" s="86"/>
      <c r="BC835" s="36"/>
      <c r="BD835" s="36"/>
      <c r="BE835" s="36"/>
      <c r="BF835" s="36"/>
      <c r="BG835" s="36"/>
      <c r="BH835" s="36"/>
      <c r="BI835" s="36"/>
      <c r="BJ835" s="36"/>
      <c r="BK835" s="36"/>
      <c r="BL835" s="36"/>
      <c r="BM835" s="36"/>
      <c r="BN835" s="36"/>
      <c r="BO835" s="36"/>
      <c r="BP835" s="36"/>
      <c r="BQ835" s="36"/>
      <c r="BR835" s="36"/>
      <c r="BS835" s="36"/>
      <c r="BT835" s="84"/>
      <c r="BU835" s="870"/>
      <c r="BV835" s="871"/>
      <c r="BW835" s="871"/>
      <c r="BX835" s="871"/>
      <c r="BY835" s="871"/>
      <c r="BZ835" s="871"/>
      <c r="CA835" s="871"/>
      <c r="CB835" s="871"/>
      <c r="CC835" s="871"/>
      <c r="CD835" s="871"/>
      <c r="CE835" s="871"/>
      <c r="CF835" s="871"/>
      <c r="CG835" s="871"/>
      <c r="CH835" s="871"/>
      <c r="CI835" s="871"/>
      <c r="CJ835" s="871"/>
      <c r="CK835" s="73"/>
      <c r="CL835" s="73"/>
      <c r="CM835" s="73"/>
      <c r="CN835" s="73"/>
      <c r="CO835" s="68"/>
      <c r="CP835" s="106"/>
      <c r="CQ835" s="69"/>
      <c r="CR835" s="106"/>
      <c r="CS835" s="106"/>
      <c r="CT835" s="106"/>
      <c r="CU835" s="106"/>
      <c r="CV835" s="106"/>
      <c r="CW835" s="106"/>
      <c r="CX835" s="106"/>
      <c r="CY835" s="106"/>
      <c r="CZ835" s="106"/>
      <c r="DA835" s="106"/>
      <c r="DB835" s="106"/>
      <c r="DC835" s="106"/>
      <c r="DD835" s="106"/>
      <c r="DE835" s="106"/>
      <c r="DF835" s="106"/>
      <c r="DG835" s="106"/>
      <c r="DH835" s="106"/>
      <c r="DI835" s="106"/>
      <c r="DJ835" s="106"/>
      <c r="DK835" s="106"/>
      <c r="DL835" s="106"/>
      <c r="DM835" s="106"/>
      <c r="DN835" s="106"/>
      <c r="DO835" s="107"/>
      <c r="DP835" s="86"/>
      <c r="DQ835" s="36"/>
      <c r="DR835" s="36"/>
      <c r="DS835" s="36"/>
      <c r="DT835" s="36"/>
      <c r="DU835" s="36"/>
      <c r="DV835" s="36"/>
      <c r="DW835" s="36"/>
      <c r="DX835" s="36"/>
      <c r="DY835" s="36"/>
      <c r="DZ835" s="36"/>
      <c r="EA835" s="36"/>
      <c r="EB835" s="36"/>
      <c r="EC835" s="36"/>
      <c r="ED835" s="118"/>
      <c r="EE835" s="134"/>
      <c r="EF835" s="134"/>
      <c r="EG835" s="134"/>
      <c r="EH835" s="134"/>
      <c r="EI835" s="134"/>
      <c r="EJ835" s="134"/>
      <c r="EK835" s="134"/>
      <c r="EL835" s="134"/>
      <c r="EM835" s="134"/>
      <c r="EN835" s="134"/>
      <c r="EO835" s="134"/>
      <c r="EP835" s="134"/>
      <c r="EQ835" s="134"/>
      <c r="ER835" s="134"/>
      <c r="ES835" s="134"/>
      <c r="ET835" s="134"/>
      <c r="EU835" s="134"/>
      <c r="EV835" s="134"/>
      <c r="EW835" s="134"/>
      <c r="EX835" s="134"/>
      <c r="EY835" s="134"/>
      <c r="EZ835" s="134"/>
      <c r="FA835" s="134"/>
      <c r="FB835" s="134"/>
      <c r="FC835" s="134"/>
      <c r="FD835" s="134"/>
      <c r="FE835" s="134"/>
      <c r="FF835" s="134"/>
      <c r="FG835" s="134"/>
      <c r="FH835" s="134"/>
      <c r="FI835" s="134"/>
      <c r="FJ835" s="134"/>
      <c r="FK835" s="134"/>
      <c r="FL835" s="134"/>
      <c r="FM835" s="134"/>
      <c r="FN835" s="134"/>
      <c r="FO835" s="134"/>
      <c r="FP835" s="134"/>
      <c r="FQ835" s="134"/>
      <c r="FR835" s="134"/>
      <c r="FS835" s="134"/>
      <c r="FT835" s="134"/>
      <c r="FU835" s="134"/>
      <c r="FV835" s="134"/>
      <c r="FW835" s="134"/>
      <c r="FX835" s="134"/>
      <c r="FY835" s="134"/>
      <c r="FZ835" s="134"/>
      <c r="GA835" s="134"/>
      <c r="GB835" s="134"/>
      <c r="GC835" s="134"/>
      <c r="GD835" s="134"/>
      <c r="GE835" s="134"/>
      <c r="GF835" s="134"/>
      <c r="GG835" s="134"/>
      <c r="GH835" s="134"/>
      <c r="GI835" s="134"/>
      <c r="GJ835" s="134"/>
      <c r="GK835" s="134"/>
      <c r="GL835" s="134"/>
      <c r="GM835" s="134"/>
    </row>
    <row r="836" spans="1:195" s="154" customFormat="1" ht="12.95" customHeight="1" thickBot="1" x14ac:dyDescent="0.45">
      <c r="A836" s="36"/>
      <c r="B836" s="36"/>
      <c r="C836" s="36"/>
      <c r="D836" s="36"/>
      <c r="E836" s="36"/>
      <c r="F836" s="84"/>
      <c r="G836" s="143"/>
      <c r="H836" s="143"/>
      <c r="I836" s="143"/>
      <c r="J836" s="143"/>
      <c r="K836" s="143"/>
      <c r="L836" s="143"/>
      <c r="M836" s="143"/>
      <c r="N836" s="143"/>
      <c r="O836" s="143"/>
      <c r="P836" s="143"/>
      <c r="Q836" s="143"/>
      <c r="R836" s="143"/>
      <c r="S836" s="143"/>
      <c r="T836" s="143"/>
      <c r="U836" s="143"/>
      <c r="V836" s="143"/>
      <c r="W836" s="84"/>
      <c r="X836" s="84"/>
      <c r="Y836" s="84"/>
      <c r="Z836" s="84"/>
      <c r="AA836" s="84"/>
      <c r="AB836" s="84"/>
      <c r="AC836" s="84"/>
      <c r="AD836" s="84"/>
      <c r="AE836" s="84"/>
      <c r="AF836" s="84"/>
      <c r="AG836" s="84"/>
      <c r="AH836" s="84"/>
      <c r="AI836" s="84"/>
      <c r="AJ836" s="84"/>
      <c r="AK836" s="84"/>
      <c r="AL836" s="84"/>
      <c r="AM836" s="84"/>
      <c r="AN836" s="84"/>
      <c r="AO836" s="84"/>
      <c r="AP836" s="84"/>
      <c r="AQ836" s="84"/>
      <c r="AR836" s="84"/>
      <c r="AS836" s="84"/>
      <c r="AT836" s="84"/>
      <c r="AU836" s="84"/>
      <c r="AV836" s="84"/>
      <c r="AW836" s="84"/>
      <c r="AX836" s="84"/>
      <c r="AY836" s="84"/>
      <c r="AZ836" s="84"/>
      <c r="BA836" s="84"/>
      <c r="BB836" s="84"/>
      <c r="BC836" s="36"/>
      <c r="BD836" s="36"/>
      <c r="BE836" s="36"/>
      <c r="BF836" s="36"/>
      <c r="BG836" s="36"/>
      <c r="BH836" s="36"/>
      <c r="BI836" s="36"/>
      <c r="BJ836" s="36"/>
      <c r="BK836" s="36"/>
      <c r="BL836" s="36"/>
      <c r="BM836" s="36"/>
      <c r="BN836" s="36"/>
      <c r="BO836" s="36"/>
      <c r="BP836" s="36"/>
      <c r="BQ836" s="36"/>
      <c r="BR836" s="36"/>
      <c r="BS836" s="36"/>
      <c r="BT836" s="84"/>
      <c r="BU836" s="143"/>
      <c r="BV836" s="143"/>
      <c r="BW836" s="143"/>
      <c r="BX836" s="143"/>
      <c r="BY836" s="143"/>
      <c r="BZ836" s="143"/>
      <c r="CA836" s="143"/>
      <c r="CB836" s="143"/>
      <c r="CC836" s="143"/>
      <c r="CD836" s="143"/>
      <c r="CE836" s="143"/>
      <c r="CF836" s="143"/>
      <c r="CG836" s="143"/>
      <c r="CH836" s="143"/>
      <c r="CI836" s="143"/>
      <c r="CJ836" s="143"/>
      <c r="CK836" s="84"/>
      <c r="CL836" s="84"/>
      <c r="CM836" s="84"/>
      <c r="CN836" s="84"/>
      <c r="CO836" s="84"/>
      <c r="CP836" s="84"/>
      <c r="CQ836" s="84"/>
      <c r="CR836" s="84"/>
      <c r="CS836" s="84"/>
      <c r="CT836" s="84"/>
      <c r="CU836" s="84"/>
      <c r="CV836" s="84"/>
      <c r="CW836" s="84"/>
      <c r="CX836" s="84"/>
      <c r="CY836" s="84"/>
      <c r="CZ836" s="84"/>
      <c r="DA836" s="84"/>
      <c r="DB836" s="84"/>
      <c r="DC836" s="84"/>
      <c r="DD836" s="84"/>
      <c r="DE836" s="84"/>
      <c r="DF836" s="84"/>
      <c r="DG836" s="84"/>
      <c r="DH836" s="84"/>
      <c r="DI836" s="84"/>
      <c r="DJ836" s="84"/>
      <c r="DK836" s="84"/>
      <c r="DL836" s="84"/>
      <c r="DM836" s="84"/>
      <c r="DN836" s="84"/>
      <c r="DO836" s="84"/>
      <c r="DP836" s="84"/>
      <c r="DQ836" s="36"/>
      <c r="DR836" s="36"/>
      <c r="DS836" s="36"/>
      <c r="DT836" s="36"/>
      <c r="DU836" s="36"/>
      <c r="DV836" s="36"/>
      <c r="DW836" s="36"/>
      <c r="DX836" s="36"/>
      <c r="DY836" s="36"/>
      <c r="DZ836" s="36"/>
      <c r="EA836" s="36"/>
      <c r="EB836" s="36"/>
      <c r="EC836" s="36"/>
      <c r="ED836" s="118"/>
      <c r="EE836" s="134"/>
      <c r="EF836" s="134"/>
      <c r="EG836" s="134"/>
      <c r="EH836" s="134"/>
      <c r="EI836" s="134"/>
      <c r="EJ836" s="134"/>
      <c r="EK836" s="134"/>
      <c r="EL836" s="134"/>
      <c r="EM836" s="134"/>
      <c r="EN836" s="134"/>
      <c r="EO836" s="134"/>
      <c r="EP836" s="134"/>
      <c r="EQ836" s="134"/>
      <c r="ER836" s="134"/>
      <c r="ES836" s="134"/>
      <c r="ET836" s="134"/>
      <c r="EU836" s="134"/>
      <c r="EV836" s="134"/>
      <c r="EW836" s="134"/>
      <c r="EX836" s="134"/>
      <c r="EY836" s="134"/>
      <c r="EZ836" s="134"/>
      <c r="FA836" s="134"/>
      <c r="FB836" s="134"/>
      <c r="FC836" s="134"/>
      <c r="FD836" s="134"/>
      <c r="FE836" s="134"/>
      <c r="FF836" s="134"/>
      <c r="FG836" s="134"/>
      <c r="FH836" s="134"/>
      <c r="FI836" s="134"/>
      <c r="FJ836" s="134"/>
      <c r="FK836" s="134"/>
      <c r="FL836" s="134"/>
      <c r="FM836" s="134"/>
      <c r="FN836" s="134"/>
      <c r="FO836" s="134"/>
      <c r="FP836" s="134"/>
      <c r="FQ836" s="134"/>
      <c r="FR836" s="134"/>
      <c r="FS836" s="134"/>
      <c r="FT836" s="134"/>
      <c r="FU836" s="134"/>
      <c r="FV836" s="134"/>
      <c r="FW836" s="134"/>
      <c r="FX836" s="134"/>
      <c r="FY836" s="134"/>
      <c r="FZ836" s="134"/>
      <c r="GA836" s="134"/>
      <c r="GB836" s="134"/>
      <c r="GC836" s="134"/>
      <c r="GD836" s="134"/>
      <c r="GE836" s="134"/>
      <c r="GF836" s="134"/>
      <c r="GG836" s="134"/>
      <c r="GH836" s="134"/>
      <c r="GI836" s="134"/>
      <c r="GJ836" s="134"/>
      <c r="GK836" s="134"/>
      <c r="GL836" s="134"/>
      <c r="GM836" s="134"/>
    </row>
    <row r="837" spans="1:195" s="154" customFormat="1" ht="9.9499999999999993" customHeight="1" thickBot="1" x14ac:dyDescent="0.45">
      <c r="A837" s="36"/>
      <c r="B837" s="36"/>
      <c r="C837" s="36"/>
      <c r="D837" s="36"/>
      <c r="E837" s="36"/>
      <c r="F837" s="84"/>
      <c r="G837" s="867" t="s">
        <v>443</v>
      </c>
      <c r="H837" s="887"/>
      <c r="I837" s="887"/>
      <c r="J837" s="887"/>
      <c r="K837" s="887"/>
      <c r="L837" s="887"/>
      <c r="M837" s="887"/>
      <c r="N837" s="887"/>
      <c r="O837" s="887"/>
      <c r="P837" s="887"/>
      <c r="Q837" s="887"/>
      <c r="R837" s="887"/>
      <c r="S837" s="887"/>
      <c r="T837" s="887"/>
      <c r="U837" s="887"/>
      <c r="V837" s="887"/>
      <c r="W837" s="70"/>
      <c r="X837" s="70"/>
      <c r="Y837" s="70"/>
      <c r="Z837" s="70"/>
      <c r="AA837" s="63"/>
      <c r="AB837" s="64"/>
      <c r="AC837" s="64"/>
      <c r="AD837" s="64"/>
      <c r="AE837" s="64"/>
      <c r="AF837" s="64"/>
      <c r="AG837" s="64"/>
      <c r="AH837" s="64"/>
      <c r="AI837" s="64"/>
      <c r="AJ837" s="64"/>
      <c r="AK837" s="64"/>
      <c r="AL837" s="64"/>
      <c r="AM837" s="64"/>
      <c r="AN837" s="64"/>
      <c r="AO837" s="64"/>
      <c r="AP837" s="64"/>
      <c r="AQ837" s="64"/>
      <c r="AR837" s="64"/>
      <c r="AS837" s="64"/>
      <c r="AT837" s="64"/>
      <c r="AU837" s="64"/>
      <c r="AV837" s="64"/>
      <c r="AW837" s="64"/>
      <c r="AX837" s="64"/>
      <c r="AY837" s="64"/>
      <c r="AZ837" s="64"/>
      <c r="BA837" s="65"/>
      <c r="BB837" s="84"/>
      <c r="BC837" s="36"/>
      <c r="BD837" s="36"/>
      <c r="BE837" s="36"/>
      <c r="BF837" s="36"/>
      <c r="BG837" s="36"/>
      <c r="BH837" s="36"/>
      <c r="BI837" s="36"/>
      <c r="BJ837" s="36"/>
      <c r="BK837" s="36"/>
      <c r="BL837" s="36"/>
      <c r="BM837" s="36"/>
      <c r="BN837" s="36"/>
      <c r="BO837" s="36"/>
      <c r="BP837" s="36"/>
      <c r="BQ837" s="36"/>
      <c r="BR837" s="36"/>
      <c r="BS837" s="36"/>
      <c r="BT837" s="84"/>
      <c r="BU837" s="867" t="s">
        <v>443</v>
      </c>
      <c r="BV837" s="887"/>
      <c r="BW837" s="887"/>
      <c r="BX837" s="887"/>
      <c r="BY837" s="887"/>
      <c r="BZ837" s="887"/>
      <c r="CA837" s="887"/>
      <c r="CB837" s="887"/>
      <c r="CC837" s="887"/>
      <c r="CD837" s="887"/>
      <c r="CE837" s="887"/>
      <c r="CF837" s="887"/>
      <c r="CG837" s="887"/>
      <c r="CH837" s="887"/>
      <c r="CI837" s="887"/>
      <c r="CJ837" s="887"/>
      <c r="CK837" s="70"/>
      <c r="CL837" s="70"/>
      <c r="CM837" s="70"/>
      <c r="CN837" s="70"/>
      <c r="CO837" s="63"/>
      <c r="CP837" s="64"/>
      <c r="CQ837" s="64"/>
      <c r="CR837" s="64"/>
      <c r="CS837" s="64"/>
      <c r="CT837" s="64"/>
      <c r="CU837" s="64"/>
      <c r="CV837" s="64"/>
      <c r="CW837" s="64"/>
      <c r="CX837" s="64"/>
      <c r="CY837" s="64"/>
      <c r="CZ837" s="64"/>
      <c r="DA837" s="64"/>
      <c r="DB837" s="64"/>
      <c r="DC837" s="64"/>
      <c r="DD837" s="64"/>
      <c r="DE837" s="64"/>
      <c r="DF837" s="64"/>
      <c r="DG837" s="64"/>
      <c r="DH837" s="64"/>
      <c r="DI837" s="64"/>
      <c r="DJ837" s="64"/>
      <c r="DK837" s="64"/>
      <c r="DL837" s="64"/>
      <c r="DM837" s="64"/>
      <c r="DN837" s="64"/>
      <c r="DO837" s="65"/>
      <c r="DP837" s="84"/>
      <c r="DQ837" s="36"/>
      <c r="DR837" s="36"/>
      <c r="DS837" s="36"/>
      <c r="DT837" s="36"/>
      <c r="DU837" s="36"/>
      <c r="DV837" s="36"/>
      <c r="DW837" s="36"/>
      <c r="DX837" s="36"/>
      <c r="DY837" s="36"/>
      <c r="DZ837" s="36"/>
      <c r="EA837" s="36"/>
      <c r="EB837" s="36"/>
      <c r="EC837" s="36"/>
      <c r="ED837" s="118"/>
      <c r="EE837" s="134"/>
      <c r="EF837" s="134"/>
      <c r="EG837" s="134"/>
      <c r="EH837" s="134"/>
      <c r="EI837" s="134"/>
      <c r="EJ837" s="134"/>
      <c r="EK837" s="134"/>
      <c r="EL837" s="134"/>
      <c r="EM837" s="134"/>
      <c r="EN837" s="134"/>
      <c r="EO837" s="134"/>
      <c r="EP837" s="134"/>
      <c r="EQ837" s="134"/>
      <c r="ER837" s="134"/>
      <c r="ES837" s="134"/>
      <c r="ET837" s="134"/>
      <c r="EU837" s="134"/>
      <c r="EV837" s="134"/>
      <c r="EW837" s="134"/>
      <c r="EX837" s="134"/>
      <c r="EY837" s="134"/>
      <c r="EZ837" s="134"/>
      <c r="FA837" s="134"/>
      <c r="FB837" s="134"/>
      <c r="FC837" s="134"/>
      <c r="FD837" s="134"/>
      <c r="FE837" s="134"/>
      <c r="FF837" s="134"/>
      <c r="FG837" s="134"/>
      <c r="FH837" s="134"/>
      <c r="FI837" s="134"/>
      <c r="FJ837" s="134"/>
      <c r="FK837" s="134"/>
      <c r="FL837" s="134"/>
      <c r="FM837" s="134"/>
      <c r="FN837" s="134"/>
      <c r="FO837" s="134"/>
      <c r="FP837" s="134"/>
      <c r="FQ837" s="134"/>
      <c r="FR837" s="134"/>
      <c r="FS837" s="134"/>
      <c r="FT837" s="134"/>
      <c r="FU837" s="134"/>
      <c r="FV837" s="134"/>
      <c r="FW837" s="134"/>
      <c r="FX837" s="134"/>
      <c r="FY837" s="134"/>
      <c r="FZ837" s="134"/>
      <c r="GA837" s="134"/>
      <c r="GB837" s="134"/>
      <c r="GC837" s="134"/>
      <c r="GD837" s="134"/>
      <c r="GE837" s="134"/>
      <c r="GF837" s="134"/>
      <c r="GG837" s="134"/>
      <c r="GH837" s="134"/>
      <c r="GI837" s="134"/>
      <c r="GJ837" s="134"/>
      <c r="GK837" s="134"/>
      <c r="GL837" s="134"/>
      <c r="GM837" s="134"/>
    </row>
    <row r="838" spans="1:195" s="154" customFormat="1" ht="15" customHeight="1" x14ac:dyDescent="0.4">
      <c r="A838" s="36"/>
      <c r="B838" s="36"/>
      <c r="C838" s="36"/>
      <c r="D838" s="36"/>
      <c r="E838" s="36"/>
      <c r="F838" s="84"/>
      <c r="G838" s="888"/>
      <c r="H838" s="889"/>
      <c r="I838" s="889"/>
      <c r="J838" s="889"/>
      <c r="K838" s="889"/>
      <c r="L838" s="889"/>
      <c r="M838" s="889"/>
      <c r="N838" s="889"/>
      <c r="O838" s="889"/>
      <c r="P838" s="889"/>
      <c r="Q838" s="889"/>
      <c r="R838" s="889"/>
      <c r="S838" s="889"/>
      <c r="T838" s="889"/>
      <c r="U838" s="889"/>
      <c r="V838" s="889"/>
      <c r="W838" s="100"/>
      <c r="X838" s="100"/>
      <c r="Y838" s="100"/>
      <c r="Z838" s="872" t="s">
        <v>439</v>
      </c>
      <c r="AA838" s="873"/>
      <c r="AB838" s="873"/>
      <c r="AC838" s="873"/>
      <c r="AD838" s="873"/>
      <c r="AE838" s="873"/>
      <c r="AF838" s="873"/>
      <c r="AG838" s="873"/>
      <c r="AH838" s="873"/>
      <c r="AI838" s="873"/>
      <c r="AJ838" s="873"/>
      <c r="AK838" s="873"/>
      <c r="AL838" s="873"/>
      <c r="AM838" s="873"/>
      <c r="AN838" s="873"/>
      <c r="AO838" s="873"/>
      <c r="AP838" s="873"/>
      <c r="AQ838" s="873"/>
      <c r="AR838" s="873"/>
      <c r="AS838" s="873"/>
      <c r="AT838" s="873"/>
      <c r="AU838" s="873"/>
      <c r="AV838" s="873"/>
      <c r="AW838" s="873"/>
      <c r="AX838" s="873"/>
      <c r="AY838" s="873"/>
      <c r="AZ838" s="874"/>
      <c r="BA838" s="66"/>
      <c r="BB838" s="84"/>
      <c r="BC838" s="36"/>
      <c r="BD838" s="36"/>
      <c r="BE838" s="881"/>
      <c r="BF838" s="882"/>
      <c r="BG838" s="839" t="s">
        <v>71</v>
      </c>
      <c r="BH838" s="839"/>
      <c r="BI838" s="882"/>
      <c r="BJ838" s="882"/>
      <c r="BK838" s="839" t="s">
        <v>72</v>
      </c>
      <c r="BL838" s="840"/>
      <c r="BM838" s="36"/>
      <c r="BN838" s="36"/>
      <c r="BO838" s="36"/>
      <c r="BP838" s="36"/>
      <c r="BQ838" s="36"/>
      <c r="BR838" s="36"/>
      <c r="BS838" s="36"/>
      <c r="BT838" s="84"/>
      <c r="BU838" s="888"/>
      <c r="BV838" s="889"/>
      <c r="BW838" s="889"/>
      <c r="BX838" s="889"/>
      <c r="BY838" s="889"/>
      <c r="BZ838" s="889"/>
      <c r="CA838" s="889"/>
      <c r="CB838" s="889"/>
      <c r="CC838" s="889"/>
      <c r="CD838" s="889"/>
      <c r="CE838" s="889"/>
      <c r="CF838" s="889"/>
      <c r="CG838" s="889"/>
      <c r="CH838" s="889"/>
      <c r="CI838" s="889"/>
      <c r="CJ838" s="889"/>
      <c r="CK838" s="100"/>
      <c r="CL838" s="100"/>
      <c r="CM838" s="100"/>
      <c r="CN838" s="872" t="s">
        <v>439</v>
      </c>
      <c r="CO838" s="873"/>
      <c r="CP838" s="873"/>
      <c r="CQ838" s="873"/>
      <c r="CR838" s="873"/>
      <c r="CS838" s="873"/>
      <c r="CT838" s="873"/>
      <c r="CU838" s="873"/>
      <c r="CV838" s="873"/>
      <c r="CW838" s="873"/>
      <c r="CX838" s="873"/>
      <c r="CY838" s="873"/>
      <c r="CZ838" s="873"/>
      <c r="DA838" s="873"/>
      <c r="DB838" s="873"/>
      <c r="DC838" s="873"/>
      <c r="DD838" s="873"/>
      <c r="DE838" s="873"/>
      <c r="DF838" s="873"/>
      <c r="DG838" s="873"/>
      <c r="DH838" s="873"/>
      <c r="DI838" s="873"/>
      <c r="DJ838" s="873"/>
      <c r="DK838" s="873"/>
      <c r="DL838" s="873"/>
      <c r="DM838" s="873"/>
      <c r="DN838" s="874"/>
      <c r="DO838" s="66"/>
      <c r="DP838" s="84"/>
      <c r="DQ838" s="36"/>
      <c r="DR838" s="36"/>
      <c r="DS838" s="881">
        <v>8</v>
      </c>
      <c r="DT838" s="882"/>
      <c r="DU838" s="839" t="s">
        <v>71</v>
      </c>
      <c r="DV838" s="839"/>
      <c r="DW838" s="882">
        <v>1</v>
      </c>
      <c r="DX838" s="882"/>
      <c r="DY838" s="839" t="s">
        <v>72</v>
      </c>
      <c r="DZ838" s="840"/>
      <c r="EA838" s="36"/>
      <c r="EB838" s="36"/>
      <c r="EC838" s="36"/>
      <c r="ED838" s="118"/>
      <c r="EE838" s="134"/>
      <c r="EF838" s="134"/>
      <c r="EG838" s="134"/>
      <c r="EH838" s="134"/>
      <c r="EI838" s="134"/>
      <c r="EJ838" s="134"/>
      <c r="EK838" s="134"/>
      <c r="EL838" s="134"/>
      <c r="EM838" s="134"/>
      <c r="EN838" s="134"/>
      <c r="EO838" s="134"/>
      <c r="EP838" s="134"/>
      <c r="EQ838" s="134"/>
      <c r="ER838" s="134"/>
      <c r="ES838" s="134"/>
      <c r="ET838" s="134"/>
      <c r="EU838" s="134"/>
      <c r="EV838" s="134"/>
      <c r="EW838" s="134"/>
      <c r="EX838" s="134"/>
      <c r="EY838" s="134"/>
      <c r="EZ838" s="134"/>
      <c r="FA838" s="134"/>
      <c r="FB838" s="134"/>
      <c r="FC838" s="134"/>
      <c r="FD838" s="134"/>
      <c r="FE838" s="134"/>
      <c r="FF838" s="134"/>
      <c r="FG838" s="134"/>
      <c r="FH838" s="134"/>
      <c r="FI838" s="134"/>
      <c r="FJ838" s="134"/>
      <c r="FK838" s="134"/>
      <c r="FL838" s="134"/>
      <c r="FM838" s="134"/>
      <c r="FN838" s="134"/>
      <c r="FO838" s="134"/>
      <c r="FP838" s="134"/>
      <c r="FQ838" s="134"/>
      <c r="FR838" s="134"/>
      <c r="FS838" s="134"/>
      <c r="FT838" s="134"/>
      <c r="FU838" s="134"/>
      <c r="FV838" s="134"/>
      <c r="FW838" s="134"/>
      <c r="FX838" s="134"/>
      <c r="FY838" s="134"/>
      <c r="FZ838" s="134"/>
      <c r="GA838" s="134"/>
      <c r="GB838" s="134"/>
      <c r="GC838" s="134"/>
      <c r="GD838" s="134"/>
      <c r="GE838" s="134"/>
      <c r="GF838" s="134"/>
      <c r="GG838" s="134"/>
      <c r="GH838" s="134"/>
      <c r="GI838" s="134"/>
      <c r="GJ838" s="134"/>
      <c r="GK838" s="134"/>
      <c r="GL838" s="134"/>
      <c r="GM838" s="134"/>
    </row>
    <row r="839" spans="1:195" s="154" customFormat="1" ht="15" customHeight="1" x14ac:dyDescent="0.4">
      <c r="A839" s="36"/>
      <c r="B839" s="36"/>
      <c r="C839" s="36"/>
      <c r="D839" s="36"/>
      <c r="E839" s="36"/>
      <c r="F839" s="84"/>
      <c r="G839" s="888"/>
      <c r="H839" s="889"/>
      <c r="I839" s="889"/>
      <c r="J839" s="889"/>
      <c r="K839" s="889"/>
      <c r="L839" s="889"/>
      <c r="M839" s="889"/>
      <c r="N839" s="889"/>
      <c r="O839" s="889"/>
      <c r="P839" s="889"/>
      <c r="Q839" s="889"/>
      <c r="R839" s="889"/>
      <c r="S839" s="889"/>
      <c r="T839" s="889"/>
      <c r="U839" s="889"/>
      <c r="V839" s="889"/>
      <c r="W839" s="100"/>
      <c r="X839" s="100"/>
      <c r="Y839" s="100"/>
      <c r="Z839" s="875"/>
      <c r="AA839" s="876"/>
      <c r="AB839" s="876"/>
      <c r="AC839" s="876"/>
      <c r="AD839" s="876"/>
      <c r="AE839" s="876"/>
      <c r="AF839" s="876"/>
      <c r="AG839" s="876"/>
      <c r="AH839" s="876"/>
      <c r="AI839" s="876"/>
      <c r="AJ839" s="876"/>
      <c r="AK839" s="876"/>
      <c r="AL839" s="876"/>
      <c r="AM839" s="876"/>
      <c r="AN839" s="876"/>
      <c r="AO839" s="876"/>
      <c r="AP839" s="876"/>
      <c r="AQ839" s="876"/>
      <c r="AR839" s="876"/>
      <c r="AS839" s="876"/>
      <c r="AT839" s="876"/>
      <c r="AU839" s="876"/>
      <c r="AV839" s="876"/>
      <c r="AW839" s="876"/>
      <c r="AX839" s="876"/>
      <c r="AY839" s="876"/>
      <c r="AZ839" s="877"/>
      <c r="BA839" s="105"/>
      <c r="BB839" s="86"/>
      <c r="BC839" s="36"/>
      <c r="BD839" s="36"/>
      <c r="BE839" s="883"/>
      <c r="BF839" s="884"/>
      <c r="BG839" s="841"/>
      <c r="BH839" s="841"/>
      <c r="BI839" s="884"/>
      <c r="BJ839" s="884"/>
      <c r="BK839" s="841"/>
      <c r="BL839" s="842"/>
      <c r="BM839" s="36"/>
      <c r="BN839" s="36"/>
      <c r="BO839" s="36"/>
      <c r="BP839" s="36"/>
      <c r="BQ839" s="36"/>
      <c r="BR839" s="36"/>
      <c r="BS839" s="36"/>
      <c r="BT839" s="84"/>
      <c r="BU839" s="888"/>
      <c r="BV839" s="889"/>
      <c r="BW839" s="889"/>
      <c r="BX839" s="889"/>
      <c r="BY839" s="889"/>
      <c r="BZ839" s="889"/>
      <c r="CA839" s="889"/>
      <c r="CB839" s="889"/>
      <c r="CC839" s="889"/>
      <c r="CD839" s="889"/>
      <c r="CE839" s="889"/>
      <c r="CF839" s="889"/>
      <c r="CG839" s="889"/>
      <c r="CH839" s="889"/>
      <c r="CI839" s="889"/>
      <c r="CJ839" s="889"/>
      <c r="CK839" s="100"/>
      <c r="CL839" s="100"/>
      <c r="CM839" s="100"/>
      <c r="CN839" s="875"/>
      <c r="CO839" s="876"/>
      <c r="CP839" s="876"/>
      <c r="CQ839" s="876"/>
      <c r="CR839" s="876"/>
      <c r="CS839" s="876"/>
      <c r="CT839" s="876"/>
      <c r="CU839" s="876"/>
      <c r="CV839" s="876"/>
      <c r="CW839" s="876"/>
      <c r="CX839" s="876"/>
      <c r="CY839" s="876"/>
      <c r="CZ839" s="876"/>
      <c r="DA839" s="876"/>
      <c r="DB839" s="876"/>
      <c r="DC839" s="876"/>
      <c r="DD839" s="876"/>
      <c r="DE839" s="876"/>
      <c r="DF839" s="876"/>
      <c r="DG839" s="876"/>
      <c r="DH839" s="876"/>
      <c r="DI839" s="876"/>
      <c r="DJ839" s="876"/>
      <c r="DK839" s="876"/>
      <c r="DL839" s="876"/>
      <c r="DM839" s="876"/>
      <c r="DN839" s="877"/>
      <c r="DO839" s="105"/>
      <c r="DP839" s="86"/>
      <c r="DQ839" s="36"/>
      <c r="DR839" s="36"/>
      <c r="DS839" s="883"/>
      <c r="DT839" s="884"/>
      <c r="DU839" s="841"/>
      <c r="DV839" s="841"/>
      <c r="DW839" s="884"/>
      <c r="DX839" s="884"/>
      <c r="DY839" s="862"/>
      <c r="DZ839" s="842"/>
      <c r="EA839" s="36"/>
      <c r="EB839" s="36"/>
      <c r="EC839" s="36"/>
      <c r="ED839" s="118"/>
      <c r="EE839" s="134"/>
      <c r="EF839" s="134"/>
      <c r="EG839" s="134"/>
      <c r="EH839" s="134"/>
      <c r="EI839" s="134"/>
      <c r="EJ839" s="134"/>
      <c r="EK839" s="134"/>
      <c r="EL839" s="134"/>
      <c r="EM839" s="134"/>
      <c r="EN839" s="134"/>
      <c r="EO839" s="134"/>
      <c r="EP839" s="134"/>
      <c r="EQ839" s="134"/>
      <c r="ER839" s="134"/>
      <c r="ES839" s="134"/>
      <c r="ET839" s="134"/>
      <c r="EU839" s="134"/>
      <c r="EV839" s="134"/>
      <c r="EW839" s="134"/>
      <c r="EX839" s="134"/>
      <c r="EY839" s="134"/>
      <c r="EZ839" s="134"/>
      <c r="FA839" s="134"/>
      <c r="FB839" s="134"/>
      <c r="FC839" s="134"/>
      <c r="FD839" s="134"/>
      <c r="FE839" s="134"/>
      <c r="FF839" s="134"/>
      <c r="FG839" s="134"/>
      <c r="FH839" s="134"/>
      <c r="FI839" s="134"/>
      <c r="FJ839" s="134"/>
      <c r="FK839" s="134"/>
      <c r="FL839" s="134"/>
      <c r="FM839" s="134"/>
      <c r="FN839" s="134"/>
      <c r="FO839" s="134"/>
      <c r="FP839" s="134"/>
      <c r="FQ839" s="134"/>
      <c r="FR839" s="134"/>
      <c r="FS839" s="134"/>
      <c r="FT839" s="134"/>
      <c r="FU839" s="134"/>
      <c r="FV839" s="134"/>
      <c r="FW839" s="134"/>
      <c r="FX839" s="134"/>
      <c r="FY839" s="134"/>
      <c r="FZ839" s="134"/>
      <c r="GA839" s="134"/>
      <c r="GB839" s="134"/>
      <c r="GC839" s="134"/>
      <c r="GD839" s="134"/>
      <c r="GE839" s="134"/>
      <c r="GF839" s="134"/>
      <c r="GG839" s="134"/>
      <c r="GH839" s="134"/>
      <c r="GI839" s="134"/>
      <c r="GJ839" s="134"/>
      <c r="GK839" s="134"/>
      <c r="GL839" s="134"/>
      <c r="GM839" s="134"/>
    </row>
    <row r="840" spans="1:195" s="154" customFormat="1" ht="15" customHeight="1" thickBot="1" x14ac:dyDescent="0.45">
      <c r="A840" s="36"/>
      <c r="B840" s="36"/>
      <c r="C840" s="36"/>
      <c r="D840" s="36"/>
      <c r="E840" s="36"/>
      <c r="F840" s="84"/>
      <c r="G840" s="888"/>
      <c r="H840" s="889"/>
      <c r="I840" s="889"/>
      <c r="J840" s="889"/>
      <c r="K840" s="889"/>
      <c r="L840" s="889"/>
      <c r="M840" s="889"/>
      <c r="N840" s="889"/>
      <c r="O840" s="889"/>
      <c r="P840" s="889"/>
      <c r="Q840" s="889"/>
      <c r="R840" s="889"/>
      <c r="S840" s="889"/>
      <c r="T840" s="889"/>
      <c r="U840" s="889"/>
      <c r="V840" s="889"/>
      <c r="W840" s="100"/>
      <c r="X840" s="100"/>
      <c r="Y840" s="100"/>
      <c r="Z840" s="878"/>
      <c r="AA840" s="879"/>
      <c r="AB840" s="879"/>
      <c r="AC840" s="879"/>
      <c r="AD840" s="879"/>
      <c r="AE840" s="879"/>
      <c r="AF840" s="879"/>
      <c r="AG840" s="879"/>
      <c r="AH840" s="879"/>
      <c r="AI840" s="879"/>
      <c r="AJ840" s="879"/>
      <c r="AK840" s="879"/>
      <c r="AL840" s="879"/>
      <c r="AM840" s="879"/>
      <c r="AN840" s="879"/>
      <c r="AO840" s="879"/>
      <c r="AP840" s="879"/>
      <c r="AQ840" s="879"/>
      <c r="AR840" s="879"/>
      <c r="AS840" s="879"/>
      <c r="AT840" s="879"/>
      <c r="AU840" s="879"/>
      <c r="AV840" s="879"/>
      <c r="AW840" s="879"/>
      <c r="AX840" s="879"/>
      <c r="AY840" s="879"/>
      <c r="AZ840" s="880"/>
      <c r="BA840" s="105"/>
      <c r="BB840" s="86"/>
      <c r="BC840" s="36"/>
      <c r="BD840" s="36"/>
      <c r="BE840" s="885"/>
      <c r="BF840" s="886"/>
      <c r="BG840" s="843"/>
      <c r="BH840" s="843"/>
      <c r="BI840" s="886"/>
      <c r="BJ840" s="886"/>
      <c r="BK840" s="843"/>
      <c r="BL840" s="844"/>
      <c r="BM840" s="36"/>
      <c r="BN840" s="36"/>
      <c r="BO840" s="36"/>
      <c r="BP840" s="36"/>
      <c r="BQ840" s="36"/>
      <c r="BR840" s="36"/>
      <c r="BS840" s="36"/>
      <c r="BT840" s="84"/>
      <c r="BU840" s="888"/>
      <c r="BV840" s="889"/>
      <c r="BW840" s="889"/>
      <c r="BX840" s="889"/>
      <c r="BY840" s="889"/>
      <c r="BZ840" s="889"/>
      <c r="CA840" s="889"/>
      <c r="CB840" s="889"/>
      <c r="CC840" s="889"/>
      <c r="CD840" s="889"/>
      <c r="CE840" s="889"/>
      <c r="CF840" s="889"/>
      <c r="CG840" s="889"/>
      <c r="CH840" s="889"/>
      <c r="CI840" s="889"/>
      <c r="CJ840" s="889"/>
      <c r="CK840" s="100"/>
      <c r="CL840" s="100"/>
      <c r="CM840" s="100"/>
      <c r="CN840" s="878"/>
      <c r="CO840" s="879"/>
      <c r="CP840" s="879"/>
      <c r="CQ840" s="879"/>
      <c r="CR840" s="879"/>
      <c r="CS840" s="879"/>
      <c r="CT840" s="879"/>
      <c r="CU840" s="879"/>
      <c r="CV840" s="879"/>
      <c r="CW840" s="879"/>
      <c r="CX840" s="879"/>
      <c r="CY840" s="879"/>
      <c r="CZ840" s="879"/>
      <c r="DA840" s="879"/>
      <c r="DB840" s="879"/>
      <c r="DC840" s="879"/>
      <c r="DD840" s="879"/>
      <c r="DE840" s="879"/>
      <c r="DF840" s="879"/>
      <c r="DG840" s="879"/>
      <c r="DH840" s="879"/>
      <c r="DI840" s="879"/>
      <c r="DJ840" s="879"/>
      <c r="DK840" s="879"/>
      <c r="DL840" s="879"/>
      <c r="DM840" s="879"/>
      <c r="DN840" s="880"/>
      <c r="DO840" s="105"/>
      <c r="DP840" s="86"/>
      <c r="DQ840" s="36"/>
      <c r="DR840" s="36"/>
      <c r="DS840" s="885"/>
      <c r="DT840" s="886"/>
      <c r="DU840" s="843"/>
      <c r="DV840" s="843"/>
      <c r="DW840" s="886"/>
      <c r="DX840" s="886"/>
      <c r="DY840" s="843"/>
      <c r="DZ840" s="844"/>
      <c r="EA840" s="36"/>
      <c r="EB840" s="36"/>
      <c r="EC840" s="36"/>
      <c r="ED840" s="118"/>
      <c r="EE840" s="134"/>
      <c r="EF840" s="134"/>
      <c r="EG840" s="134"/>
      <c r="EH840" s="134"/>
      <c r="EI840" s="134"/>
      <c r="EJ840" s="134"/>
      <c r="EK840" s="134"/>
      <c r="EL840" s="134"/>
      <c r="EM840" s="134"/>
      <c r="EN840" s="134"/>
      <c r="EO840" s="134"/>
      <c r="EP840" s="134"/>
      <c r="EQ840" s="134"/>
      <c r="ER840" s="134"/>
      <c r="ES840" s="134"/>
      <c r="ET840" s="134"/>
      <c r="EU840" s="134"/>
      <c r="EV840" s="134"/>
      <c r="EW840" s="134"/>
      <c r="EX840" s="134"/>
      <c r="EY840" s="134"/>
      <c r="EZ840" s="134"/>
      <c r="FA840" s="134"/>
      <c r="FB840" s="134"/>
      <c r="FC840" s="134"/>
      <c r="FD840" s="134"/>
      <c r="FE840" s="134"/>
      <c r="FF840" s="134"/>
      <c r="FG840" s="134"/>
      <c r="FH840" s="134"/>
      <c r="FI840" s="134"/>
      <c r="FJ840" s="134"/>
      <c r="FK840" s="134"/>
      <c r="FL840" s="134"/>
      <c r="FM840" s="134"/>
      <c r="FN840" s="134"/>
      <c r="FO840" s="134"/>
      <c r="FP840" s="134"/>
      <c r="FQ840" s="134"/>
      <c r="FR840" s="134"/>
      <c r="FS840" s="134"/>
      <c r="FT840" s="134"/>
      <c r="FU840" s="134"/>
      <c r="FV840" s="134"/>
      <c r="FW840" s="134"/>
      <c r="FX840" s="134"/>
      <c r="FY840" s="134"/>
      <c r="FZ840" s="134"/>
      <c r="GA840" s="134"/>
      <c r="GB840" s="134"/>
      <c r="GC840" s="134"/>
      <c r="GD840" s="134"/>
      <c r="GE840" s="134"/>
      <c r="GF840" s="134"/>
      <c r="GG840" s="134"/>
      <c r="GH840" s="134"/>
      <c r="GI840" s="134"/>
      <c r="GJ840" s="134"/>
      <c r="GK840" s="134"/>
      <c r="GL840" s="134"/>
      <c r="GM840" s="134"/>
    </row>
    <row r="841" spans="1:195" s="154" customFormat="1" ht="9.9499999999999993" customHeight="1" thickBot="1" x14ac:dyDescent="0.45">
      <c r="A841" s="36"/>
      <c r="B841" s="36"/>
      <c r="C841" s="36"/>
      <c r="D841" s="36"/>
      <c r="E841" s="36"/>
      <c r="F841" s="84"/>
      <c r="G841" s="890"/>
      <c r="H841" s="891"/>
      <c r="I841" s="891"/>
      <c r="J841" s="891"/>
      <c r="K841" s="891"/>
      <c r="L841" s="891"/>
      <c r="M841" s="891"/>
      <c r="N841" s="891"/>
      <c r="O841" s="891"/>
      <c r="P841" s="891"/>
      <c r="Q841" s="891"/>
      <c r="R841" s="891"/>
      <c r="S841" s="891"/>
      <c r="T841" s="891"/>
      <c r="U841" s="891"/>
      <c r="V841" s="891"/>
      <c r="W841" s="73"/>
      <c r="X841" s="73"/>
      <c r="Y841" s="73"/>
      <c r="Z841" s="73"/>
      <c r="AA841" s="68"/>
      <c r="AB841" s="106"/>
      <c r="AC841" s="69"/>
      <c r="AD841" s="106"/>
      <c r="AE841" s="106"/>
      <c r="AF841" s="106"/>
      <c r="AG841" s="106"/>
      <c r="AH841" s="106"/>
      <c r="AI841" s="106"/>
      <c r="AJ841" s="106"/>
      <c r="AK841" s="106"/>
      <c r="AL841" s="106"/>
      <c r="AM841" s="106"/>
      <c r="AN841" s="106"/>
      <c r="AO841" s="106"/>
      <c r="AP841" s="106"/>
      <c r="AQ841" s="106"/>
      <c r="AR841" s="106"/>
      <c r="AS841" s="106"/>
      <c r="AT841" s="106"/>
      <c r="AU841" s="106"/>
      <c r="AV841" s="106"/>
      <c r="AW841" s="106"/>
      <c r="AX841" s="106"/>
      <c r="AY841" s="106"/>
      <c r="AZ841" s="106"/>
      <c r="BA841" s="107"/>
      <c r="BB841" s="86"/>
      <c r="BC841" s="36"/>
      <c r="BD841" s="36"/>
      <c r="BE841" s="36"/>
      <c r="BF841" s="36"/>
      <c r="BG841" s="36"/>
      <c r="BH841" s="36"/>
      <c r="BI841" s="36"/>
      <c r="BJ841" s="36"/>
      <c r="BK841" s="36"/>
      <c r="BL841" s="36"/>
      <c r="BM841" s="36"/>
      <c r="BN841" s="36"/>
      <c r="BO841" s="36"/>
      <c r="BP841" s="36"/>
      <c r="BQ841" s="36"/>
      <c r="BR841" s="36"/>
      <c r="BS841" s="36"/>
      <c r="BT841" s="84"/>
      <c r="BU841" s="890"/>
      <c r="BV841" s="891"/>
      <c r="BW841" s="891"/>
      <c r="BX841" s="891"/>
      <c r="BY841" s="891"/>
      <c r="BZ841" s="891"/>
      <c r="CA841" s="891"/>
      <c r="CB841" s="891"/>
      <c r="CC841" s="891"/>
      <c r="CD841" s="891"/>
      <c r="CE841" s="891"/>
      <c r="CF841" s="891"/>
      <c r="CG841" s="891"/>
      <c r="CH841" s="891"/>
      <c r="CI841" s="891"/>
      <c r="CJ841" s="891"/>
      <c r="CK841" s="73"/>
      <c r="CL841" s="73"/>
      <c r="CM841" s="73"/>
      <c r="CN841" s="73"/>
      <c r="CO841" s="68"/>
      <c r="CP841" s="106"/>
      <c r="CQ841" s="69"/>
      <c r="CR841" s="106"/>
      <c r="CS841" s="106"/>
      <c r="CT841" s="106"/>
      <c r="CU841" s="106"/>
      <c r="CV841" s="106"/>
      <c r="CW841" s="106"/>
      <c r="CX841" s="106"/>
      <c r="CY841" s="106"/>
      <c r="CZ841" s="106"/>
      <c r="DA841" s="106"/>
      <c r="DB841" s="106"/>
      <c r="DC841" s="106"/>
      <c r="DD841" s="106"/>
      <c r="DE841" s="106"/>
      <c r="DF841" s="106"/>
      <c r="DG841" s="106"/>
      <c r="DH841" s="106"/>
      <c r="DI841" s="106"/>
      <c r="DJ841" s="106"/>
      <c r="DK841" s="106"/>
      <c r="DL841" s="106"/>
      <c r="DM841" s="106"/>
      <c r="DN841" s="106"/>
      <c r="DO841" s="107"/>
      <c r="DP841" s="86"/>
      <c r="DQ841" s="36"/>
      <c r="DR841" s="36"/>
      <c r="DS841" s="36"/>
      <c r="DT841" s="36"/>
      <c r="DU841" s="36"/>
      <c r="DV841" s="36"/>
      <c r="DW841" s="36"/>
      <c r="DX841" s="36"/>
      <c r="DY841" s="36"/>
      <c r="DZ841" s="36"/>
      <c r="EA841" s="36"/>
      <c r="EB841" s="36"/>
      <c r="EC841" s="36"/>
      <c r="ED841" s="118"/>
      <c r="EE841" s="134"/>
      <c r="EF841" s="134"/>
      <c r="EG841" s="134"/>
      <c r="EH841" s="134"/>
      <c r="EI841" s="134"/>
      <c r="EJ841" s="134"/>
      <c r="EK841" s="134"/>
      <c r="EL841" s="134"/>
      <c r="EM841" s="134"/>
      <c r="EN841" s="134"/>
      <c r="EO841" s="134"/>
      <c r="EP841" s="134"/>
      <c r="EQ841" s="134"/>
      <c r="ER841" s="134"/>
      <c r="ES841" s="134"/>
      <c r="ET841" s="134"/>
      <c r="EU841" s="134"/>
      <c r="EV841" s="134"/>
      <c r="EW841" s="134"/>
      <c r="EX841" s="134"/>
      <c r="EY841" s="134"/>
      <c r="EZ841" s="134"/>
      <c r="FA841" s="134"/>
      <c r="FB841" s="134"/>
      <c r="FC841" s="134"/>
      <c r="FD841" s="134"/>
      <c r="FE841" s="134"/>
      <c r="FF841" s="134"/>
      <c r="FG841" s="134"/>
      <c r="FH841" s="134"/>
      <c r="FI841" s="134"/>
      <c r="FJ841" s="134"/>
      <c r="FK841" s="134"/>
      <c r="FL841" s="134"/>
      <c r="FM841" s="134"/>
      <c r="FN841" s="134"/>
      <c r="FO841" s="134"/>
      <c r="FP841" s="134"/>
      <c r="FQ841" s="134"/>
      <c r="FR841" s="134"/>
      <c r="FS841" s="134"/>
      <c r="FT841" s="134"/>
      <c r="FU841" s="134"/>
      <c r="FV841" s="134"/>
      <c r="FW841" s="134"/>
      <c r="FX841" s="134"/>
      <c r="FY841" s="134"/>
      <c r="FZ841" s="134"/>
      <c r="GA841" s="134"/>
      <c r="GB841" s="134"/>
      <c r="GC841" s="134"/>
      <c r="GD841" s="134"/>
      <c r="GE841" s="134"/>
      <c r="GF841" s="134"/>
      <c r="GG841" s="134"/>
      <c r="GH841" s="134"/>
      <c r="GI841" s="134"/>
      <c r="GJ841" s="134"/>
      <c r="GK841" s="134"/>
      <c r="GL841" s="134"/>
      <c r="GM841" s="134"/>
    </row>
    <row r="842" spans="1:195" s="154" customFormat="1" ht="9" customHeight="1" x14ac:dyDescent="0.4">
      <c r="A842" s="36"/>
      <c r="B842" s="36"/>
      <c r="C842" s="36"/>
      <c r="D842" s="36"/>
      <c r="E842" s="36"/>
      <c r="F842" s="84"/>
      <c r="G842" s="143"/>
      <c r="H842" s="143"/>
      <c r="I842" s="143"/>
      <c r="J842" s="143"/>
      <c r="K842" s="143"/>
      <c r="L842" s="143"/>
      <c r="M842" s="143"/>
      <c r="N842" s="143"/>
      <c r="O842" s="143"/>
      <c r="P842" s="143"/>
      <c r="Q842" s="143"/>
      <c r="R842" s="143"/>
      <c r="S842" s="143"/>
      <c r="T842" s="143"/>
      <c r="U842" s="143"/>
      <c r="V842" s="143"/>
      <c r="W842" s="84"/>
      <c r="X842" s="84"/>
      <c r="Y842" s="84"/>
      <c r="Z842" s="84"/>
      <c r="AA842" s="84"/>
      <c r="AB842" s="84"/>
      <c r="AC842" s="84"/>
      <c r="AD842" s="84"/>
      <c r="AE842" s="84"/>
      <c r="AF842" s="84"/>
      <c r="AG842" s="84"/>
      <c r="AH842" s="84"/>
      <c r="AI842" s="84"/>
      <c r="AJ842" s="84"/>
      <c r="AK842" s="84"/>
      <c r="AL842" s="84"/>
      <c r="AM842" s="84"/>
      <c r="AN842" s="84"/>
      <c r="AO842" s="84"/>
      <c r="AP842" s="84"/>
      <c r="AQ842" s="84"/>
      <c r="AR842" s="84"/>
      <c r="AS842" s="84"/>
      <c r="AT842" s="84"/>
      <c r="AU842" s="84"/>
      <c r="AV842" s="84"/>
      <c r="AW842" s="84"/>
      <c r="AX842" s="84"/>
      <c r="AY842" s="84"/>
      <c r="AZ842" s="84"/>
      <c r="BA842" s="84"/>
      <c r="BB842" s="84"/>
      <c r="BC842" s="36"/>
      <c r="BD842" s="36"/>
      <c r="BE842" s="36"/>
      <c r="BF842" s="36"/>
      <c r="BG842" s="36"/>
      <c r="BH842" s="36"/>
      <c r="BI842" s="36"/>
      <c r="BJ842" s="36"/>
      <c r="BK842" s="36"/>
      <c r="BL842" s="36"/>
      <c r="BM842" s="36"/>
      <c r="BN842" s="36"/>
      <c r="BO842" s="36"/>
      <c r="BP842" s="36"/>
      <c r="BQ842" s="36"/>
      <c r="BR842" s="36"/>
      <c r="BS842" s="36"/>
      <c r="BT842" s="84"/>
      <c r="BU842" s="143"/>
      <c r="BV842" s="143"/>
      <c r="BW842" s="143"/>
      <c r="BX842" s="143"/>
      <c r="BY842" s="143"/>
      <c r="BZ842" s="143"/>
      <c r="CA842" s="143"/>
      <c r="CB842" s="143"/>
      <c r="CC842" s="143"/>
      <c r="CD842" s="143"/>
      <c r="CE842" s="143"/>
      <c r="CF842" s="143"/>
      <c r="CG842" s="143"/>
      <c r="CH842" s="143"/>
      <c r="CI842" s="143"/>
      <c r="CJ842" s="143"/>
      <c r="CK842" s="84"/>
      <c r="CL842" s="84"/>
      <c r="CM842" s="84"/>
      <c r="CN842" s="84"/>
      <c r="CO842" s="84"/>
      <c r="CP842" s="84"/>
      <c r="CQ842" s="84"/>
      <c r="CR842" s="84"/>
      <c r="CS842" s="84"/>
      <c r="CT842" s="84"/>
      <c r="CU842" s="84"/>
      <c r="CV842" s="84"/>
      <c r="CW842" s="84"/>
      <c r="CX842" s="84"/>
      <c r="CY842" s="84"/>
      <c r="CZ842" s="84"/>
      <c r="DA842" s="84"/>
      <c r="DB842" s="84"/>
      <c r="DC842" s="84"/>
      <c r="DD842" s="84"/>
      <c r="DE842" s="84"/>
      <c r="DF842" s="84"/>
      <c r="DG842" s="84"/>
      <c r="DH842" s="84"/>
      <c r="DI842" s="84"/>
      <c r="DJ842" s="84"/>
      <c r="DK842" s="84"/>
      <c r="DL842" s="84"/>
      <c r="DM842" s="84"/>
      <c r="DN842" s="84"/>
      <c r="DO842" s="84"/>
      <c r="DP842" s="84"/>
      <c r="DQ842" s="36"/>
      <c r="DR842" s="36"/>
      <c r="DS842" s="36"/>
      <c r="DT842" s="36"/>
      <c r="DU842" s="36"/>
      <c r="DV842" s="36"/>
      <c r="DW842" s="36"/>
      <c r="DX842" s="36"/>
      <c r="DY842" s="36"/>
      <c r="DZ842" s="36"/>
      <c r="EA842" s="36"/>
      <c r="EB842" s="36"/>
      <c r="EC842" s="36"/>
      <c r="ED842" s="118"/>
      <c r="EE842" s="134"/>
      <c r="EF842" s="134"/>
      <c r="EG842" s="134"/>
      <c r="EH842" s="134"/>
      <c r="EI842" s="134"/>
      <c r="EJ842" s="134"/>
      <c r="EK842" s="134"/>
      <c r="EL842" s="134"/>
      <c r="EM842" s="134"/>
      <c r="EN842" s="134"/>
      <c r="EO842" s="134"/>
      <c r="EP842" s="134"/>
      <c r="EQ842" s="134"/>
      <c r="ER842" s="134"/>
      <c r="ES842" s="134"/>
      <c r="ET842" s="134"/>
      <c r="EU842" s="134"/>
      <c r="EV842" s="134"/>
      <c r="EW842" s="134"/>
      <c r="EX842" s="134"/>
      <c r="EY842" s="134"/>
      <c r="EZ842" s="134"/>
      <c r="FA842" s="134"/>
      <c r="FB842" s="134"/>
      <c r="FC842" s="134"/>
      <c r="FD842" s="134"/>
      <c r="FE842" s="134"/>
      <c r="FF842" s="134"/>
      <c r="FG842" s="134"/>
      <c r="FH842" s="134"/>
      <c r="FI842" s="134"/>
      <c r="FJ842" s="134"/>
      <c r="FK842" s="134"/>
      <c r="FL842" s="134"/>
      <c r="FM842" s="134"/>
      <c r="FN842" s="134"/>
      <c r="FO842" s="134"/>
      <c r="FP842" s="134"/>
      <c r="FQ842" s="134"/>
      <c r="FR842" s="134"/>
      <c r="FS842" s="134"/>
      <c r="FT842" s="134"/>
      <c r="FU842" s="134"/>
      <c r="FV842" s="134"/>
      <c r="FW842" s="134"/>
      <c r="FX842" s="134"/>
      <c r="FY842" s="134"/>
      <c r="FZ842" s="134"/>
      <c r="GA842" s="134"/>
      <c r="GB842" s="134"/>
      <c r="GC842" s="134"/>
      <c r="GD842" s="134"/>
      <c r="GE842" s="134"/>
      <c r="GF842" s="134"/>
      <c r="GG842" s="134"/>
      <c r="GH842" s="134"/>
      <c r="GI842" s="134"/>
      <c r="GJ842" s="134"/>
      <c r="GK842" s="134"/>
      <c r="GL842" s="134"/>
      <c r="GM842" s="134"/>
    </row>
    <row r="843" spans="1:195" s="154" customFormat="1" ht="26.25" customHeight="1" thickBot="1" x14ac:dyDescent="0.45">
      <c r="A843" s="36"/>
      <c r="B843" s="36"/>
      <c r="C843" s="36"/>
      <c r="D843" s="36"/>
      <c r="E843" s="36"/>
      <c r="F843" s="36"/>
      <c r="G843" s="40"/>
      <c r="H843" s="40"/>
      <c r="I843" s="40"/>
      <c r="J843" s="40"/>
      <c r="K843" s="40"/>
      <c r="L843" s="40"/>
      <c r="M843" s="40"/>
      <c r="N843" s="40"/>
      <c r="O843" s="40"/>
      <c r="P843" s="40"/>
      <c r="Q843" s="40"/>
      <c r="R843" s="40"/>
      <c r="S843" s="40"/>
      <c r="T843" s="40"/>
      <c r="U843" s="40"/>
      <c r="V843" s="40"/>
      <c r="W843" s="36"/>
      <c r="X843" s="36"/>
      <c r="Y843" s="36"/>
      <c r="Z843" s="36"/>
      <c r="AA843" s="36"/>
      <c r="AB843" s="36"/>
      <c r="AC843" s="36"/>
      <c r="AD843" s="36"/>
      <c r="AE843" s="36"/>
      <c r="AF843" s="36"/>
      <c r="AG843" s="36"/>
      <c r="AH843" s="36"/>
      <c r="AI843" s="36"/>
      <c r="AJ843" s="36"/>
      <c r="AK843" s="36"/>
      <c r="AL843" s="36"/>
      <c r="AM843" s="36"/>
      <c r="AN843" s="36"/>
      <c r="AO843" s="36"/>
      <c r="AP843" s="36"/>
      <c r="AQ843" s="36"/>
      <c r="AR843" s="36"/>
      <c r="AS843" s="36"/>
      <c r="AT843" s="36"/>
      <c r="AU843" s="36"/>
      <c r="AV843" s="36"/>
      <c r="AW843" s="36"/>
      <c r="AX843" s="36"/>
      <c r="AY843" s="36"/>
      <c r="AZ843" s="36"/>
      <c r="BA843" s="36"/>
      <c r="BB843" s="36"/>
      <c r="BC843" s="36"/>
      <c r="BD843" s="36"/>
      <c r="BE843" s="36"/>
      <c r="BF843" s="36"/>
      <c r="BG843" s="36"/>
      <c r="BH843" s="36"/>
      <c r="BI843" s="36"/>
      <c r="BJ843" s="36"/>
      <c r="BK843" s="36"/>
      <c r="BL843" s="36"/>
      <c r="BM843" s="36"/>
      <c r="BN843" s="36"/>
      <c r="BO843" s="36"/>
      <c r="BP843" s="36"/>
      <c r="BQ843" s="36"/>
      <c r="BR843" s="36"/>
      <c r="BS843" s="36"/>
      <c r="BT843" s="36"/>
      <c r="BU843" s="40"/>
      <c r="BV843" s="40"/>
      <c r="BW843" s="40"/>
      <c r="BX843" s="40"/>
      <c r="BY843" s="40"/>
      <c r="BZ843" s="40"/>
      <c r="CA843" s="40"/>
      <c r="CB843" s="40"/>
      <c r="CC843" s="40"/>
      <c r="CD843" s="40"/>
      <c r="CE843" s="40"/>
      <c r="CF843" s="40"/>
      <c r="CG843" s="40"/>
      <c r="CH843" s="40"/>
      <c r="CI843" s="40"/>
      <c r="CJ843" s="40"/>
      <c r="CK843" s="36"/>
      <c r="CL843" s="36"/>
      <c r="CM843" s="36"/>
      <c r="CN843" s="36"/>
      <c r="CO843" s="36"/>
      <c r="CP843" s="36"/>
      <c r="CQ843" s="36"/>
      <c r="CR843" s="36"/>
      <c r="CS843" s="36"/>
      <c r="CT843" s="36"/>
      <c r="CU843" s="36"/>
      <c r="CV843" s="36"/>
      <c r="CW843" s="36"/>
      <c r="CX843" s="36"/>
      <c r="CY843" s="36"/>
      <c r="CZ843" s="36"/>
      <c r="DA843" s="36"/>
      <c r="DB843" s="36"/>
      <c r="DC843" s="36"/>
      <c r="DD843" s="36"/>
      <c r="DE843" s="36"/>
      <c r="DF843" s="36"/>
      <c r="DG843" s="36"/>
      <c r="DH843" s="36"/>
      <c r="DI843" s="36"/>
      <c r="DJ843" s="36"/>
      <c r="DK843" s="36"/>
      <c r="DL843" s="36"/>
      <c r="DM843" s="36"/>
      <c r="DN843" s="36"/>
      <c r="DO843" s="36"/>
      <c r="DP843" s="36"/>
      <c r="DQ843" s="36"/>
      <c r="DR843" s="36"/>
      <c r="DS843" s="36"/>
      <c r="DT843" s="36"/>
      <c r="DU843" s="36"/>
      <c r="DV843" s="36"/>
      <c r="DW843" s="36"/>
      <c r="DX843" s="36"/>
      <c r="DY843" s="36"/>
      <c r="DZ843" s="36"/>
      <c r="EA843" s="36"/>
      <c r="EB843" s="36"/>
      <c r="EC843" s="36"/>
      <c r="ED843" s="118"/>
      <c r="EE843" s="134"/>
      <c r="EF843" s="134"/>
      <c r="EG843" s="134"/>
      <c r="EH843" s="134"/>
      <c r="EI843" s="134"/>
      <c r="EJ843" s="134"/>
      <c r="EK843" s="134"/>
      <c r="EL843" s="134"/>
      <c r="EM843" s="134"/>
      <c r="EN843" s="134"/>
      <c r="EO843" s="134"/>
      <c r="EP843" s="134"/>
      <c r="EQ843" s="134"/>
      <c r="ER843" s="134"/>
      <c r="ES843" s="134"/>
      <c r="ET843" s="134"/>
      <c r="EU843" s="134"/>
      <c r="EV843" s="134"/>
      <c r="EW843" s="134"/>
      <c r="EX843" s="134"/>
      <c r="EY843" s="134"/>
      <c r="EZ843" s="134"/>
      <c r="FA843" s="134"/>
      <c r="FB843" s="134"/>
      <c r="FC843" s="134"/>
      <c r="FD843" s="134"/>
      <c r="FE843" s="134"/>
      <c r="FF843" s="134"/>
      <c r="FG843" s="134"/>
      <c r="FH843" s="134"/>
      <c r="FI843" s="134"/>
      <c r="FJ843" s="134"/>
      <c r="FK843" s="134"/>
      <c r="FL843" s="134"/>
      <c r="FM843" s="134"/>
      <c r="FN843" s="134"/>
      <c r="FO843" s="134"/>
      <c r="FP843" s="134"/>
      <c r="FQ843" s="134"/>
      <c r="FR843" s="134"/>
      <c r="FS843" s="134"/>
      <c r="FT843" s="134"/>
      <c r="FU843" s="134"/>
      <c r="FV843" s="134"/>
      <c r="FW843" s="134"/>
      <c r="FX843" s="134"/>
      <c r="FY843" s="134"/>
      <c r="FZ843" s="134"/>
      <c r="GA843" s="134"/>
      <c r="GB843" s="134"/>
      <c r="GC843" s="134"/>
      <c r="GD843" s="134"/>
      <c r="GE843" s="134"/>
      <c r="GF843" s="134"/>
      <c r="GG843" s="134"/>
      <c r="GH843" s="134"/>
      <c r="GI843" s="134"/>
      <c r="GJ843" s="134"/>
      <c r="GK843" s="134"/>
      <c r="GL843" s="134"/>
      <c r="GM843" s="134"/>
    </row>
    <row r="844" spans="1:195" s="154" customFormat="1" ht="9.9499999999999993" customHeight="1" thickBot="1" x14ac:dyDescent="0.45">
      <c r="A844" s="36"/>
      <c r="B844" s="36"/>
      <c r="C844" s="36"/>
      <c r="D844" s="36"/>
      <c r="E844" s="36"/>
      <c r="F844" s="36"/>
      <c r="G844" s="898" t="s">
        <v>306</v>
      </c>
      <c r="H844" s="899"/>
      <c r="I844" s="899"/>
      <c r="J844" s="899"/>
      <c r="K844" s="899"/>
      <c r="L844" s="899"/>
      <c r="M844" s="899"/>
      <c r="N844" s="899"/>
      <c r="O844" s="899"/>
      <c r="P844" s="899"/>
      <c r="Q844" s="899"/>
      <c r="R844" s="899"/>
      <c r="S844" s="899"/>
      <c r="T844" s="899"/>
      <c r="U844" s="899"/>
      <c r="V844" s="899"/>
      <c r="W844" s="70"/>
      <c r="X844" s="70"/>
      <c r="Y844" s="70"/>
      <c r="Z844" s="70"/>
      <c r="AA844" s="63"/>
      <c r="AB844" s="64"/>
      <c r="AC844" s="64"/>
      <c r="AD844" s="64"/>
      <c r="AE844" s="64"/>
      <c r="AF844" s="64"/>
      <c r="AG844" s="64"/>
      <c r="AH844" s="64"/>
      <c r="AI844" s="64"/>
      <c r="AJ844" s="64"/>
      <c r="AK844" s="64"/>
      <c r="AL844" s="64"/>
      <c r="AM844" s="64"/>
      <c r="AN844" s="64"/>
      <c r="AO844" s="64"/>
      <c r="AP844" s="64"/>
      <c r="AQ844" s="64"/>
      <c r="AR844" s="64"/>
      <c r="AS844" s="64"/>
      <c r="AT844" s="64"/>
      <c r="AU844" s="64"/>
      <c r="AV844" s="64"/>
      <c r="AW844" s="64"/>
      <c r="AX844" s="64"/>
      <c r="AY844" s="64"/>
      <c r="AZ844" s="64"/>
      <c r="BA844" s="65"/>
      <c r="BB844" s="36"/>
      <c r="BC844" s="36"/>
      <c r="BD844" s="36"/>
      <c r="BE844" s="36"/>
      <c r="BF844" s="36"/>
      <c r="BG844" s="36"/>
      <c r="BH844" s="36"/>
      <c r="BI844" s="36"/>
      <c r="BJ844" s="36"/>
      <c r="BK844" s="36"/>
      <c r="BL844" s="36"/>
      <c r="BM844" s="36"/>
      <c r="BN844" s="36"/>
      <c r="BO844" s="36"/>
      <c r="BP844" s="36"/>
      <c r="BQ844" s="36"/>
      <c r="BR844" s="36"/>
      <c r="BS844" s="36"/>
      <c r="BT844" s="36"/>
      <c r="BU844" s="867" t="s">
        <v>306</v>
      </c>
      <c r="BV844" s="868"/>
      <c r="BW844" s="868"/>
      <c r="BX844" s="868"/>
      <c r="BY844" s="868"/>
      <c r="BZ844" s="868"/>
      <c r="CA844" s="868"/>
      <c r="CB844" s="868"/>
      <c r="CC844" s="868"/>
      <c r="CD844" s="868"/>
      <c r="CE844" s="868"/>
      <c r="CF844" s="868"/>
      <c r="CG844" s="868"/>
      <c r="CH844" s="868"/>
      <c r="CI844" s="868"/>
      <c r="CJ844" s="868"/>
      <c r="CK844" s="70"/>
      <c r="CL844" s="70"/>
      <c r="CM844" s="70"/>
      <c r="CN844" s="70"/>
      <c r="CO844" s="63"/>
      <c r="CP844" s="64"/>
      <c r="CQ844" s="64"/>
      <c r="CR844" s="64"/>
      <c r="CS844" s="64"/>
      <c r="CT844" s="64"/>
      <c r="CU844" s="64"/>
      <c r="CV844" s="64"/>
      <c r="CW844" s="64"/>
      <c r="CX844" s="64"/>
      <c r="CY844" s="64"/>
      <c r="CZ844" s="64"/>
      <c r="DA844" s="64"/>
      <c r="DB844" s="64"/>
      <c r="DC844" s="64"/>
      <c r="DD844" s="64"/>
      <c r="DE844" s="64"/>
      <c r="DF844" s="64"/>
      <c r="DG844" s="64"/>
      <c r="DH844" s="64"/>
      <c r="DI844" s="64"/>
      <c r="DJ844" s="64"/>
      <c r="DK844" s="64"/>
      <c r="DL844" s="64"/>
      <c r="DM844" s="64"/>
      <c r="DN844" s="64"/>
      <c r="DO844" s="65"/>
      <c r="DP844" s="36"/>
      <c r="DQ844" s="36"/>
      <c r="DR844" s="36"/>
      <c r="DS844" s="36"/>
      <c r="DT844" s="36"/>
      <c r="DU844" s="36"/>
      <c r="DV844" s="36"/>
      <c r="DW844" s="36"/>
      <c r="DX844" s="36"/>
      <c r="DY844" s="36"/>
      <c r="DZ844" s="36"/>
      <c r="EA844" s="36"/>
      <c r="EB844" s="36"/>
      <c r="EC844" s="36"/>
      <c r="ED844" s="118"/>
      <c r="EE844" s="134"/>
      <c r="EF844" s="134"/>
      <c r="EG844" s="134"/>
      <c r="EH844" s="134"/>
      <c r="EI844" s="134"/>
      <c r="EJ844" s="134"/>
      <c r="EK844" s="134"/>
      <c r="EL844" s="134"/>
      <c r="EM844" s="134"/>
      <c r="EN844" s="134"/>
      <c r="EO844" s="134"/>
      <c r="EP844" s="134"/>
      <c r="EQ844" s="134"/>
      <c r="ER844" s="134"/>
      <c r="ES844" s="134"/>
      <c r="ET844" s="134"/>
      <c r="EU844" s="134"/>
      <c r="EV844" s="134"/>
      <c r="EW844" s="134"/>
      <c r="EX844" s="134"/>
      <c r="EY844" s="134"/>
      <c r="EZ844" s="134"/>
      <c r="FA844" s="134"/>
      <c r="FB844" s="134"/>
      <c r="FC844" s="134"/>
      <c r="FD844" s="134"/>
      <c r="FE844" s="134"/>
      <c r="FF844" s="134"/>
      <c r="FG844" s="134"/>
      <c r="FH844" s="134"/>
      <c r="FI844" s="134"/>
      <c r="FJ844" s="134"/>
      <c r="FK844" s="134"/>
      <c r="FL844" s="134"/>
      <c r="FM844" s="134"/>
      <c r="FN844" s="134"/>
      <c r="FO844" s="134"/>
      <c r="FP844" s="134"/>
      <c r="FQ844" s="134"/>
      <c r="FR844" s="134"/>
      <c r="FS844" s="134"/>
      <c r="FT844" s="134"/>
      <c r="FU844" s="134"/>
      <c r="FV844" s="134"/>
      <c r="FW844" s="134"/>
      <c r="FX844" s="134"/>
      <c r="FY844" s="134"/>
      <c r="FZ844" s="134"/>
      <c r="GA844" s="134"/>
      <c r="GB844" s="134"/>
      <c r="GC844" s="134"/>
      <c r="GD844" s="134"/>
      <c r="GE844" s="134"/>
      <c r="GF844" s="134"/>
      <c r="GG844" s="134"/>
      <c r="GH844" s="134"/>
      <c r="GI844" s="134"/>
      <c r="GJ844" s="134"/>
      <c r="GK844" s="134"/>
      <c r="GL844" s="134"/>
      <c r="GM844" s="134"/>
    </row>
    <row r="845" spans="1:195" s="154" customFormat="1" ht="15" customHeight="1" x14ac:dyDescent="0.4">
      <c r="A845" s="36"/>
      <c r="B845" s="36"/>
      <c r="C845" s="36"/>
      <c r="D845" s="36"/>
      <c r="E845" s="36"/>
      <c r="F845" s="36"/>
      <c r="G845" s="900"/>
      <c r="H845" s="901"/>
      <c r="I845" s="901"/>
      <c r="J845" s="901"/>
      <c r="K845" s="901"/>
      <c r="L845" s="901"/>
      <c r="M845" s="901"/>
      <c r="N845" s="901"/>
      <c r="O845" s="901"/>
      <c r="P845" s="901"/>
      <c r="Q845" s="901"/>
      <c r="R845" s="901"/>
      <c r="S845" s="901"/>
      <c r="T845" s="901"/>
      <c r="U845" s="901"/>
      <c r="V845" s="901"/>
      <c r="W845" s="100"/>
      <c r="X845" s="100"/>
      <c r="Y845" s="100"/>
      <c r="Z845" s="872" t="s">
        <v>307</v>
      </c>
      <c r="AA845" s="873"/>
      <c r="AB845" s="873"/>
      <c r="AC845" s="873"/>
      <c r="AD845" s="873"/>
      <c r="AE845" s="873"/>
      <c r="AF845" s="873"/>
      <c r="AG845" s="873"/>
      <c r="AH845" s="873"/>
      <c r="AI845" s="873"/>
      <c r="AJ845" s="873"/>
      <c r="AK845" s="873"/>
      <c r="AL845" s="873"/>
      <c r="AM845" s="873"/>
      <c r="AN845" s="873"/>
      <c r="AO845" s="873"/>
      <c r="AP845" s="873"/>
      <c r="AQ845" s="873"/>
      <c r="AR845" s="873"/>
      <c r="AS845" s="873"/>
      <c r="AT845" s="873"/>
      <c r="AU845" s="873"/>
      <c r="AV845" s="873"/>
      <c r="AW845" s="873"/>
      <c r="AX845" s="873"/>
      <c r="AY845" s="873"/>
      <c r="AZ845" s="874"/>
      <c r="BA845" s="66"/>
      <c r="BB845" s="36"/>
      <c r="BC845" s="36"/>
      <c r="BD845" s="36"/>
      <c r="BE845" s="881"/>
      <c r="BF845" s="882"/>
      <c r="BG845" s="839" t="s">
        <v>71</v>
      </c>
      <c r="BH845" s="839"/>
      <c r="BI845" s="882"/>
      <c r="BJ845" s="882"/>
      <c r="BK845" s="839" t="s">
        <v>72</v>
      </c>
      <c r="BL845" s="840"/>
      <c r="BM845" s="36"/>
      <c r="BN845" s="36"/>
      <c r="BO845" s="36"/>
      <c r="BP845" s="36"/>
      <c r="BQ845" s="36"/>
      <c r="BR845" s="36"/>
      <c r="BS845" s="36"/>
      <c r="BT845" s="36"/>
      <c r="BU845" s="869"/>
      <c r="BV845" s="524"/>
      <c r="BW845" s="524"/>
      <c r="BX845" s="524"/>
      <c r="BY845" s="524"/>
      <c r="BZ845" s="524"/>
      <c r="CA845" s="524"/>
      <c r="CB845" s="524"/>
      <c r="CC845" s="524"/>
      <c r="CD845" s="524"/>
      <c r="CE845" s="524"/>
      <c r="CF845" s="524"/>
      <c r="CG845" s="524"/>
      <c r="CH845" s="524"/>
      <c r="CI845" s="524"/>
      <c r="CJ845" s="524"/>
      <c r="CK845" s="100"/>
      <c r="CL845" s="100"/>
      <c r="CM845" s="100"/>
      <c r="CN845" s="872" t="s">
        <v>307</v>
      </c>
      <c r="CO845" s="873"/>
      <c r="CP845" s="873"/>
      <c r="CQ845" s="873"/>
      <c r="CR845" s="873"/>
      <c r="CS845" s="873"/>
      <c r="CT845" s="873"/>
      <c r="CU845" s="873"/>
      <c r="CV845" s="873"/>
      <c r="CW845" s="873"/>
      <c r="CX845" s="873"/>
      <c r="CY845" s="873"/>
      <c r="CZ845" s="873"/>
      <c r="DA845" s="873"/>
      <c r="DB845" s="873"/>
      <c r="DC845" s="873"/>
      <c r="DD845" s="873"/>
      <c r="DE845" s="873"/>
      <c r="DF845" s="873"/>
      <c r="DG845" s="873"/>
      <c r="DH845" s="873"/>
      <c r="DI845" s="873"/>
      <c r="DJ845" s="873"/>
      <c r="DK845" s="873"/>
      <c r="DL845" s="873"/>
      <c r="DM845" s="873"/>
      <c r="DN845" s="874"/>
      <c r="DO845" s="66"/>
      <c r="DP845" s="36"/>
      <c r="DQ845" s="36"/>
      <c r="DR845" s="36"/>
      <c r="DS845" s="881">
        <v>9</v>
      </c>
      <c r="DT845" s="882"/>
      <c r="DU845" s="839" t="s">
        <v>71</v>
      </c>
      <c r="DV845" s="839"/>
      <c r="DW845" s="882">
        <v>1</v>
      </c>
      <c r="DX845" s="882"/>
      <c r="DY845" s="839" t="s">
        <v>72</v>
      </c>
      <c r="DZ845" s="840"/>
      <c r="EA845" s="36"/>
      <c r="EB845" s="36"/>
      <c r="EC845" s="36"/>
      <c r="ED845" s="118"/>
      <c r="EE845" s="134"/>
      <c r="EF845" s="134"/>
      <c r="EG845" s="134"/>
      <c r="EH845" s="134"/>
      <c r="EI845" s="134"/>
      <c r="EJ845" s="134"/>
      <c r="EK845" s="134"/>
      <c r="EL845" s="134"/>
      <c r="EM845" s="134"/>
      <c r="EN845" s="134"/>
      <c r="EO845" s="134"/>
      <c r="EP845" s="134"/>
      <c r="EQ845" s="134"/>
      <c r="ER845" s="134"/>
      <c r="ES845" s="134"/>
      <c r="ET845" s="134"/>
      <c r="EU845" s="134"/>
      <c r="EV845" s="134"/>
      <c r="EW845" s="134"/>
      <c r="EX845" s="134"/>
      <c r="EY845" s="134"/>
      <c r="EZ845" s="134"/>
      <c r="FA845" s="134"/>
      <c r="FB845" s="134"/>
      <c r="FC845" s="134"/>
      <c r="FD845" s="134"/>
      <c r="FE845" s="134"/>
      <c r="FF845" s="134"/>
      <c r="FG845" s="134"/>
      <c r="FH845" s="134"/>
      <c r="FI845" s="134"/>
      <c r="FJ845" s="134"/>
      <c r="FK845" s="134"/>
      <c r="FL845" s="134"/>
      <c r="FM845" s="134"/>
      <c r="FN845" s="134"/>
      <c r="FO845" s="134"/>
      <c r="FP845" s="134"/>
      <c r="FQ845" s="134"/>
      <c r="FR845" s="134"/>
      <c r="FS845" s="134"/>
      <c r="FT845" s="134"/>
      <c r="FU845" s="134"/>
      <c r="FV845" s="134"/>
      <c r="FW845" s="134"/>
      <c r="FX845" s="134"/>
      <c r="FY845" s="134"/>
      <c r="FZ845" s="134"/>
      <c r="GA845" s="134"/>
      <c r="GB845" s="134"/>
      <c r="GC845" s="134"/>
      <c r="GD845" s="134"/>
      <c r="GE845" s="134"/>
      <c r="GF845" s="134"/>
      <c r="GG845" s="134"/>
      <c r="GH845" s="134"/>
      <c r="GI845" s="134"/>
      <c r="GJ845" s="134"/>
      <c r="GK845" s="134"/>
      <c r="GL845" s="134"/>
      <c r="GM845" s="134"/>
    </row>
    <row r="846" spans="1:195" s="154" customFormat="1" ht="15" customHeight="1" x14ac:dyDescent="0.4">
      <c r="A846" s="36"/>
      <c r="B846" s="36"/>
      <c r="C846" s="36"/>
      <c r="D846" s="36"/>
      <c r="E846" s="36"/>
      <c r="F846" s="36"/>
      <c r="G846" s="900"/>
      <c r="H846" s="901"/>
      <c r="I846" s="901"/>
      <c r="J846" s="901"/>
      <c r="K846" s="901"/>
      <c r="L846" s="901"/>
      <c r="M846" s="901"/>
      <c r="N846" s="901"/>
      <c r="O846" s="901"/>
      <c r="P846" s="901"/>
      <c r="Q846" s="901"/>
      <c r="R846" s="901"/>
      <c r="S846" s="901"/>
      <c r="T846" s="901"/>
      <c r="U846" s="901"/>
      <c r="V846" s="901"/>
      <c r="W846" s="100"/>
      <c r="X846" s="100"/>
      <c r="Y846" s="100"/>
      <c r="Z846" s="875"/>
      <c r="AA846" s="876"/>
      <c r="AB846" s="876"/>
      <c r="AC846" s="876"/>
      <c r="AD846" s="876"/>
      <c r="AE846" s="876"/>
      <c r="AF846" s="876"/>
      <c r="AG846" s="876"/>
      <c r="AH846" s="876"/>
      <c r="AI846" s="876"/>
      <c r="AJ846" s="876"/>
      <c r="AK846" s="876"/>
      <c r="AL846" s="876"/>
      <c r="AM846" s="876"/>
      <c r="AN846" s="876"/>
      <c r="AO846" s="876"/>
      <c r="AP846" s="876"/>
      <c r="AQ846" s="876"/>
      <c r="AR846" s="876"/>
      <c r="AS846" s="876"/>
      <c r="AT846" s="876"/>
      <c r="AU846" s="876"/>
      <c r="AV846" s="876"/>
      <c r="AW846" s="876"/>
      <c r="AX846" s="876"/>
      <c r="AY846" s="876"/>
      <c r="AZ846" s="877"/>
      <c r="BA846" s="105"/>
      <c r="BB846" s="36"/>
      <c r="BC846" s="36"/>
      <c r="BD846" s="36"/>
      <c r="BE846" s="883"/>
      <c r="BF846" s="884"/>
      <c r="BG846" s="841"/>
      <c r="BH846" s="841"/>
      <c r="BI846" s="884"/>
      <c r="BJ846" s="884"/>
      <c r="BK846" s="841"/>
      <c r="BL846" s="842"/>
      <c r="BM846" s="36"/>
      <c r="BN846" s="36"/>
      <c r="BO846" s="36"/>
      <c r="BP846" s="36"/>
      <c r="BQ846" s="36"/>
      <c r="BR846" s="36"/>
      <c r="BS846" s="36"/>
      <c r="BT846" s="36"/>
      <c r="BU846" s="869"/>
      <c r="BV846" s="524"/>
      <c r="BW846" s="524"/>
      <c r="BX846" s="524"/>
      <c r="BY846" s="524"/>
      <c r="BZ846" s="524"/>
      <c r="CA846" s="524"/>
      <c r="CB846" s="524"/>
      <c r="CC846" s="524"/>
      <c r="CD846" s="524"/>
      <c r="CE846" s="524"/>
      <c r="CF846" s="524"/>
      <c r="CG846" s="524"/>
      <c r="CH846" s="524"/>
      <c r="CI846" s="524"/>
      <c r="CJ846" s="524"/>
      <c r="CK846" s="100"/>
      <c r="CL846" s="100"/>
      <c r="CM846" s="100"/>
      <c r="CN846" s="875"/>
      <c r="CO846" s="876"/>
      <c r="CP846" s="876"/>
      <c r="CQ846" s="876"/>
      <c r="CR846" s="876"/>
      <c r="CS846" s="876"/>
      <c r="CT846" s="876"/>
      <c r="CU846" s="876"/>
      <c r="CV846" s="876"/>
      <c r="CW846" s="876"/>
      <c r="CX846" s="876"/>
      <c r="CY846" s="876"/>
      <c r="CZ846" s="876"/>
      <c r="DA846" s="876"/>
      <c r="DB846" s="876"/>
      <c r="DC846" s="876"/>
      <c r="DD846" s="876"/>
      <c r="DE846" s="876"/>
      <c r="DF846" s="876"/>
      <c r="DG846" s="876"/>
      <c r="DH846" s="876"/>
      <c r="DI846" s="876"/>
      <c r="DJ846" s="876"/>
      <c r="DK846" s="876"/>
      <c r="DL846" s="876"/>
      <c r="DM846" s="876"/>
      <c r="DN846" s="877"/>
      <c r="DO846" s="105"/>
      <c r="DP846" s="36"/>
      <c r="DQ846" s="36"/>
      <c r="DR846" s="36"/>
      <c r="DS846" s="883"/>
      <c r="DT846" s="884"/>
      <c r="DU846" s="841"/>
      <c r="DV846" s="841"/>
      <c r="DW846" s="884"/>
      <c r="DX846" s="884"/>
      <c r="DY846" s="862"/>
      <c r="DZ846" s="842"/>
      <c r="EA846" s="36"/>
      <c r="EB846" s="36"/>
      <c r="EC846" s="36"/>
      <c r="ED846" s="118"/>
      <c r="EE846" s="134"/>
      <c r="EF846" s="134"/>
      <c r="EG846" s="134"/>
      <c r="EH846" s="134"/>
      <c r="EI846" s="134"/>
      <c r="EJ846" s="134"/>
      <c r="EK846" s="134"/>
      <c r="EL846" s="134"/>
      <c r="EM846" s="134"/>
      <c r="EN846" s="134"/>
      <c r="EO846" s="134"/>
      <c r="EP846" s="134"/>
      <c r="EQ846" s="134"/>
      <c r="ER846" s="134"/>
      <c r="ES846" s="134"/>
      <c r="ET846" s="134"/>
      <c r="EU846" s="134"/>
      <c r="EV846" s="134"/>
      <c r="EW846" s="134"/>
      <c r="EX846" s="134"/>
      <c r="EY846" s="134"/>
      <c r="EZ846" s="134"/>
      <c r="FA846" s="134"/>
      <c r="FB846" s="134"/>
      <c r="FC846" s="134"/>
      <c r="FD846" s="134"/>
      <c r="FE846" s="134"/>
      <c r="FF846" s="134"/>
      <c r="FG846" s="134"/>
      <c r="FH846" s="134"/>
      <c r="FI846" s="134"/>
      <c r="FJ846" s="134"/>
      <c r="FK846" s="134"/>
      <c r="FL846" s="134"/>
      <c r="FM846" s="134"/>
      <c r="FN846" s="134"/>
      <c r="FO846" s="134"/>
      <c r="FP846" s="134"/>
      <c r="FQ846" s="134"/>
      <c r="FR846" s="134"/>
      <c r="FS846" s="134"/>
      <c r="FT846" s="134"/>
      <c r="FU846" s="134"/>
      <c r="FV846" s="134"/>
      <c r="FW846" s="134"/>
      <c r="FX846" s="134"/>
      <c r="FY846" s="134"/>
      <c r="FZ846" s="134"/>
      <c r="GA846" s="134"/>
      <c r="GB846" s="134"/>
      <c r="GC846" s="134"/>
      <c r="GD846" s="134"/>
      <c r="GE846" s="134"/>
      <c r="GF846" s="134"/>
      <c r="GG846" s="134"/>
      <c r="GH846" s="134"/>
      <c r="GI846" s="134"/>
      <c r="GJ846" s="134"/>
      <c r="GK846" s="134"/>
      <c r="GL846" s="134"/>
      <c r="GM846" s="134"/>
    </row>
    <row r="847" spans="1:195" s="154" customFormat="1" ht="15" customHeight="1" thickBot="1" x14ac:dyDescent="0.45">
      <c r="A847" s="36"/>
      <c r="B847" s="36"/>
      <c r="C847" s="36"/>
      <c r="D847" s="36"/>
      <c r="E847" s="36"/>
      <c r="F847" s="36"/>
      <c r="G847" s="900"/>
      <c r="H847" s="901"/>
      <c r="I847" s="901"/>
      <c r="J847" s="901"/>
      <c r="K847" s="901"/>
      <c r="L847" s="901"/>
      <c r="M847" s="901"/>
      <c r="N847" s="901"/>
      <c r="O847" s="901"/>
      <c r="P847" s="901"/>
      <c r="Q847" s="901"/>
      <c r="R847" s="901"/>
      <c r="S847" s="901"/>
      <c r="T847" s="901"/>
      <c r="U847" s="901"/>
      <c r="V847" s="901"/>
      <c r="W847" s="100"/>
      <c r="X847" s="100"/>
      <c r="Y847" s="100"/>
      <c r="Z847" s="878"/>
      <c r="AA847" s="879"/>
      <c r="AB847" s="879"/>
      <c r="AC847" s="879"/>
      <c r="AD847" s="879"/>
      <c r="AE847" s="879"/>
      <c r="AF847" s="879"/>
      <c r="AG847" s="879"/>
      <c r="AH847" s="879"/>
      <c r="AI847" s="879"/>
      <c r="AJ847" s="879"/>
      <c r="AK847" s="879"/>
      <c r="AL847" s="879"/>
      <c r="AM847" s="879"/>
      <c r="AN847" s="879"/>
      <c r="AO847" s="879"/>
      <c r="AP847" s="879"/>
      <c r="AQ847" s="879"/>
      <c r="AR847" s="879"/>
      <c r="AS847" s="879"/>
      <c r="AT847" s="879"/>
      <c r="AU847" s="879"/>
      <c r="AV847" s="879"/>
      <c r="AW847" s="879"/>
      <c r="AX847" s="879"/>
      <c r="AY847" s="879"/>
      <c r="AZ847" s="880"/>
      <c r="BA847" s="105"/>
      <c r="BB847" s="36"/>
      <c r="BC847" s="36"/>
      <c r="BD847" s="36"/>
      <c r="BE847" s="885"/>
      <c r="BF847" s="886"/>
      <c r="BG847" s="843"/>
      <c r="BH847" s="843"/>
      <c r="BI847" s="886"/>
      <c r="BJ847" s="886"/>
      <c r="BK847" s="843"/>
      <c r="BL847" s="844"/>
      <c r="BM847" s="36"/>
      <c r="BN847" s="36"/>
      <c r="BO847" s="36"/>
      <c r="BP847" s="36"/>
      <c r="BQ847" s="36"/>
      <c r="BR847" s="36"/>
      <c r="BS847" s="36"/>
      <c r="BT847" s="36"/>
      <c r="BU847" s="869"/>
      <c r="BV847" s="524"/>
      <c r="BW847" s="524"/>
      <c r="BX847" s="524"/>
      <c r="BY847" s="524"/>
      <c r="BZ847" s="524"/>
      <c r="CA847" s="524"/>
      <c r="CB847" s="524"/>
      <c r="CC847" s="524"/>
      <c r="CD847" s="524"/>
      <c r="CE847" s="524"/>
      <c r="CF847" s="524"/>
      <c r="CG847" s="524"/>
      <c r="CH847" s="524"/>
      <c r="CI847" s="524"/>
      <c r="CJ847" s="524"/>
      <c r="CK847" s="100"/>
      <c r="CL847" s="100"/>
      <c r="CM847" s="100"/>
      <c r="CN847" s="878"/>
      <c r="CO847" s="879"/>
      <c r="CP847" s="879"/>
      <c r="CQ847" s="879"/>
      <c r="CR847" s="879"/>
      <c r="CS847" s="879"/>
      <c r="CT847" s="879"/>
      <c r="CU847" s="879"/>
      <c r="CV847" s="879"/>
      <c r="CW847" s="879"/>
      <c r="CX847" s="879"/>
      <c r="CY847" s="879"/>
      <c r="CZ847" s="879"/>
      <c r="DA847" s="879"/>
      <c r="DB847" s="879"/>
      <c r="DC847" s="879"/>
      <c r="DD847" s="879"/>
      <c r="DE847" s="879"/>
      <c r="DF847" s="879"/>
      <c r="DG847" s="879"/>
      <c r="DH847" s="879"/>
      <c r="DI847" s="879"/>
      <c r="DJ847" s="879"/>
      <c r="DK847" s="879"/>
      <c r="DL847" s="879"/>
      <c r="DM847" s="879"/>
      <c r="DN847" s="880"/>
      <c r="DO847" s="105"/>
      <c r="DP847" s="36"/>
      <c r="DQ847" s="36"/>
      <c r="DR847" s="36"/>
      <c r="DS847" s="885"/>
      <c r="DT847" s="886"/>
      <c r="DU847" s="843"/>
      <c r="DV847" s="843"/>
      <c r="DW847" s="886"/>
      <c r="DX847" s="886"/>
      <c r="DY847" s="843"/>
      <c r="DZ847" s="844"/>
      <c r="EA847" s="36"/>
      <c r="EB847" s="36"/>
      <c r="EC847" s="36"/>
      <c r="ED847" s="118"/>
      <c r="EE847" s="134"/>
      <c r="EF847" s="134"/>
      <c r="EG847" s="134"/>
      <c r="EH847" s="134"/>
      <c r="EI847" s="134"/>
      <c r="EJ847" s="134"/>
      <c r="EK847" s="134"/>
      <c r="EL847" s="134"/>
      <c r="EM847" s="134"/>
      <c r="EN847" s="134"/>
      <c r="EO847" s="134"/>
      <c r="EP847" s="134"/>
      <c r="EQ847" s="134"/>
      <c r="ER847" s="134"/>
      <c r="ES847" s="134"/>
      <c r="ET847" s="134"/>
      <c r="EU847" s="134"/>
      <c r="EV847" s="134"/>
      <c r="EW847" s="134"/>
      <c r="EX847" s="134"/>
      <c r="EY847" s="134"/>
      <c r="EZ847" s="134"/>
      <c r="FA847" s="134"/>
      <c r="FB847" s="134"/>
      <c r="FC847" s="134"/>
      <c r="FD847" s="134"/>
      <c r="FE847" s="134"/>
      <c r="FF847" s="134"/>
      <c r="FG847" s="134"/>
      <c r="FH847" s="134"/>
      <c r="FI847" s="134"/>
      <c r="FJ847" s="134"/>
      <c r="FK847" s="134"/>
      <c r="FL847" s="134"/>
      <c r="FM847" s="134"/>
      <c r="FN847" s="134"/>
      <c r="FO847" s="134"/>
      <c r="FP847" s="134"/>
      <c r="FQ847" s="134"/>
      <c r="FR847" s="134"/>
      <c r="FS847" s="134"/>
      <c r="FT847" s="134"/>
      <c r="FU847" s="134"/>
      <c r="FV847" s="134"/>
      <c r="FW847" s="134"/>
      <c r="FX847" s="134"/>
      <c r="FY847" s="134"/>
      <c r="FZ847" s="134"/>
      <c r="GA847" s="134"/>
      <c r="GB847" s="134"/>
      <c r="GC847" s="134"/>
      <c r="GD847" s="134"/>
      <c r="GE847" s="134"/>
      <c r="GF847" s="134"/>
      <c r="GG847" s="134"/>
      <c r="GH847" s="134"/>
      <c r="GI847" s="134"/>
      <c r="GJ847" s="134"/>
      <c r="GK847" s="134"/>
      <c r="GL847" s="134"/>
      <c r="GM847" s="134"/>
    </row>
    <row r="848" spans="1:195" s="154" customFormat="1" ht="9.9499999999999993" customHeight="1" thickBot="1" x14ac:dyDescent="0.45">
      <c r="A848" s="36"/>
      <c r="B848" s="36"/>
      <c r="C848" s="36"/>
      <c r="D848" s="36"/>
      <c r="E848" s="36"/>
      <c r="F848" s="36"/>
      <c r="G848" s="902"/>
      <c r="H848" s="903"/>
      <c r="I848" s="903"/>
      <c r="J848" s="903"/>
      <c r="K848" s="903"/>
      <c r="L848" s="903"/>
      <c r="M848" s="903"/>
      <c r="N848" s="903"/>
      <c r="O848" s="903"/>
      <c r="P848" s="903"/>
      <c r="Q848" s="903"/>
      <c r="R848" s="903"/>
      <c r="S848" s="903"/>
      <c r="T848" s="903"/>
      <c r="U848" s="903"/>
      <c r="V848" s="903"/>
      <c r="W848" s="73"/>
      <c r="X848" s="73"/>
      <c r="Y848" s="73"/>
      <c r="Z848" s="73"/>
      <c r="AA848" s="68"/>
      <c r="AB848" s="106"/>
      <c r="AC848" s="69"/>
      <c r="AD848" s="106"/>
      <c r="AE848" s="106"/>
      <c r="AF848" s="106"/>
      <c r="AG848" s="106"/>
      <c r="AH848" s="106"/>
      <c r="AI848" s="106"/>
      <c r="AJ848" s="106"/>
      <c r="AK848" s="106"/>
      <c r="AL848" s="106"/>
      <c r="AM848" s="106"/>
      <c r="AN848" s="106"/>
      <c r="AO848" s="106"/>
      <c r="AP848" s="106"/>
      <c r="AQ848" s="106"/>
      <c r="AR848" s="106"/>
      <c r="AS848" s="106"/>
      <c r="AT848" s="106"/>
      <c r="AU848" s="106"/>
      <c r="AV848" s="106"/>
      <c r="AW848" s="106"/>
      <c r="AX848" s="106"/>
      <c r="AY848" s="106"/>
      <c r="AZ848" s="106"/>
      <c r="BA848" s="107"/>
      <c r="BB848" s="36"/>
      <c r="BC848" s="36"/>
      <c r="BD848" s="36"/>
      <c r="BE848" s="36"/>
      <c r="BF848" s="36"/>
      <c r="BG848" s="36"/>
      <c r="BH848" s="36"/>
      <c r="BI848" s="36"/>
      <c r="BJ848" s="36"/>
      <c r="BK848" s="36"/>
      <c r="BL848" s="36"/>
      <c r="BM848" s="36"/>
      <c r="BN848" s="36"/>
      <c r="BO848" s="36"/>
      <c r="BP848" s="36"/>
      <c r="BQ848" s="36"/>
      <c r="BR848" s="36"/>
      <c r="BS848" s="36"/>
      <c r="BT848" s="36"/>
      <c r="BU848" s="870"/>
      <c r="BV848" s="871"/>
      <c r="BW848" s="871"/>
      <c r="BX848" s="871"/>
      <c r="BY848" s="871"/>
      <c r="BZ848" s="871"/>
      <c r="CA848" s="871"/>
      <c r="CB848" s="871"/>
      <c r="CC848" s="871"/>
      <c r="CD848" s="871"/>
      <c r="CE848" s="871"/>
      <c r="CF848" s="871"/>
      <c r="CG848" s="871"/>
      <c r="CH848" s="871"/>
      <c r="CI848" s="871"/>
      <c r="CJ848" s="871"/>
      <c r="CK848" s="73"/>
      <c r="CL848" s="73"/>
      <c r="CM848" s="73"/>
      <c r="CN848" s="73"/>
      <c r="CO848" s="68"/>
      <c r="CP848" s="106"/>
      <c r="CQ848" s="69"/>
      <c r="CR848" s="106"/>
      <c r="CS848" s="106"/>
      <c r="CT848" s="106"/>
      <c r="CU848" s="106"/>
      <c r="CV848" s="106"/>
      <c r="CW848" s="106"/>
      <c r="CX848" s="106"/>
      <c r="CY848" s="106"/>
      <c r="CZ848" s="106"/>
      <c r="DA848" s="106"/>
      <c r="DB848" s="106"/>
      <c r="DC848" s="106"/>
      <c r="DD848" s="106"/>
      <c r="DE848" s="106"/>
      <c r="DF848" s="106"/>
      <c r="DG848" s="106"/>
      <c r="DH848" s="106"/>
      <c r="DI848" s="106"/>
      <c r="DJ848" s="106"/>
      <c r="DK848" s="106"/>
      <c r="DL848" s="106"/>
      <c r="DM848" s="106"/>
      <c r="DN848" s="106"/>
      <c r="DO848" s="107"/>
      <c r="DP848" s="36"/>
      <c r="DQ848" s="36"/>
      <c r="DR848" s="36"/>
      <c r="DS848" s="36"/>
      <c r="DT848" s="36"/>
      <c r="DU848" s="36"/>
      <c r="DV848" s="36"/>
      <c r="DW848" s="36"/>
      <c r="DX848" s="36"/>
      <c r="DY848" s="36"/>
      <c r="DZ848" s="36"/>
      <c r="EA848" s="36"/>
      <c r="EB848" s="36"/>
      <c r="EC848" s="36"/>
      <c r="ED848" s="118"/>
      <c r="EE848" s="134"/>
      <c r="EF848" s="134"/>
      <c r="EG848" s="134"/>
      <c r="EH848" s="134"/>
      <c r="EI848" s="134"/>
      <c r="EJ848" s="134"/>
      <c r="EK848" s="134"/>
      <c r="EL848" s="134"/>
      <c r="EM848" s="134"/>
      <c r="EN848" s="134"/>
      <c r="EO848" s="134"/>
      <c r="EP848" s="134"/>
      <c r="EQ848" s="134"/>
      <c r="ER848" s="134"/>
      <c r="ES848" s="134"/>
      <c r="ET848" s="134"/>
      <c r="EU848" s="134"/>
      <c r="EV848" s="134"/>
      <c r="EW848" s="134"/>
      <c r="EX848" s="134"/>
      <c r="EY848" s="134"/>
      <c r="EZ848" s="134"/>
      <c r="FA848" s="134"/>
      <c r="FB848" s="134"/>
      <c r="FC848" s="134"/>
      <c r="FD848" s="134"/>
      <c r="FE848" s="134"/>
      <c r="FF848" s="134"/>
      <c r="FG848" s="134"/>
      <c r="FH848" s="134"/>
      <c r="FI848" s="134"/>
      <c r="FJ848" s="134"/>
      <c r="FK848" s="134"/>
      <c r="FL848" s="134"/>
      <c r="FM848" s="134"/>
      <c r="FN848" s="134"/>
      <c r="FO848" s="134"/>
      <c r="FP848" s="134"/>
      <c r="FQ848" s="134"/>
      <c r="FR848" s="134"/>
      <c r="FS848" s="134"/>
      <c r="FT848" s="134"/>
      <c r="FU848" s="134"/>
      <c r="FV848" s="134"/>
      <c r="FW848" s="134"/>
      <c r="FX848" s="134"/>
      <c r="FY848" s="134"/>
      <c r="FZ848" s="134"/>
      <c r="GA848" s="134"/>
      <c r="GB848" s="134"/>
      <c r="GC848" s="134"/>
      <c r="GD848" s="134"/>
      <c r="GE848" s="134"/>
      <c r="GF848" s="134"/>
      <c r="GG848" s="134"/>
      <c r="GH848" s="134"/>
      <c r="GI848" s="134"/>
      <c r="GJ848" s="134"/>
      <c r="GK848" s="134"/>
      <c r="GL848" s="134"/>
      <c r="GM848" s="134"/>
    </row>
    <row r="849" spans="1:195" s="154" customFormat="1" ht="52.5" customHeight="1" thickBot="1" x14ac:dyDescent="0.45">
      <c r="A849" s="36"/>
      <c r="B849" s="36"/>
      <c r="C849" s="36"/>
      <c r="D849" s="36"/>
      <c r="E849" s="36"/>
      <c r="F849" s="36"/>
      <c r="G849" s="40"/>
      <c r="H849" s="40"/>
      <c r="I849" s="40"/>
      <c r="J849" s="40"/>
      <c r="K849" s="40"/>
      <c r="L849" s="40"/>
      <c r="M849" s="40"/>
      <c r="N849" s="40"/>
      <c r="O849" s="40"/>
      <c r="P849" s="40"/>
      <c r="Q849" s="40"/>
      <c r="R849" s="40"/>
      <c r="S849" s="40"/>
      <c r="T849" s="40"/>
      <c r="U849" s="40"/>
      <c r="V849" s="40"/>
      <c r="W849" s="36"/>
      <c r="X849" s="36"/>
      <c r="Y849" s="36"/>
      <c r="Z849" s="36"/>
      <c r="AA849" s="36"/>
      <c r="AB849" s="36"/>
      <c r="AC849" s="36"/>
      <c r="AD849" s="36"/>
      <c r="AE849" s="36"/>
      <c r="AF849" s="36"/>
      <c r="AG849" s="36"/>
      <c r="AH849" s="36"/>
      <c r="AI849" s="36"/>
      <c r="AJ849" s="36"/>
      <c r="AK849" s="36"/>
      <c r="AL849" s="36"/>
      <c r="AM849" s="36"/>
      <c r="AN849" s="36"/>
      <c r="AO849" s="36"/>
      <c r="AP849" s="36"/>
      <c r="AQ849" s="36"/>
      <c r="AR849" s="36"/>
      <c r="AS849" s="36"/>
      <c r="AT849" s="36"/>
      <c r="AU849" s="36"/>
      <c r="AV849" s="36"/>
      <c r="AW849" s="36"/>
      <c r="AX849" s="36"/>
      <c r="AY849" s="36"/>
      <c r="AZ849" s="36"/>
      <c r="BA849" s="36"/>
      <c r="BB849" s="36"/>
      <c r="BC849" s="36"/>
      <c r="BD849" s="36"/>
      <c r="BE849" s="36"/>
      <c r="BF849" s="36"/>
      <c r="BG849" s="36"/>
      <c r="BH849" s="36"/>
      <c r="BI849" s="36"/>
      <c r="BJ849" s="36"/>
      <c r="BK849" s="36"/>
      <c r="BL849" s="36"/>
      <c r="BM849" s="36"/>
      <c r="BN849" s="36"/>
      <c r="BO849" s="36"/>
      <c r="BP849" s="36"/>
      <c r="BQ849" s="36"/>
      <c r="BR849" s="36"/>
      <c r="BS849" s="36"/>
      <c r="BT849" s="36"/>
      <c r="BU849" s="40"/>
      <c r="BV849" s="40"/>
      <c r="BW849" s="40"/>
      <c r="BX849" s="40"/>
      <c r="BY849" s="40"/>
      <c r="BZ849" s="40"/>
      <c r="CA849" s="40"/>
      <c r="CB849" s="40"/>
      <c r="CC849" s="40"/>
      <c r="CD849" s="40"/>
      <c r="CE849" s="40"/>
      <c r="CF849" s="40"/>
      <c r="CG849" s="40"/>
      <c r="CH849" s="40"/>
      <c r="CI849" s="40"/>
      <c r="CJ849" s="40"/>
      <c r="CK849" s="36"/>
      <c r="CL849" s="36"/>
      <c r="CM849" s="36"/>
      <c r="CN849" s="36"/>
      <c r="CO849" s="36"/>
      <c r="CP849" s="36"/>
      <c r="CQ849" s="36"/>
      <c r="CR849" s="36"/>
      <c r="CS849" s="36"/>
      <c r="CT849" s="36"/>
      <c r="CU849" s="36"/>
      <c r="CV849" s="36"/>
      <c r="CW849" s="36"/>
      <c r="CX849" s="36"/>
      <c r="CY849" s="36"/>
      <c r="CZ849" s="36"/>
      <c r="DA849" s="36"/>
      <c r="DB849" s="36"/>
      <c r="DC849" s="36"/>
      <c r="DD849" s="36"/>
      <c r="DE849" s="36"/>
      <c r="DF849" s="36"/>
      <c r="DG849" s="36"/>
      <c r="DH849" s="36"/>
      <c r="DI849" s="36"/>
      <c r="DJ849" s="36"/>
      <c r="DK849" s="36"/>
      <c r="DL849" s="36"/>
      <c r="DM849" s="36"/>
      <c r="DN849" s="36"/>
      <c r="DO849" s="36"/>
      <c r="DP849" s="36"/>
      <c r="DQ849" s="36"/>
      <c r="DR849" s="36"/>
      <c r="DS849" s="36"/>
      <c r="DT849" s="36"/>
      <c r="DU849" s="36"/>
      <c r="DV849" s="36"/>
      <c r="DW849" s="36"/>
      <c r="DX849" s="36"/>
      <c r="DY849" s="36"/>
      <c r="DZ849" s="36"/>
      <c r="EA849" s="36"/>
      <c r="EB849" s="36"/>
      <c r="EC849" s="36"/>
      <c r="ED849" s="118"/>
      <c r="EE849" s="134"/>
      <c r="EF849" s="134"/>
      <c r="EG849" s="134"/>
      <c r="EH849" s="134"/>
      <c r="EI849" s="134"/>
      <c r="EJ849" s="134"/>
      <c r="EK849" s="134"/>
      <c r="EL849" s="134"/>
      <c r="EM849" s="134"/>
      <c r="EN849" s="134"/>
      <c r="EO849" s="134"/>
      <c r="EP849" s="134"/>
      <c r="EQ849" s="134"/>
      <c r="ER849" s="134"/>
      <c r="ES849" s="134"/>
      <c r="ET849" s="134"/>
      <c r="EU849" s="134"/>
      <c r="EV849" s="134"/>
      <c r="EW849" s="134"/>
      <c r="EX849" s="134"/>
      <c r="EY849" s="134"/>
      <c r="EZ849" s="134"/>
      <c r="FA849" s="134"/>
      <c r="FB849" s="134"/>
      <c r="FC849" s="134"/>
      <c r="FD849" s="134"/>
      <c r="FE849" s="134"/>
      <c r="FF849" s="134"/>
      <c r="FG849" s="134"/>
      <c r="FH849" s="134"/>
      <c r="FI849" s="134"/>
      <c r="FJ849" s="134"/>
      <c r="FK849" s="134"/>
      <c r="FL849" s="134"/>
      <c r="FM849" s="134"/>
      <c r="FN849" s="134"/>
      <c r="FO849" s="134"/>
      <c r="FP849" s="134"/>
      <c r="FQ849" s="134"/>
      <c r="FR849" s="134"/>
      <c r="FS849" s="134"/>
      <c r="FT849" s="134"/>
      <c r="FU849" s="134"/>
      <c r="FV849" s="134"/>
      <c r="FW849" s="134"/>
      <c r="FX849" s="134"/>
      <c r="FY849" s="134"/>
      <c r="FZ849" s="134"/>
      <c r="GA849" s="134"/>
      <c r="GB849" s="134"/>
      <c r="GC849" s="134"/>
      <c r="GD849" s="134"/>
      <c r="GE849" s="134"/>
      <c r="GF849" s="134"/>
      <c r="GG849" s="134"/>
      <c r="GH849" s="134"/>
      <c r="GI849" s="134"/>
      <c r="GJ849" s="134"/>
      <c r="GK849" s="134"/>
      <c r="GL849" s="134"/>
      <c r="GM849" s="134"/>
    </row>
    <row r="850" spans="1:195" s="154" customFormat="1" ht="9.9499999999999993" customHeight="1" thickBot="1" x14ac:dyDescent="0.45">
      <c r="A850" s="36"/>
      <c r="B850" s="36"/>
      <c r="C850" s="36"/>
      <c r="D850" s="36"/>
      <c r="E850" s="36"/>
      <c r="F850" s="36"/>
      <c r="G850" s="867" t="s">
        <v>308</v>
      </c>
      <c r="H850" s="887"/>
      <c r="I850" s="887"/>
      <c r="J850" s="887"/>
      <c r="K850" s="887"/>
      <c r="L850" s="887"/>
      <c r="M850" s="887"/>
      <c r="N850" s="887"/>
      <c r="O850" s="887"/>
      <c r="P850" s="887"/>
      <c r="Q850" s="887"/>
      <c r="R850" s="887"/>
      <c r="S850" s="887"/>
      <c r="T850" s="887"/>
      <c r="U850" s="887"/>
      <c r="V850" s="887"/>
      <c r="W850" s="70"/>
      <c r="X850" s="70"/>
      <c r="Y850" s="70"/>
      <c r="Z850" s="70"/>
      <c r="AA850" s="63"/>
      <c r="AB850" s="64"/>
      <c r="AC850" s="64"/>
      <c r="AD850" s="64"/>
      <c r="AE850" s="64"/>
      <c r="AF850" s="64"/>
      <c r="AG850" s="64"/>
      <c r="AH850" s="64"/>
      <c r="AI850" s="64"/>
      <c r="AJ850" s="64"/>
      <c r="AK850" s="64"/>
      <c r="AL850" s="64"/>
      <c r="AM850" s="64"/>
      <c r="AN850" s="64"/>
      <c r="AO850" s="64"/>
      <c r="AP850" s="64"/>
      <c r="AQ850" s="64"/>
      <c r="AR850" s="64"/>
      <c r="AS850" s="64"/>
      <c r="AT850" s="64"/>
      <c r="AU850" s="64"/>
      <c r="AV850" s="64"/>
      <c r="AW850" s="64"/>
      <c r="AX850" s="64"/>
      <c r="AY850" s="64"/>
      <c r="AZ850" s="64"/>
      <c r="BA850" s="65"/>
      <c r="BB850" s="36"/>
      <c r="BC850" s="36"/>
      <c r="BD850" s="36"/>
      <c r="BE850" s="36"/>
      <c r="BF850" s="36"/>
      <c r="BG850" s="36"/>
      <c r="BH850" s="36"/>
      <c r="BI850" s="36"/>
      <c r="BJ850" s="36"/>
      <c r="BK850" s="36"/>
      <c r="BL850" s="36"/>
      <c r="BM850" s="36"/>
      <c r="BN850" s="36"/>
      <c r="BO850" s="36"/>
      <c r="BP850" s="36"/>
      <c r="BQ850" s="36"/>
      <c r="BR850" s="36"/>
      <c r="BS850" s="36"/>
      <c r="BT850" s="36"/>
      <c r="BU850" s="904" t="s">
        <v>308</v>
      </c>
      <c r="BV850" s="905"/>
      <c r="BW850" s="905"/>
      <c r="BX850" s="905"/>
      <c r="BY850" s="905"/>
      <c r="BZ850" s="905"/>
      <c r="CA850" s="905"/>
      <c r="CB850" s="905"/>
      <c r="CC850" s="905"/>
      <c r="CD850" s="905"/>
      <c r="CE850" s="905"/>
      <c r="CF850" s="905"/>
      <c r="CG850" s="905"/>
      <c r="CH850" s="905"/>
      <c r="CI850" s="905"/>
      <c r="CJ850" s="905"/>
      <c r="CK850" s="70"/>
      <c r="CL850" s="70"/>
      <c r="CM850" s="70"/>
      <c r="CN850" s="70"/>
      <c r="CO850" s="63"/>
      <c r="CP850" s="64"/>
      <c r="CQ850" s="64"/>
      <c r="CR850" s="64"/>
      <c r="CS850" s="64"/>
      <c r="CT850" s="64"/>
      <c r="CU850" s="64"/>
      <c r="CV850" s="64"/>
      <c r="CW850" s="64"/>
      <c r="CX850" s="64"/>
      <c r="CY850" s="64"/>
      <c r="CZ850" s="64"/>
      <c r="DA850" s="64"/>
      <c r="DB850" s="64"/>
      <c r="DC850" s="64"/>
      <c r="DD850" s="64"/>
      <c r="DE850" s="64"/>
      <c r="DF850" s="64"/>
      <c r="DG850" s="64"/>
      <c r="DH850" s="64"/>
      <c r="DI850" s="64"/>
      <c r="DJ850" s="64"/>
      <c r="DK850" s="64"/>
      <c r="DL850" s="64"/>
      <c r="DM850" s="64"/>
      <c r="DN850" s="64"/>
      <c r="DO850" s="65"/>
      <c r="DP850" s="36"/>
      <c r="DQ850" s="36"/>
      <c r="DR850" s="36"/>
      <c r="DS850" s="36"/>
      <c r="DT850" s="36"/>
      <c r="DU850" s="36"/>
      <c r="DV850" s="36"/>
      <c r="DW850" s="36"/>
      <c r="DX850" s="36"/>
      <c r="DY850" s="36"/>
      <c r="DZ850" s="36"/>
      <c r="EA850" s="36"/>
      <c r="EB850" s="36"/>
      <c r="EC850" s="36"/>
      <c r="ED850" s="118"/>
      <c r="EE850" s="134"/>
      <c r="EF850" s="134"/>
      <c r="EG850" s="134"/>
      <c r="EH850" s="134"/>
      <c r="EI850" s="134"/>
      <c r="EJ850" s="134"/>
      <c r="EK850" s="134"/>
      <c r="EL850" s="134"/>
      <c r="EM850" s="134"/>
      <c r="EN850" s="134"/>
      <c r="EO850" s="134"/>
      <c r="EP850" s="134"/>
      <c r="EQ850" s="134"/>
      <c r="ER850" s="134"/>
      <c r="ES850" s="134"/>
      <c r="ET850" s="134"/>
      <c r="EU850" s="134"/>
      <c r="EV850" s="134"/>
      <c r="EW850" s="134"/>
      <c r="EX850" s="134"/>
      <c r="EY850" s="134"/>
      <c r="EZ850" s="134"/>
      <c r="FA850" s="134"/>
      <c r="FB850" s="134"/>
      <c r="FC850" s="134"/>
      <c r="FD850" s="134"/>
      <c r="FE850" s="134"/>
      <c r="FF850" s="134"/>
      <c r="FG850" s="134"/>
      <c r="FH850" s="134"/>
      <c r="FI850" s="134"/>
      <c r="FJ850" s="134"/>
      <c r="FK850" s="134"/>
      <c r="FL850" s="134"/>
      <c r="FM850" s="134"/>
      <c r="FN850" s="134"/>
      <c r="FO850" s="134"/>
      <c r="FP850" s="134"/>
      <c r="FQ850" s="134"/>
      <c r="FR850" s="134"/>
      <c r="FS850" s="134"/>
      <c r="FT850" s="134"/>
      <c r="FU850" s="134"/>
      <c r="FV850" s="134"/>
      <c r="FW850" s="134"/>
      <c r="FX850" s="134"/>
      <c r="FY850" s="134"/>
      <c r="FZ850" s="134"/>
      <c r="GA850" s="134"/>
      <c r="GB850" s="134"/>
      <c r="GC850" s="134"/>
      <c r="GD850" s="134"/>
      <c r="GE850" s="134"/>
      <c r="GF850" s="134"/>
      <c r="GG850" s="134"/>
      <c r="GH850" s="134"/>
      <c r="GI850" s="134"/>
      <c r="GJ850" s="134"/>
      <c r="GK850" s="134"/>
      <c r="GL850" s="134"/>
      <c r="GM850" s="134"/>
    </row>
    <row r="851" spans="1:195" s="154" customFormat="1" ht="9.9499999999999993" customHeight="1" x14ac:dyDescent="0.4">
      <c r="A851" s="36"/>
      <c r="B851" s="36"/>
      <c r="C851" s="36"/>
      <c r="D851" s="36"/>
      <c r="E851" s="36"/>
      <c r="F851" s="36"/>
      <c r="G851" s="888"/>
      <c r="H851" s="889"/>
      <c r="I851" s="889"/>
      <c r="J851" s="889"/>
      <c r="K851" s="889"/>
      <c r="L851" s="889"/>
      <c r="M851" s="889"/>
      <c r="N851" s="889"/>
      <c r="O851" s="889"/>
      <c r="P851" s="889"/>
      <c r="Q851" s="889"/>
      <c r="R851" s="889"/>
      <c r="S851" s="889"/>
      <c r="T851" s="889"/>
      <c r="U851" s="889"/>
      <c r="V851" s="889"/>
      <c r="W851" s="100"/>
      <c r="X851" s="100"/>
      <c r="Y851" s="100"/>
      <c r="Z851" s="872" t="s">
        <v>309</v>
      </c>
      <c r="AA851" s="873"/>
      <c r="AB851" s="873"/>
      <c r="AC851" s="873"/>
      <c r="AD851" s="873"/>
      <c r="AE851" s="873"/>
      <c r="AF851" s="873"/>
      <c r="AG851" s="873"/>
      <c r="AH851" s="873"/>
      <c r="AI851" s="873"/>
      <c r="AJ851" s="873"/>
      <c r="AK851" s="873"/>
      <c r="AL851" s="873"/>
      <c r="AM851" s="873"/>
      <c r="AN851" s="873"/>
      <c r="AO851" s="873"/>
      <c r="AP851" s="873"/>
      <c r="AQ851" s="873"/>
      <c r="AR851" s="873"/>
      <c r="AS851" s="873"/>
      <c r="AT851" s="873"/>
      <c r="AU851" s="873"/>
      <c r="AV851" s="873"/>
      <c r="AW851" s="873"/>
      <c r="AX851" s="873"/>
      <c r="AY851" s="873"/>
      <c r="AZ851" s="874"/>
      <c r="BA851" s="66"/>
      <c r="BB851" s="36"/>
      <c r="BC851" s="36"/>
      <c r="BD851" s="36"/>
      <c r="BE851" s="881"/>
      <c r="BF851" s="882"/>
      <c r="BG851" s="839" t="s">
        <v>71</v>
      </c>
      <c r="BH851" s="839"/>
      <c r="BI851" s="882"/>
      <c r="BJ851" s="882"/>
      <c r="BK851" s="839" t="s">
        <v>72</v>
      </c>
      <c r="BL851" s="840"/>
      <c r="BM851" s="36"/>
      <c r="BN851" s="36"/>
      <c r="BO851" s="36"/>
      <c r="BP851" s="36"/>
      <c r="BQ851" s="36"/>
      <c r="BR851" s="36"/>
      <c r="BS851" s="36"/>
      <c r="BT851" s="36"/>
      <c r="BU851" s="906"/>
      <c r="BV851" s="907"/>
      <c r="BW851" s="907"/>
      <c r="BX851" s="907"/>
      <c r="BY851" s="907"/>
      <c r="BZ851" s="907"/>
      <c r="CA851" s="907"/>
      <c r="CB851" s="907"/>
      <c r="CC851" s="907"/>
      <c r="CD851" s="907"/>
      <c r="CE851" s="907"/>
      <c r="CF851" s="907"/>
      <c r="CG851" s="907"/>
      <c r="CH851" s="907"/>
      <c r="CI851" s="907"/>
      <c r="CJ851" s="907"/>
      <c r="CK851" s="100"/>
      <c r="CL851" s="100"/>
      <c r="CM851" s="100"/>
      <c r="CN851" s="872" t="s">
        <v>309</v>
      </c>
      <c r="CO851" s="873"/>
      <c r="CP851" s="873"/>
      <c r="CQ851" s="873"/>
      <c r="CR851" s="873"/>
      <c r="CS851" s="873"/>
      <c r="CT851" s="873"/>
      <c r="CU851" s="873"/>
      <c r="CV851" s="873"/>
      <c r="CW851" s="873"/>
      <c r="CX851" s="873"/>
      <c r="CY851" s="873"/>
      <c r="CZ851" s="873"/>
      <c r="DA851" s="873"/>
      <c r="DB851" s="873"/>
      <c r="DC851" s="873"/>
      <c r="DD851" s="873"/>
      <c r="DE851" s="873"/>
      <c r="DF851" s="873"/>
      <c r="DG851" s="873"/>
      <c r="DH851" s="873"/>
      <c r="DI851" s="873"/>
      <c r="DJ851" s="873"/>
      <c r="DK851" s="873"/>
      <c r="DL851" s="873"/>
      <c r="DM851" s="873"/>
      <c r="DN851" s="874"/>
      <c r="DO851" s="66"/>
      <c r="DP851" s="36"/>
      <c r="DQ851" s="36"/>
      <c r="DR851" s="36"/>
      <c r="DS851" s="881">
        <v>3</v>
      </c>
      <c r="DT851" s="882"/>
      <c r="DU851" s="839" t="s">
        <v>71</v>
      </c>
      <c r="DV851" s="839"/>
      <c r="DW851" s="882">
        <v>1</v>
      </c>
      <c r="DX851" s="882"/>
      <c r="DY851" s="839" t="s">
        <v>72</v>
      </c>
      <c r="DZ851" s="840"/>
      <c r="EA851" s="36"/>
      <c r="EB851" s="36"/>
      <c r="EC851" s="36"/>
      <c r="ED851" s="118"/>
      <c r="EE851" s="134"/>
      <c r="EF851" s="134"/>
      <c r="EG851" s="134"/>
      <c r="EH851" s="134"/>
      <c r="EI851" s="134"/>
      <c r="EJ851" s="134"/>
      <c r="EK851" s="134"/>
      <c r="EL851" s="134"/>
      <c r="EM851" s="134"/>
      <c r="EN851" s="134"/>
      <c r="EO851" s="134"/>
      <c r="EP851" s="134"/>
      <c r="EQ851" s="134"/>
      <c r="ER851" s="134"/>
      <c r="ES851" s="134"/>
      <c r="ET851" s="134"/>
      <c r="EU851" s="134"/>
      <c r="EV851" s="134"/>
      <c r="EW851" s="134"/>
      <c r="EX851" s="134"/>
      <c r="EY851" s="134"/>
      <c r="EZ851" s="134"/>
      <c r="FA851" s="134"/>
      <c r="FB851" s="134"/>
      <c r="FC851" s="134"/>
      <c r="FD851" s="134"/>
      <c r="FE851" s="134"/>
      <c r="FF851" s="134"/>
      <c r="FG851" s="134"/>
      <c r="FH851" s="134"/>
      <c r="FI851" s="134"/>
      <c r="FJ851" s="134"/>
      <c r="FK851" s="134"/>
      <c r="FL851" s="134"/>
      <c r="FM851" s="134"/>
      <c r="FN851" s="134"/>
      <c r="FO851" s="134"/>
      <c r="FP851" s="134"/>
      <c r="FQ851" s="134"/>
      <c r="FR851" s="134"/>
      <c r="FS851" s="134"/>
      <c r="FT851" s="134"/>
      <c r="FU851" s="134"/>
      <c r="FV851" s="134"/>
      <c r="FW851" s="134"/>
      <c r="FX851" s="134"/>
      <c r="FY851" s="134"/>
      <c r="FZ851" s="134"/>
      <c r="GA851" s="134"/>
      <c r="GB851" s="134"/>
      <c r="GC851" s="134"/>
      <c r="GD851" s="134"/>
      <c r="GE851" s="134"/>
      <c r="GF851" s="134"/>
      <c r="GG851" s="134"/>
      <c r="GH851" s="134"/>
      <c r="GI851" s="134"/>
      <c r="GJ851" s="134"/>
      <c r="GK851" s="134"/>
      <c r="GL851" s="134"/>
      <c r="GM851" s="134"/>
    </row>
    <row r="852" spans="1:195" s="154" customFormat="1" ht="9.9499999999999993" customHeight="1" x14ac:dyDescent="0.4">
      <c r="A852" s="36"/>
      <c r="B852" s="36"/>
      <c r="C852" s="36"/>
      <c r="D852" s="36"/>
      <c r="E852" s="36"/>
      <c r="F852" s="36"/>
      <c r="G852" s="888"/>
      <c r="H852" s="889"/>
      <c r="I852" s="889"/>
      <c r="J852" s="889"/>
      <c r="K852" s="889"/>
      <c r="L852" s="889"/>
      <c r="M852" s="889"/>
      <c r="N852" s="889"/>
      <c r="O852" s="889"/>
      <c r="P852" s="889"/>
      <c r="Q852" s="889"/>
      <c r="R852" s="889"/>
      <c r="S852" s="889"/>
      <c r="T852" s="889"/>
      <c r="U852" s="889"/>
      <c r="V852" s="889"/>
      <c r="W852" s="100"/>
      <c r="X852" s="100"/>
      <c r="Y852" s="100"/>
      <c r="Z852" s="875"/>
      <c r="AA852" s="876"/>
      <c r="AB852" s="876"/>
      <c r="AC852" s="876"/>
      <c r="AD852" s="876"/>
      <c r="AE852" s="876"/>
      <c r="AF852" s="876"/>
      <c r="AG852" s="876"/>
      <c r="AH852" s="876"/>
      <c r="AI852" s="876"/>
      <c r="AJ852" s="876"/>
      <c r="AK852" s="876"/>
      <c r="AL852" s="876"/>
      <c r="AM852" s="876"/>
      <c r="AN852" s="876"/>
      <c r="AO852" s="876"/>
      <c r="AP852" s="876"/>
      <c r="AQ852" s="876"/>
      <c r="AR852" s="876"/>
      <c r="AS852" s="876"/>
      <c r="AT852" s="876"/>
      <c r="AU852" s="876"/>
      <c r="AV852" s="876"/>
      <c r="AW852" s="876"/>
      <c r="AX852" s="876"/>
      <c r="AY852" s="876"/>
      <c r="AZ852" s="877"/>
      <c r="BA852" s="105"/>
      <c r="BB852" s="36"/>
      <c r="BC852" s="36"/>
      <c r="BD852" s="36"/>
      <c r="BE852" s="883"/>
      <c r="BF852" s="884"/>
      <c r="BG852" s="841"/>
      <c r="BH852" s="841"/>
      <c r="BI852" s="884"/>
      <c r="BJ852" s="884"/>
      <c r="BK852" s="841"/>
      <c r="BL852" s="842"/>
      <c r="BM852" s="36"/>
      <c r="BN852" s="36"/>
      <c r="BO852" s="36"/>
      <c r="BP852" s="36"/>
      <c r="BQ852" s="36"/>
      <c r="BR852" s="36"/>
      <c r="BS852" s="36"/>
      <c r="BT852" s="36"/>
      <c r="BU852" s="906"/>
      <c r="BV852" s="907"/>
      <c r="BW852" s="907"/>
      <c r="BX852" s="907"/>
      <c r="BY852" s="907"/>
      <c r="BZ852" s="907"/>
      <c r="CA852" s="907"/>
      <c r="CB852" s="907"/>
      <c r="CC852" s="907"/>
      <c r="CD852" s="907"/>
      <c r="CE852" s="907"/>
      <c r="CF852" s="907"/>
      <c r="CG852" s="907"/>
      <c r="CH852" s="907"/>
      <c r="CI852" s="907"/>
      <c r="CJ852" s="907"/>
      <c r="CK852" s="100"/>
      <c r="CL852" s="100"/>
      <c r="CM852" s="100"/>
      <c r="CN852" s="875"/>
      <c r="CO852" s="876"/>
      <c r="CP852" s="876"/>
      <c r="CQ852" s="876"/>
      <c r="CR852" s="876"/>
      <c r="CS852" s="876"/>
      <c r="CT852" s="876"/>
      <c r="CU852" s="876"/>
      <c r="CV852" s="876"/>
      <c r="CW852" s="876"/>
      <c r="CX852" s="876"/>
      <c r="CY852" s="876"/>
      <c r="CZ852" s="876"/>
      <c r="DA852" s="876"/>
      <c r="DB852" s="876"/>
      <c r="DC852" s="876"/>
      <c r="DD852" s="876"/>
      <c r="DE852" s="876"/>
      <c r="DF852" s="876"/>
      <c r="DG852" s="876"/>
      <c r="DH852" s="876"/>
      <c r="DI852" s="876"/>
      <c r="DJ852" s="876"/>
      <c r="DK852" s="876"/>
      <c r="DL852" s="876"/>
      <c r="DM852" s="876"/>
      <c r="DN852" s="877"/>
      <c r="DO852" s="105"/>
      <c r="DP852" s="36"/>
      <c r="DQ852" s="36"/>
      <c r="DR852" s="36"/>
      <c r="DS852" s="883"/>
      <c r="DT852" s="884"/>
      <c r="DU852" s="841"/>
      <c r="DV852" s="841"/>
      <c r="DW852" s="884"/>
      <c r="DX852" s="884"/>
      <c r="DY852" s="862"/>
      <c r="DZ852" s="842"/>
      <c r="EA852" s="36"/>
      <c r="EB852" s="36"/>
      <c r="EC852" s="36"/>
      <c r="ED852" s="118"/>
      <c r="EE852" s="134"/>
      <c r="EF852" s="134"/>
      <c r="EG852" s="134"/>
      <c r="EH852" s="134"/>
      <c r="EI852" s="134"/>
      <c r="EJ852" s="134"/>
      <c r="EK852" s="134"/>
      <c r="EL852" s="134"/>
      <c r="EM852" s="134"/>
      <c r="EN852" s="134"/>
      <c r="EO852" s="134"/>
      <c r="EP852" s="134"/>
      <c r="EQ852" s="134"/>
      <c r="ER852" s="134"/>
      <c r="ES852" s="134"/>
      <c r="ET852" s="134"/>
      <c r="EU852" s="134"/>
      <c r="EV852" s="134"/>
      <c r="EW852" s="134"/>
      <c r="EX852" s="134"/>
      <c r="EY852" s="134"/>
      <c r="EZ852" s="134"/>
      <c r="FA852" s="134"/>
      <c r="FB852" s="134"/>
      <c r="FC852" s="134"/>
      <c r="FD852" s="134"/>
      <c r="FE852" s="134"/>
      <c r="FF852" s="134"/>
      <c r="FG852" s="134"/>
      <c r="FH852" s="134"/>
      <c r="FI852" s="134"/>
      <c r="FJ852" s="134"/>
      <c r="FK852" s="134"/>
      <c r="FL852" s="134"/>
      <c r="FM852" s="134"/>
      <c r="FN852" s="134"/>
      <c r="FO852" s="134"/>
      <c r="FP852" s="134"/>
      <c r="FQ852" s="134"/>
      <c r="FR852" s="134"/>
      <c r="FS852" s="134"/>
      <c r="FT852" s="134"/>
      <c r="FU852" s="134"/>
      <c r="FV852" s="134"/>
      <c r="FW852" s="134"/>
      <c r="FX852" s="134"/>
      <c r="FY852" s="134"/>
      <c r="FZ852" s="134"/>
      <c r="GA852" s="134"/>
      <c r="GB852" s="134"/>
      <c r="GC852" s="134"/>
      <c r="GD852" s="134"/>
      <c r="GE852" s="134"/>
      <c r="GF852" s="134"/>
      <c r="GG852" s="134"/>
      <c r="GH852" s="134"/>
      <c r="GI852" s="134"/>
      <c r="GJ852" s="134"/>
      <c r="GK852" s="134"/>
      <c r="GL852" s="134"/>
      <c r="GM852" s="134"/>
    </row>
    <row r="853" spans="1:195" s="154" customFormat="1" ht="9.9499999999999993" customHeight="1" thickBot="1" x14ac:dyDescent="0.45">
      <c r="A853" s="36"/>
      <c r="B853" s="36"/>
      <c r="C853" s="36"/>
      <c r="D853" s="36"/>
      <c r="E853" s="36"/>
      <c r="F853" s="36"/>
      <c r="G853" s="888"/>
      <c r="H853" s="889"/>
      <c r="I853" s="889"/>
      <c r="J853" s="889"/>
      <c r="K853" s="889"/>
      <c r="L853" s="889"/>
      <c r="M853" s="889"/>
      <c r="N853" s="889"/>
      <c r="O853" s="889"/>
      <c r="P853" s="889"/>
      <c r="Q853" s="889"/>
      <c r="R853" s="889"/>
      <c r="S853" s="889"/>
      <c r="T853" s="889"/>
      <c r="U853" s="889"/>
      <c r="V853" s="889"/>
      <c r="W853" s="100"/>
      <c r="X853" s="100"/>
      <c r="Y853" s="100"/>
      <c r="Z853" s="878"/>
      <c r="AA853" s="879"/>
      <c r="AB853" s="879"/>
      <c r="AC853" s="879"/>
      <c r="AD853" s="879"/>
      <c r="AE853" s="879"/>
      <c r="AF853" s="879"/>
      <c r="AG853" s="879"/>
      <c r="AH853" s="879"/>
      <c r="AI853" s="879"/>
      <c r="AJ853" s="879"/>
      <c r="AK853" s="879"/>
      <c r="AL853" s="879"/>
      <c r="AM853" s="879"/>
      <c r="AN853" s="879"/>
      <c r="AO853" s="879"/>
      <c r="AP853" s="879"/>
      <c r="AQ853" s="879"/>
      <c r="AR853" s="879"/>
      <c r="AS853" s="879"/>
      <c r="AT853" s="879"/>
      <c r="AU853" s="879"/>
      <c r="AV853" s="879"/>
      <c r="AW853" s="879"/>
      <c r="AX853" s="879"/>
      <c r="AY853" s="879"/>
      <c r="AZ853" s="880"/>
      <c r="BA853" s="105"/>
      <c r="BB853" s="36"/>
      <c r="BC853" s="36"/>
      <c r="BD853" s="36"/>
      <c r="BE853" s="885"/>
      <c r="BF853" s="886"/>
      <c r="BG853" s="843"/>
      <c r="BH853" s="843"/>
      <c r="BI853" s="886"/>
      <c r="BJ853" s="886"/>
      <c r="BK853" s="843"/>
      <c r="BL853" s="844"/>
      <c r="BM853" s="36"/>
      <c r="BN853" s="36"/>
      <c r="BO853" s="36"/>
      <c r="BP853" s="36"/>
      <c r="BQ853" s="36"/>
      <c r="BR853" s="36"/>
      <c r="BS853" s="36"/>
      <c r="BT853" s="36"/>
      <c r="BU853" s="906"/>
      <c r="BV853" s="907"/>
      <c r="BW853" s="907"/>
      <c r="BX853" s="907"/>
      <c r="BY853" s="907"/>
      <c r="BZ853" s="907"/>
      <c r="CA853" s="907"/>
      <c r="CB853" s="907"/>
      <c r="CC853" s="907"/>
      <c r="CD853" s="907"/>
      <c r="CE853" s="907"/>
      <c r="CF853" s="907"/>
      <c r="CG853" s="907"/>
      <c r="CH853" s="907"/>
      <c r="CI853" s="907"/>
      <c r="CJ853" s="907"/>
      <c r="CK853" s="100"/>
      <c r="CL853" s="100"/>
      <c r="CM853" s="100"/>
      <c r="CN853" s="878"/>
      <c r="CO853" s="879"/>
      <c r="CP853" s="879"/>
      <c r="CQ853" s="879"/>
      <c r="CR853" s="879"/>
      <c r="CS853" s="879"/>
      <c r="CT853" s="879"/>
      <c r="CU853" s="879"/>
      <c r="CV853" s="879"/>
      <c r="CW853" s="879"/>
      <c r="CX853" s="879"/>
      <c r="CY853" s="879"/>
      <c r="CZ853" s="879"/>
      <c r="DA853" s="879"/>
      <c r="DB853" s="879"/>
      <c r="DC853" s="879"/>
      <c r="DD853" s="879"/>
      <c r="DE853" s="879"/>
      <c r="DF853" s="879"/>
      <c r="DG853" s="879"/>
      <c r="DH853" s="879"/>
      <c r="DI853" s="879"/>
      <c r="DJ853" s="879"/>
      <c r="DK853" s="879"/>
      <c r="DL853" s="879"/>
      <c r="DM853" s="879"/>
      <c r="DN853" s="880"/>
      <c r="DO853" s="105"/>
      <c r="DP853" s="36"/>
      <c r="DQ853" s="36"/>
      <c r="DR853" s="36"/>
      <c r="DS853" s="885"/>
      <c r="DT853" s="886"/>
      <c r="DU853" s="843"/>
      <c r="DV853" s="843"/>
      <c r="DW853" s="886"/>
      <c r="DX853" s="886"/>
      <c r="DY853" s="843"/>
      <c r="DZ853" s="844"/>
      <c r="EA853" s="36"/>
      <c r="EB853" s="36"/>
      <c r="EC853" s="36"/>
      <c r="ED853" s="118"/>
      <c r="EE853" s="134"/>
      <c r="EF853" s="134"/>
      <c r="EG853" s="134"/>
      <c r="EH853" s="134"/>
      <c r="EI853" s="134"/>
      <c r="EJ853" s="134"/>
      <c r="EK853" s="134"/>
      <c r="EL853" s="134"/>
      <c r="EM853" s="134"/>
      <c r="EN853" s="134"/>
      <c r="EO853" s="134"/>
      <c r="EP853" s="134"/>
      <c r="EQ853" s="134"/>
      <c r="ER853" s="134"/>
      <c r="ES853" s="134"/>
      <c r="ET853" s="134"/>
      <c r="EU853" s="134"/>
      <c r="EV853" s="134"/>
      <c r="EW853" s="134"/>
      <c r="EX853" s="134"/>
      <c r="EY853" s="134"/>
      <c r="EZ853" s="134"/>
      <c r="FA853" s="134"/>
      <c r="FB853" s="134"/>
      <c r="FC853" s="134"/>
      <c r="FD853" s="134"/>
      <c r="FE853" s="134"/>
      <c r="FF853" s="134"/>
      <c r="FG853" s="134"/>
      <c r="FH853" s="134"/>
      <c r="FI853" s="134"/>
      <c r="FJ853" s="134"/>
      <c r="FK853" s="134"/>
      <c r="FL853" s="134"/>
      <c r="FM853" s="134"/>
      <c r="FN853" s="134"/>
      <c r="FO853" s="134"/>
      <c r="FP853" s="134"/>
      <c r="FQ853" s="134"/>
      <c r="FR853" s="134"/>
      <c r="FS853" s="134"/>
      <c r="FT853" s="134"/>
      <c r="FU853" s="134"/>
      <c r="FV853" s="134"/>
      <c r="FW853" s="134"/>
      <c r="FX853" s="134"/>
      <c r="FY853" s="134"/>
      <c r="FZ853" s="134"/>
      <c r="GA853" s="134"/>
      <c r="GB853" s="134"/>
      <c r="GC853" s="134"/>
      <c r="GD853" s="134"/>
      <c r="GE853" s="134"/>
      <c r="GF853" s="134"/>
      <c r="GG853" s="134"/>
      <c r="GH853" s="134"/>
      <c r="GI853" s="134"/>
      <c r="GJ853" s="134"/>
      <c r="GK853" s="134"/>
      <c r="GL853" s="134"/>
      <c r="GM853" s="134"/>
    </row>
    <row r="854" spans="1:195" s="154" customFormat="1" ht="9.9499999999999993" customHeight="1" thickBot="1" x14ac:dyDescent="0.45">
      <c r="A854" s="36"/>
      <c r="B854" s="36"/>
      <c r="C854" s="36"/>
      <c r="D854" s="36"/>
      <c r="E854" s="36"/>
      <c r="F854" s="36"/>
      <c r="G854" s="890"/>
      <c r="H854" s="891"/>
      <c r="I854" s="891"/>
      <c r="J854" s="891"/>
      <c r="K854" s="891"/>
      <c r="L854" s="891"/>
      <c r="M854" s="891"/>
      <c r="N854" s="891"/>
      <c r="O854" s="891"/>
      <c r="P854" s="891"/>
      <c r="Q854" s="891"/>
      <c r="R854" s="891"/>
      <c r="S854" s="891"/>
      <c r="T854" s="891"/>
      <c r="U854" s="891"/>
      <c r="V854" s="891"/>
      <c r="W854" s="73"/>
      <c r="X854" s="73"/>
      <c r="Y854" s="73"/>
      <c r="Z854" s="73"/>
      <c r="AA854" s="68"/>
      <c r="AB854" s="106"/>
      <c r="AC854" s="69"/>
      <c r="AD854" s="106"/>
      <c r="AE854" s="106"/>
      <c r="AF854" s="106"/>
      <c r="AG854" s="106"/>
      <c r="AH854" s="106"/>
      <c r="AI854" s="106"/>
      <c r="AJ854" s="106"/>
      <c r="AK854" s="106"/>
      <c r="AL854" s="106"/>
      <c r="AM854" s="106"/>
      <c r="AN854" s="106"/>
      <c r="AO854" s="106"/>
      <c r="AP854" s="106"/>
      <c r="AQ854" s="106"/>
      <c r="AR854" s="106"/>
      <c r="AS854" s="106"/>
      <c r="AT854" s="106"/>
      <c r="AU854" s="106"/>
      <c r="AV854" s="106"/>
      <c r="AW854" s="106"/>
      <c r="AX854" s="106"/>
      <c r="AY854" s="106"/>
      <c r="AZ854" s="106"/>
      <c r="BA854" s="107"/>
      <c r="BB854" s="36"/>
      <c r="BC854" s="36"/>
      <c r="BD854" s="36"/>
      <c r="BE854" s="36"/>
      <c r="BF854" s="36"/>
      <c r="BG854" s="36"/>
      <c r="BH854" s="36"/>
      <c r="BI854" s="20"/>
      <c r="BJ854" s="20"/>
      <c r="BK854" s="20"/>
      <c r="BL854" s="20"/>
      <c r="BM854" s="36"/>
      <c r="BN854" s="36"/>
      <c r="BO854" s="36"/>
      <c r="BP854" s="36"/>
      <c r="BQ854" s="36"/>
      <c r="BR854" s="36"/>
      <c r="BS854" s="36"/>
      <c r="BT854" s="36"/>
      <c r="BU854" s="908"/>
      <c r="BV854" s="909"/>
      <c r="BW854" s="909"/>
      <c r="BX854" s="909"/>
      <c r="BY854" s="909"/>
      <c r="BZ854" s="909"/>
      <c r="CA854" s="909"/>
      <c r="CB854" s="909"/>
      <c r="CC854" s="909"/>
      <c r="CD854" s="909"/>
      <c r="CE854" s="909"/>
      <c r="CF854" s="909"/>
      <c r="CG854" s="909"/>
      <c r="CH854" s="909"/>
      <c r="CI854" s="909"/>
      <c r="CJ854" s="909"/>
      <c r="CK854" s="73"/>
      <c r="CL854" s="73"/>
      <c r="CM854" s="73"/>
      <c r="CN854" s="73"/>
      <c r="CO854" s="68"/>
      <c r="CP854" s="106"/>
      <c r="CQ854" s="69"/>
      <c r="CR854" s="106"/>
      <c r="CS854" s="106"/>
      <c r="CT854" s="106"/>
      <c r="CU854" s="106"/>
      <c r="CV854" s="106"/>
      <c r="CW854" s="106"/>
      <c r="CX854" s="106"/>
      <c r="CY854" s="106"/>
      <c r="CZ854" s="106"/>
      <c r="DA854" s="106"/>
      <c r="DB854" s="106"/>
      <c r="DC854" s="106"/>
      <c r="DD854" s="106"/>
      <c r="DE854" s="106"/>
      <c r="DF854" s="106"/>
      <c r="DG854" s="106"/>
      <c r="DH854" s="106"/>
      <c r="DI854" s="106"/>
      <c r="DJ854" s="106"/>
      <c r="DK854" s="106"/>
      <c r="DL854" s="106"/>
      <c r="DM854" s="106"/>
      <c r="DN854" s="106"/>
      <c r="DO854" s="107"/>
      <c r="DP854" s="36"/>
      <c r="DQ854" s="36"/>
      <c r="DR854" s="36"/>
      <c r="DS854" s="36"/>
      <c r="DT854" s="36"/>
      <c r="DU854" s="36"/>
      <c r="DV854" s="36"/>
      <c r="DW854" s="20"/>
      <c r="DX854" s="20"/>
      <c r="DY854" s="20"/>
      <c r="DZ854" s="20"/>
      <c r="EA854" s="36"/>
      <c r="EB854" s="36"/>
      <c r="EC854" s="36"/>
      <c r="ED854" s="118"/>
      <c r="EE854" s="134"/>
      <c r="EF854" s="134"/>
      <c r="EG854" s="134"/>
      <c r="EH854" s="134"/>
      <c r="EI854" s="134"/>
      <c r="EJ854" s="134"/>
      <c r="EK854" s="134"/>
      <c r="EL854" s="134"/>
      <c r="EM854" s="134"/>
      <c r="EN854" s="134"/>
      <c r="EO854" s="134"/>
      <c r="EP854" s="134"/>
      <c r="EQ854" s="134"/>
      <c r="ER854" s="134"/>
      <c r="ES854" s="134"/>
      <c r="ET854" s="134"/>
      <c r="EU854" s="134"/>
      <c r="EV854" s="134"/>
      <c r="EW854" s="134"/>
      <c r="EX854" s="134"/>
      <c r="EY854" s="134"/>
      <c r="EZ854" s="134"/>
      <c r="FA854" s="134"/>
      <c r="FB854" s="134"/>
      <c r="FC854" s="134"/>
      <c r="FD854" s="134"/>
      <c r="FE854" s="134"/>
      <c r="FF854" s="134"/>
      <c r="FG854" s="134"/>
      <c r="FH854" s="134"/>
      <c r="FI854" s="134"/>
      <c r="FJ854" s="134"/>
      <c r="FK854" s="134"/>
      <c r="FL854" s="134"/>
      <c r="FM854" s="134"/>
      <c r="FN854" s="134"/>
      <c r="FO854" s="134"/>
      <c r="FP854" s="134"/>
      <c r="FQ854" s="134"/>
      <c r="FR854" s="134"/>
      <c r="FS854" s="134"/>
      <c r="FT854" s="134"/>
      <c r="FU854" s="134"/>
      <c r="FV854" s="134"/>
      <c r="FW854" s="134"/>
      <c r="FX854" s="134"/>
      <c r="FY854" s="134"/>
      <c r="FZ854" s="134"/>
      <c r="GA854" s="134"/>
      <c r="GB854" s="134"/>
      <c r="GC854" s="134"/>
      <c r="GD854" s="134"/>
      <c r="GE854" s="134"/>
      <c r="GF854" s="134"/>
      <c r="GG854" s="134"/>
      <c r="GH854" s="134"/>
      <c r="GI854" s="134"/>
      <c r="GJ854" s="134"/>
      <c r="GK854" s="134"/>
      <c r="GL854" s="134"/>
      <c r="GM854" s="134"/>
    </row>
    <row r="859" spans="1:195" ht="18.75" customHeight="1" x14ac:dyDescent="0.4">
      <c r="BR859" s="20" t="s">
        <v>515</v>
      </c>
    </row>
    <row r="860" spans="1:195" ht="18.75" customHeight="1" x14ac:dyDescent="0.4">
      <c r="BL860" s="391"/>
      <c r="BM860" s="391"/>
      <c r="BN860" s="391"/>
    </row>
    <row r="862" spans="1:195" s="154" customFormat="1" ht="18.75" customHeight="1" x14ac:dyDescent="0.4">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c r="AA862" s="36"/>
      <c r="AB862" s="36"/>
      <c r="AC862" s="20"/>
      <c r="AD862" s="20"/>
      <c r="AE862" s="20"/>
      <c r="AF862" s="20"/>
      <c r="AG862" s="20"/>
      <c r="AH862" s="20"/>
      <c r="AI862" s="20"/>
      <c r="AJ862" s="20"/>
      <c r="AK862" s="20"/>
      <c r="AL862" s="20"/>
      <c r="AM862" s="20"/>
      <c r="AN862" s="20"/>
      <c r="AO862" s="20"/>
      <c r="AP862" s="20"/>
      <c r="AQ862" s="20"/>
      <c r="AR862" s="20"/>
      <c r="AS862" s="20"/>
      <c r="AT862" s="20"/>
      <c r="AU862" s="20"/>
      <c r="AV862" s="20"/>
      <c r="AW862" s="20"/>
      <c r="AX862" s="20"/>
      <c r="AY862" s="20"/>
      <c r="AZ862" s="20"/>
      <c r="BA862" s="20"/>
      <c r="BB862" s="20"/>
      <c r="BC862" s="20"/>
      <c r="BD862" s="20"/>
      <c r="BE862" s="435" t="s">
        <v>210</v>
      </c>
      <c r="BF862" s="435"/>
      <c r="BG862" s="435"/>
      <c r="BH862" s="435"/>
      <c r="BI862" s="435"/>
      <c r="BJ862" s="435"/>
      <c r="BK862" s="435"/>
      <c r="BL862" s="435"/>
      <c r="BM862" s="36"/>
      <c r="BN862" s="36"/>
      <c r="BO862" s="36"/>
      <c r="BP862" s="36"/>
      <c r="BQ862" s="36"/>
      <c r="BR862" s="36"/>
      <c r="BS862" s="36"/>
      <c r="BT862" s="36"/>
      <c r="BU862" s="36"/>
      <c r="BV862" s="36"/>
      <c r="BW862" s="36"/>
      <c r="BX862" s="36"/>
      <c r="BY862" s="36"/>
      <c r="BZ862" s="36"/>
      <c r="CA862" s="36"/>
      <c r="CB862" s="36"/>
      <c r="CC862" s="36"/>
      <c r="CD862" s="36"/>
      <c r="CE862" s="36"/>
      <c r="CF862" s="36"/>
      <c r="CG862" s="36"/>
      <c r="CH862" s="36"/>
      <c r="CI862" s="36"/>
      <c r="CJ862" s="36"/>
      <c r="CK862" s="36"/>
      <c r="CL862" s="36"/>
      <c r="CM862" s="36"/>
      <c r="CN862" s="36"/>
      <c r="CO862" s="36"/>
      <c r="CP862" s="36"/>
      <c r="CQ862" s="20"/>
      <c r="CR862" s="20"/>
      <c r="CS862" s="20"/>
      <c r="CT862" s="20"/>
      <c r="CU862" s="20"/>
      <c r="CV862" s="20"/>
      <c r="CW862" s="20"/>
      <c r="CX862" s="20"/>
      <c r="CY862" s="20"/>
      <c r="CZ862" s="20"/>
      <c r="DA862" s="20"/>
      <c r="DB862" s="20"/>
      <c r="DC862" s="20"/>
      <c r="DD862" s="20"/>
      <c r="DE862" s="20"/>
      <c r="DF862" s="20"/>
      <c r="DG862" s="20"/>
      <c r="DH862" s="20"/>
      <c r="DI862" s="20"/>
      <c r="DJ862" s="20"/>
      <c r="DK862" s="435" t="s">
        <v>210</v>
      </c>
      <c r="DL862" s="435"/>
      <c r="DM862" s="435"/>
      <c r="DN862" s="435"/>
      <c r="DO862" s="435"/>
      <c r="DP862" s="435"/>
      <c r="DQ862" s="435"/>
      <c r="DR862" s="435"/>
      <c r="DS862" s="494" t="s">
        <v>172</v>
      </c>
      <c r="DT862" s="495"/>
      <c r="DU862" s="495"/>
      <c r="DV862" s="495"/>
      <c r="DW862" s="495"/>
      <c r="DX862" s="495"/>
      <c r="DY862" s="495"/>
      <c r="DZ862" s="496"/>
      <c r="EA862" s="36"/>
      <c r="EB862" s="36"/>
      <c r="EC862" s="36"/>
      <c r="ED862" s="118"/>
      <c r="EE862" s="134"/>
      <c r="EF862" s="134"/>
      <c r="EG862" s="134"/>
      <c r="EH862" s="134"/>
      <c r="EI862" s="134"/>
      <c r="EJ862" s="134"/>
      <c r="EK862" s="134"/>
      <c r="EL862" s="134"/>
      <c r="EM862" s="134"/>
      <c r="EN862" s="134"/>
      <c r="EO862" s="134"/>
      <c r="EP862" s="134"/>
      <c r="EQ862" s="134"/>
      <c r="ER862" s="134"/>
      <c r="ES862" s="134"/>
      <c r="ET862" s="134"/>
      <c r="EU862" s="134"/>
      <c r="EV862" s="134"/>
      <c r="EW862" s="134"/>
      <c r="EX862" s="134"/>
      <c r="EY862" s="134"/>
      <c r="EZ862" s="134"/>
      <c r="FA862" s="134"/>
      <c r="FB862" s="134"/>
      <c r="FC862" s="134"/>
      <c r="FD862" s="134"/>
      <c r="FE862" s="134"/>
      <c r="FF862" s="134"/>
      <c r="FG862" s="134"/>
      <c r="FH862" s="134"/>
      <c r="FI862" s="134"/>
      <c r="FJ862" s="134"/>
      <c r="FK862" s="134"/>
      <c r="FL862" s="134"/>
      <c r="FM862" s="134"/>
      <c r="FN862" s="134"/>
      <c r="FO862" s="134"/>
      <c r="FP862" s="134"/>
      <c r="FQ862" s="134"/>
      <c r="FR862" s="134"/>
      <c r="FS862" s="134"/>
      <c r="FT862" s="134"/>
      <c r="FU862" s="134"/>
      <c r="FV862" s="134"/>
      <c r="FW862" s="134"/>
      <c r="FX862" s="134"/>
      <c r="FY862" s="134"/>
      <c r="FZ862" s="134"/>
      <c r="GA862" s="134"/>
      <c r="GB862" s="134"/>
      <c r="GC862" s="134"/>
      <c r="GD862" s="134"/>
      <c r="GE862" s="134"/>
      <c r="GF862" s="134"/>
      <c r="GG862" s="134"/>
      <c r="GH862" s="134"/>
      <c r="GI862" s="134"/>
      <c r="GJ862" s="134"/>
      <c r="GK862" s="134"/>
      <c r="GL862" s="134"/>
      <c r="GM862" s="134"/>
    </row>
    <row r="863" spans="1:195" s="154" customFormat="1" ht="18.75" customHeight="1" x14ac:dyDescent="0.4">
      <c r="A863" s="36"/>
      <c r="B863" s="36"/>
      <c r="C863" s="415" t="s">
        <v>143</v>
      </c>
      <c r="D863" s="36"/>
      <c r="E863" s="36"/>
      <c r="F863" s="36"/>
      <c r="G863" s="36"/>
      <c r="H863" s="36"/>
      <c r="I863" s="36"/>
      <c r="J863" s="36"/>
      <c r="K863" s="36"/>
      <c r="L863" s="36"/>
      <c r="M863" s="36"/>
      <c r="N863" s="36"/>
      <c r="O863" s="36"/>
      <c r="P863" s="36"/>
      <c r="Q863" s="36"/>
      <c r="R863" s="36"/>
      <c r="S863" s="36"/>
      <c r="T863" s="36"/>
      <c r="U863" s="36"/>
      <c r="V863" s="36"/>
      <c r="W863" s="36"/>
      <c r="X863" s="36"/>
      <c r="Y863" s="36"/>
      <c r="Z863" s="36"/>
      <c r="AA863" s="36"/>
      <c r="AB863" s="36"/>
      <c r="AC863" s="35"/>
      <c r="AD863" s="35"/>
      <c r="AE863" s="35"/>
      <c r="AF863" s="35"/>
      <c r="AG863" s="35"/>
      <c r="AH863" s="35"/>
      <c r="AI863" s="35"/>
      <c r="AJ863" s="35"/>
      <c r="AK863" s="35"/>
      <c r="AL863" s="35"/>
      <c r="AM863" s="35"/>
      <c r="AN863" s="35"/>
      <c r="AO863" s="35"/>
      <c r="AP863" s="35"/>
      <c r="AQ863" s="35"/>
      <c r="AR863" s="35"/>
      <c r="AS863" s="35"/>
      <c r="AT863" s="35"/>
      <c r="AU863" s="35"/>
      <c r="AV863" s="35"/>
      <c r="AW863" s="35"/>
      <c r="AX863" s="35"/>
      <c r="AY863" s="35"/>
      <c r="AZ863" s="35"/>
      <c r="BA863" s="35"/>
      <c r="BB863" s="35"/>
      <c r="BC863" s="35"/>
      <c r="BD863" s="35"/>
      <c r="BE863" s="435"/>
      <c r="BF863" s="435"/>
      <c r="BG863" s="435"/>
      <c r="BH863" s="435"/>
      <c r="BI863" s="435"/>
      <c r="BJ863" s="435"/>
      <c r="BK863" s="435"/>
      <c r="BL863" s="435"/>
      <c r="BM863" s="36"/>
      <c r="BN863" s="36"/>
      <c r="BO863" s="36"/>
      <c r="BP863" s="36"/>
      <c r="BQ863" s="415" t="s">
        <v>143</v>
      </c>
      <c r="BR863" s="36"/>
      <c r="BS863" s="36"/>
      <c r="BT863" s="36"/>
      <c r="BU863" s="36"/>
      <c r="BV863" s="36"/>
      <c r="BW863" s="36"/>
      <c r="BX863" s="36"/>
      <c r="BY863" s="36"/>
      <c r="BZ863" s="36"/>
      <c r="CA863" s="36"/>
      <c r="CB863" s="36"/>
      <c r="CC863" s="36"/>
      <c r="CD863" s="36"/>
      <c r="CE863" s="36"/>
      <c r="CF863" s="36"/>
      <c r="CG863" s="36"/>
      <c r="CH863" s="36"/>
      <c r="CI863" s="36"/>
      <c r="CJ863" s="36"/>
      <c r="CK863" s="36"/>
      <c r="CL863" s="36"/>
      <c r="CM863" s="36"/>
      <c r="CN863" s="36"/>
      <c r="CO863" s="36"/>
      <c r="CP863" s="36"/>
      <c r="CQ863" s="35"/>
      <c r="CR863" s="35"/>
      <c r="CS863" s="35"/>
      <c r="CT863" s="35"/>
      <c r="CU863" s="35"/>
      <c r="CV863" s="35"/>
      <c r="CW863" s="35"/>
      <c r="CX863" s="35"/>
      <c r="CY863" s="35"/>
      <c r="CZ863" s="35"/>
      <c r="DA863" s="35"/>
      <c r="DB863" s="35"/>
      <c r="DC863" s="35"/>
      <c r="DD863" s="35"/>
      <c r="DE863" s="35"/>
      <c r="DF863" s="35"/>
      <c r="DG863" s="35"/>
      <c r="DH863" s="35"/>
      <c r="DI863" s="35"/>
      <c r="DJ863" s="35"/>
      <c r="DK863" s="435"/>
      <c r="DL863" s="435"/>
      <c r="DM863" s="435"/>
      <c r="DN863" s="435"/>
      <c r="DO863" s="435"/>
      <c r="DP863" s="435"/>
      <c r="DQ863" s="435"/>
      <c r="DR863" s="435"/>
      <c r="DS863" s="497"/>
      <c r="DT863" s="498"/>
      <c r="DU863" s="498"/>
      <c r="DV863" s="498"/>
      <c r="DW863" s="498"/>
      <c r="DX863" s="498"/>
      <c r="DY863" s="498"/>
      <c r="DZ863" s="499"/>
      <c r="EA863" s="36"/>
      <c r="EB863" s="36"/>
      <c r="EC863" s="36"/>
      <c r="ED863" s="118"/>
      <c r="EE863" s="134"/>
      <c r="EF863" s="134"/>
      <c r="EG863" s="134"/>
      <c r="EH863" s="134"/>
      <c r="EI863" s="134"/>
      <c r="EJ863" s="134"/>
      <c r="EK863" s="134"/>
      <c r="EL863" s="134"/>
      <c r="EM863" s="134"/>
      <c r="EN863" s="134"/>
      <c r="EO863" s="134"/>
      <c r="EP863" s="134"/>
      <c r="EQ863" s="134"/>
      <c r="ER863" s="134"/>
      <c r="ES863" s="134"/>
      <c r="ET863" s="134"/>
      <c r="EU863" s="134"/>
      <c r="EV863" s="134"/>
      <c r="EW863" s="134"/>
      <c r="EX863" s="134"/>
      <c r="EY863" s="134"/>
      <c r="EZ863" s="134"/>
      <c r="FA863" s="134"/>
      <c r="FB863" s="134"/>
      <c r="FC863" s="134"/>
      <c r="FD863" s="134"/>
      <c r="FE863" s="134"/>
      <c r="FF863" s="134"/>
      <c r="FG863" s="134"/>
      <c r="FH863" s="134"/>
      <c r="FI863" s="134"/>
      <c r="FJ863" s="134"/>
      <c r="FK863" s="134"/>
      <c r="FL863" s="134"/>
      <c r="FM863" s="134"/>
      <c r="FN863" s="134"/>
      <c r="FO863" s="134"/>
      <c r="FP863" s="134"/>
      <c r="FQ863" s="134"/>
      <c r="FR863" s="134"/>
      <c r="FS863" s="134"/>
      <c r="FT863" s="134"/>
      <c r="FU863" s="134"/>
      <c r="FV863" s="134"/>
      <c r="FW863" s="134"/>
      <c r="FX863" s="134"/>
      <c r="FY863" s="134"/>
      <c r="FZ863" s="134"/>
      <c r="GA863" s="134"/>
      <c r="GB863" s="134"/>
      <c r="GC863" s="134"/>
      <c r="GD863" s="134"/>
      <c r="GE863" s="134"/>
      <c r="GF863" s="134"/>
      <c r="GG863" s="134"/>
      <c r="GH863" s="134"/>
      <c r="GI863" s="134"/>
      <c r="GJ863" s="134"/>
      <c r="GK863" s="134"/>
      <c r="GL863" s="134"/>
      <c r="GM863" s="134"/>
    </row>
    <row r="864" spans="1:195" s="418" customFormat="1" ht="18.75" customHeight="1" x14ac:dyDescent="0.4">
      <c r="C864" s="415" t="s">
        <v>514</v>
      </c>
      <c r="BQ864" s="415" t="s">
        <v>514</v>
      </c>
    </row>
    <row r="865" spans="1:195" s="154" customFormat="1" ht="18.75" customHeight="1" x14ac:dyDescent="0.4">
      <c r="A865" s="87"/>
      <c r="B865" s="87"/>
      <c r="C865" s="37"/>
      <c r="D865" s="87"/>
      <c r="E865" s="87"/>
      <c r="F865" s="87"/>
      <c r="G865" s="87"/>
      <c r="H865" s="87"/>
      <c r="I865" s="87"/>
      <c r="J865" s="87"/>
      <c r="K865" s="87"/>
      <c r="L865" s="87"/>
      <c r="M865" s="37"/>
      <c r="N865" s="87"/>
      <c r="O865" s="87"/>
      <c r="P865" s="87"/>
      <c r="Q865" s="87"/>
      <c r="R865" s="87"/>
      <c r="S865" s="87"/>
      <c r="T865" s="87"/>
      <c r="U865" s="87"/>
      <c r="V865" s="87"/>
      <c r="W865" s="87"/>
      <c r="X865" s="87"/>
      <c r="Y865" s="87"/>
      <c r="Z865" s="87"/>
      <c r="AA865" s="87"/>
      <c r="AB865" s="87"/>
      <c r="AC865" s="87"/>
      <c r="AD865" s="87"/>
      <c r="AE865" s="87"/>
      <c r="AF865" s="87"/>
      <c r="AG865" s="87"/>
      <c r="AH865" s="87"/>
      <c r="AI865" s="87"/>
      <c r="AJ865" s="87"/>
      <c r="AK865" s="87"/>
      <c r="AL865" s="87"/>
      <c r="AM865" s="87"/>
      <c r="AN865" s="87"/>
      <c r="AO865" s="87"/>
      <c r="AP865" s="87"/>
      <c r="AQ865" s="87"/>
      <c r="AR865" s="87"/>
      <c r="AS865" s="87"/>
      <c r="AT865" s="87"/>
      <c r="AU865" s="87"/>
      <c r="AV865" s="87"/>
      <c r="AW865" s="87"/>
      <c r="AX865" s="87"/>
      <c r="AY865" s="87"/>
      <c r="AZ865" s="87"/>
      <c r="BA865" s="87"/>
      <c r="BB865" s="87"/>
      <c r="BC865" s="87"/>
      <c r="BD865" s="87"/>
      <c r="BE865" s="87"/>
      <c r="BF865" s="87"/>
      <c r="BG865" s="87"/>
      <c r="BH865" s="87"/>
      <c r="BI865" s="87"/>
      <c r="BJ865" s="87"/>
      <c r="BK865" s="87"/>
      <c r="BL865" s="87"/>
      <c r="BM865" s="87"/>
      <c r="BN865" s="87"/>
      <c r="BO865" s="87"/>
      <c r="BP865" s="87"/>
      <c r="BQ865" s="169"/>
      <c r="BR865" s="87"/>
      <c r="BS865" s="87"/>
      <c r="BT865" s="87"/>
      <c r="BU865" s="87"/>
      <c r="BV865" s="87"/>
      <c r="BW865" s="87"/>
      <c r="BX865" s="87"/>
      <c r="BY865" s="87"/>
      <c r="BZ865" s="87"/>
      <c r="CA865" s="87"/>
      <c r="CB865" s="87"/>
      <c r="CC865" s="87"/>
      <c r="CD865" s="87"/>
      <c r="CE865" s="87"/>
      <c r="CF865" s="87"/>
      <c r="CG865" s="87"/>
      <c r="CH865" s="87"/>
      <c r="CI865" s="87"/>
      <c r="CJ865" s="87"/>
      <c r="CK865" s="87"/>
      <c r="CL865" s="87"/>
      <c r="CM865" s="87"/>
      <c r="CN865" s="87"/>
      <c r="CO865" s="87"/>
      <c r="CP865" s="87"/>
      <c r="CQ865" s="87"/>
      <c r="CR865" s="87"/>
      <c r="CS865" s="87"/>
      <c r="CT865" s="87"/>
      <c r="CU865" s="87"/>
      <c r="CV865" s="87"/>
      <c r="CW865" s="87"/>
      <c r="CX865" s="87"/>
      <c r="CY865" s="87"/>
      <c r="CZ865" s="87"/>
      <c r="DA865" s="87"/>
      <c r="DB865" s="87"/>
      <c r="DC865" s="87"/>
      <c r="DD865" s="87"/>
      <c r="DE865" s="87"/>
      <c r="DF865" s="87"/>
      <c r="DG865" s="87"/>
      <c r="DH865" s="87"/>
      <c r="DI865" s="87"/>
      <c r="DJ865" s="87"/>
      <c r="DK865" s="87"/>
      <c r="DL865" s="87"/>
      <c r="DM865" s="87"/>
      <c r="DN865" s="87"/>
      <c r="DO865" s="87"/>
      <c r="DP865" s="87"/>
      <c r="DQ865" s="87"/>
      <c r="DR865" s="87"/>
      <c r="DS865" s="87"/>
      <c r="DT865" s="87"/>
      <c r="DU865" s="87"/>
      <c r="DV865" s="87"/>
      <c r="DW865" s="87"/>
      <c r="DX865" s="87"/>
      <c r="DY865" s="87"/>
      <c r="DZ865" s="87"/>
      <c r="EA865" s="87"/>
      <c r="EB865" s="87"/>
      <c r="EC865" s="87"/>
      <c r="ED865" s="125"/>
      <c r="EE865" s="135"/>
      <c r="EF865" s="134"/>
      <c r="EG865" s="134"/>
      <c r="EH865" s="134"/>
      <c r="EI865" s="134"/>
      <c r="EJ865" s="134"/>
      <c r="EK865" s="134"/>
      <c r="EL865" s="134"/>
      <c r="EM865" s="134"/>
      <c r="EN865" s="134"/>
      <c r="EO865" s="134"/>
      <c r="EP865" s="134"/>
      <c r="EQ865" s="134"/>
      <c r="ER865" s="134"/>
      <c r="ES865" s="134"/>
      <c r="ET865" s="134"/>
      <c r="EU865" s="134"/>
      <c r="EV865" s="134"/>
      <c r="EW865" s="134"/>
      <c r="EX865" s="134"/>
      <c r="EY865" s="134"/>
      <c r="EZ865" s="134"/>
      <c r="FA865" s="134"/>
      <c r="FB865" s="134"/>
      <c r="FC865" s="134"/>
      <c r="FD865" s="134"/>
      <c r="FE865" s="134"/>
      <c r="FF865" s="134"/>
      <c r="FG865" s="134"/>
      <c r="FH865" s="134"/>
      <c r="FI865" s="134"/>
      <c r="FJ865" s="134"/>
      <c r="FK865" s="134"/>
      <c r="FL865" s="134"/>
      <c r="FM865" s="134"/>
      <c r="FN865" s="134"/>
      <c r="FO865" s="134"/>
      <c r="FP865" s="134"/>
      <c r="FQ865" s="134"/>
      <c r="FR865" s="134"/>
      <c r="FS865" s="134"/>
      <c r="FT865" s="134"/>
      <c r="FU865" s="134"/>
      <c r="FV865" s="134"/>
      <c r="FW865" s="134"/>
      <c r="FX865" s="134"/>
      <c r="FY865" s="134"/>
      <c r="FZ865" s="134"/>
      <c r="GA865" s="134"/>
      <c r="GB865" s="134"/>
      <c r="GC865" s="134"/>
      <c r="GD865" s="134"/>
      <c r="GE865" s="134"/>
      <c r="GF865" s="134"/>
      <c r="GG865" s="134"/>
      <c r="GH865" s="134"/>
      <c r="GI865" s="134"/>
      <c r="GJ865" s="134"/>
      <c r="GK865" s="134"/>
      <c r="GL865" s="134"/>
      <c r="GM865" s="134"/>
    </row>
    <row r="866" spans="1:195" s="154" customFormat="1" ht="18.75" customHeight="1" x14ac:dyDescent="0.4">
      <c r="A866" s="87"/>
      <c r="B866" s="87"/>
      <c r="C866" s="87"/>
      <c r="D866" s="87"/>
      <c r="E866" s="87"/>
      <c r="F866" s="87"/>
      <c r="G866" s="87"/>
      <c r="H866" s="87"/>
      <c r="I866" s="87"/>
      <c r="J866" s="87"/>
      <c r="K866" s="87"/>
      <c r="L866" s="87"/>
      <c r="M866" s="87"/>
      <c r="N866" s="87"/>
      <c r="O866" s="87"/>
      <c r="P866" s="87"/>
      <c r="Q866" s="87"/>
      <c r="R866" s="87"/>
      <c r="S866" s="87"/>
      <c r="T866" s="87"/>
      <c r="U866" s="87"/>
      <c r="V866" s="87"/>
      <c r="W866" s="87"/>
      <c r="X866" s="87"/>
      <c r="Y866" s="87"/>
      <c r="Z866" s="87"/>
      <c r="AA866" s="87"/>
      <c r="AB866" s="87"/>
      <c r="AC866" s="87"/>
      <c r="AD866" s="87"/>
      <c r="AE866" s="87"/>
      <c r="AF866" s="87"/>
      <c r="AG866" s="87"/>
      <c r="AH866" s="87"/>
      <c r="AI866" s="87"/>
      <c r="AJ866" s="87"/>
      <c r="AK866" s="87"/>
      <c r="AL866" s="87"/>
      <c r="AM866" s="87"/>
      <c r="AN866" s="87"/>
      <c r="AO866" s="87"/>
      <c r="AP866" s="87"/>
      <c r="AQ866" s="87"/>
      <c r="AR866" s="87"/>
      <c r="AS866" s="87"/>
      <c r="AT866" s="87"/>
      <c r="AU866" s="87"/>
      <c r="AV866" s="87"/>
      <c r="AW866" s="87"/>
      <c r="AX866" s="87"/>
      <c r="AY866" s="87"/>
      <c r="AZ866" s="87"/>
      <c r="BA866" s="87"/>
      <c r="BB866" s="87"/>
      <c r="BC866" s="87"/>
      <c r="BD866" s="87"/>
      <c r="BE866" s="87"/>
      <c r="BF866" s="87"/>
      <c r="BG866" s="87"/>
      <c r="BH866" s="87"/>
      <c r="BI866" s="87"/>
      <c r="BJ866" s="87"/>
      <c r="BK866" s="87"/>
      <c r="BL866" s="87"/>
      <c r="BM866" s="87"/>
      <c r="BN866" s="87"/>
      <c r="BO866" s="87"/>
      <c r="BP866" s="87"/>
      <c r="BQ866" s="87"/>
      <c r="BR866" s="87"/>
      <c r="BS866" s="87"/>
      <c r="BT866" s="87"/>
      <c r="BU866" s="87"/>
      <c r="BV866" s="87"/>
      <c r="BW866" s="87"/>
      <c r="BX866" s="87"/>
      <c r="BY866" s="87"/>
      <c r="BZ866" s="87"/>
      <c r="CA866" s="87"/>
      <c r="CB866" s="87"/>
      <c r="CC866" s="87"/>
      <c r="CD866" s="87"/>
      <c r="CE866" s="87"/>
      <c r="CF866" s="87"/>
      <c r="CG866" s="87"/>
      <c r="CH866" s="87"/>
      <c r="CI866" s="87"/>
      <c r="CJ866" s="87"/>
      <c r="CK866" s="87"/>
      <c r="CL866" s="87"/>
      <c r="CM866" s="87"/>
      <c r="CN866" s="87"/>
      <c r="CO866" s="87"/>
      <c r="CP866" s="87"/>
      <c r="CQ866" s="87"/>
      <c r="CR866" s="87"/>
      <c r="CS866" s="87"/>
      <c r="CT866" s="87"/>
      <c r="CU866" s="87"/>
      <c r="CV866" s="87"/>
      <c r="CW866" s="87"/>
      <c r="CX866" s="87"/>
      <c r="CY866" s="87"/>
      <c r="CZ866" s="87"/>
      <c r="DA866" s="87"/>
      <c r="DB866" s="87"/>
      <c r="DC866" s="87"/>
      <c r="DD866" s="87"/>
      <c r="DE866" s="87"/>
      <c r="DF866" s="87"/>
      <c r="DG866" s="87"/>
      <c r="DH866" s="87"/>
      <c r="DI866" s="87"/>
      <c r="DJ866" s="87"/>
      <c r="DK866" s="87"/>
      <c r="DL866" s="87"/>
      <c r="DM866" s="87"/>
      <c r="DN866" s="87"/>
      <c r="DO866" s="87"/>
      <c r="DP866" s="87"/>
      <c r="DQ866" s="87"/>
      <c r="DR866" s="87"/>
      <c r="DS866" s="87"/>
      <c r="DT866" s="87"/>
      <c r="DU866" s="87"/>
      <c r="DV866" s="87"/>
      <c r="DW866" s="87"/>
      <c r="DX866" s="87"/>
      <c r="DY866" s="87"/>
      <c r="DZ866" s="87"/>
      <c r="EA866" s="87"/>
      <c r="EB866" s="87"/>
      <c r="EC866" s="87"/>
      <c r="ED866" s="125"/>
      <c r="EE866" s="135"/>
      <c r="EF866" s="134"/>
      <c r="EG866" s="134"/>
      <c r="EH866" s="134"/>
      <c r="EI866" s="134"/>
      <c r="EJ866" s="134"/>
      <c r="EK866" s="134"/>
      <c r="EL866" s="134"/>
      <c r="EM866" s="134"/>
      <c r="EN866" s="134"/>
      <c r="EO866" s="134"/>
      <c r="EP866" s="134"/>
      <c r="EQ866" s="134"/>
      <c r="ER866" s="134"/>
      <c r="ES866" s="134"/>
      <c r="ET866" s="134"/>
      <c r="EU866" s="134"/>
      <c r="EV866" s="134"/>
      <c r="EW866" s="134"/>
      <c r="EX866" s="134"/>
      <c r="EY866" s="134"/>
      <c r="EZ866" s="134"/>
      <c r="FA866" s="134"/>
      <c r="FB866" s="134"/>
      <c r="FC866" s="134"/>
      <c r="FD866" s="134"/>
      <c r="FE866" s="134"/>
      <c r="FF866" s="134"/>
      <c r="FG866" s="134"/>
      <c r="FH866" s="134"/>
      <c r="FI866" s="134"/>
      <c r="FJ866" s="134"/>
      <c r="FK866" s="134"/>
      <c r="FL866" s="134"/>
      <c r="FM866" s="134"/>
      <c r="FN866" s="134"/>
      <c r="FO866" s="134"/>
      <c r="FP866" s="134"/>
      <c r="FQ866" s="134"/>
      <c r="FR866" s="134"/>
      <c r="FS866" s="134"/>
      <c r="FT866" s="134"/>
      <c r="FU866" s="134"/>
      <c r="FV866" s="134"/>
      <c r="FW866" s="134"/>
      <c r="FX866" s="134"/>
      <c r="FY866" s="134"/>
      <c r="FZ866" s="134"/>
      <c r="GA866" s="134"/>
      <c r="GB866" s="134"/>
      <c r="GC866" s="134"/>
      <c r="GD866" s="134"/>
      <c r="GE866" s="134"/>
      <c r="GF866" s="134"/>
      <c r="GG866" s="134"/>
      <c r="GH866" s="134"/>
      <c r="GI866" s="134"/>
      <c r="GJ866" s="134"/>
      <c r="GK866" s="134"/>
      <c r="GL866" s="134"/>
      <c r="GM866" s="134"/>
    </row>
    <row r="867" spans="1:195" s="154" customFormat="1" ht="18.75" customHeight="1" x14ac:dyDescent="0.4">
      <c r="A867" s="87"/>
      <c r="B867" s="87"/>
      <c r="C867" s="284" t="s">
        <v>473</v>
      </c>
      <c r="D867" s="37"/>
      <c r="E867" s="87"/>
      <c r="F867" s="87"/>
      <c r="G867" s="87"/>
      <c r="H867" s="87"/>
      <c r="I867" s="87"/>
      <c r="J867" s="87"/>
      <c r="K867" s="87"/>
      <c r="L867" s="87"/>
      <c r="M867" s="88"/>
      <c r="N867" s="87"/>
      <c r="O867" s="87"/>
      <c r="P867" s="87"/>
      <c r="Q867" s="87"/>
      <c r="R867" s="87"/>
      <c r="S867" s="87"/>
      <c r="T867" s="87"/>
      <c r="U867" s="87"/>
      <c r="V867" s="87"/>
      <c r="W867" s="87"/>
      <c r="X867" s="87"/>
      <c r="Y867" s="87"/>
      <c r="Z867" s="87"/>
      <c r="AA867" s="87"/>
      <c r="AB867" s="87"/>
      <c r="AC867" s="87"/>
      <c r="AD867" s="87"/>
      <c r="AE867" s="87"/>
      <c r="AF867" s="87"/>
      <c r="AG867" s="87"/>
      <c r="AH867" s="87"/>
      <c r="AI867" s="87"/>
      <c r="AJ867" s="87"/>
      <c r="AK867" s="87"/>
      <c r="AL867" s="87"/>
      <c r="AM867" s="87"/>
      <c r="AN867" s="87"/>
      <c r="AO867" s="87"/>
      <c r="AP867" s="87"/>
      <c r="AQ867" s="87"/>
      <c r="AR867" s="87"/>
      <c r="AS867" s="87"/>
      <c r="AT867" s="87"/>
      <c r="AU867" s="87"/>
      <c r="AV867" s="87"/>
      <c r="AW867" s="87"/>
      <c r="AX867" s="87"/>
      <c r="AY867" s="87"/>
      <c r="AZ867" s="87"/>
      <c r="BA867" s="87"/>
      <c r="BB867" s="87"/>
      <c r="BC867" s="87"/>
      <c r="BD867" s="87"/>
      <c r="BE867" s="87"/>
      <c r="BF867" s="87"/>
      <c r="BG867" s="87"/>
      <c r="BH867" s="87"/>
      <c r="BI867" s="87"/>
      <c r="BJ867" s="87"/>
      <c r="BK867" s="87"/>
      <c r="BL867" s="87"/>
      <c r="BM867" s="87"/>
      <c r="BN867" s="87"/>
      <c r="BO867" s="87"/>
      <c r="BP867" s="87"/>
      <c r="BQ867" s="284" t="s">
        <v>473</v>
      </c>
      <c r="BR867" s="37"/>
      <c r="BS867" s="87"/>
      <c r="BT867" s="87"/>
      <c r="BU867" s="87"/>
      <c r="BV867" s="87"/>
      <c r="BW867" s="87"/>
      <c r="BX867" s="87"/>
      <c r="BY867" s="87"/>
      <c r="BZ867" s="87"/>
      <c r="CA867" s="88"/>
      <c r="CB867" s="87"/>
      <c r="CC867" s="87"/>
      <c r="CD867" s="87"/>
      <c r="CE867" s="87"/>
      <c r="CF867" s="87"/>
      <c r="CG867" s="87"/>
      <c r="CH867" s="87"/>
      <c r="CI867" s="87"/>
      <c r="CJ867" s="87"/>
      <c r="CK867" s="87"/>
      <c r="CL867" s="87"/>
      <c r="CM867" s="87"/>
      <c r="CN867" s="87"/>
      <c r="CO867" s="87"/>
      <c r="CP867" s="87"/>
      <c r="CQ867" s="87"/>
      <c r="CR867" s="87"/>
      <c r="CS867" s="87"/>
      <c r="CT867" s="87"/>
      <c r="CU867" s="87"/>
      <c r="CV867" s="87"/>
      <c r="CW867" s="87"/>
      <c r="CX867" s="87"/>
      <c r="CY867" s="87"/>
      <c r="CZ867" s="87"/>
      <c r="DA867" s="87"/>
      <c r="DB867" s="87"/>
      <c r="DC867" s="87"/>
      <c r="DD867" s="87"/>
      <c r="DE867" s="87"/>
      <c r="DF867" s="87"/>
      <c r="DG867" s="87"/>
      <c r="DH867" s="87"/>
      <c r="DI867" s="87"/>
      <c r="DJ867" s="87"/>
      <c r="DK867" s="87"/>
      <c r="DL867" s="87"/>
      <c r="DM867" s="87"/>
      <c r="DN867" s="87"/>
      <c r="DO867" s="87"/>
      <c r="DP867" s="87"/>
      <c r="DQ867" s="87"/>
      <c r="DR867" s="87"/>
      <c r="DS867" s="87"/>
      <c r="DT867" s="87"/>
      <c r="DU867" s="87"/>
      <c r="DV867" s="87"/>
      <c r="DW867" s="87"/>
      <c r="DX867" s="87"/>
      <c r="DY867" s="87"/>
      <c r="DZ867" s="87"/>
      <c r="EA867" s="87"/>
      <c r="EB867" s="87"/>
      <c r="EC867" s="87"/>
      <c r="ED867" s="125"/>
      <c r="EE867" s="135"/>
      <c r="EF867" s="134"/>
      <c r="EG867" s="134"/>
      <c r="EH867" s="134"/>
      <c r="EI867" s="134"/>
      <c r="EJ867" s="134"/>
      <c r="EK867" s="134"/>
      <c r="EL867" s="134"/>
      <c r="EM867" s="134"/>
      <c r="EN867" s="134"/>
      <c r="EO867" s="134"/>
      <c r="EP867" s="134"/>
      <c r="EQ867" s="134"/>
      <c r="ER867" s="134"/>
      <c r="ES867" s="134"/>
      <c r="ET867" s="134"/>
      <c r="EU867" s="134"/>
      <c r="EV867" s="134"/>
      <c r="EW867" s="134"/>
      <c r="EX867" s="134"/>
      <c r="EY867" s="134"/>
      <c r="EZ867" s="134"/>
      <c r="FA867" s="134"/>
      <c r="FB867" s="134"/>
      <c r="FC867" s="134"/>
      <c r="FD867" s="134"/>
      <c r="FE867" s="134"/>
      <c r="FF867" s="134"/>
      <c r="FG867" s="134"/>
      <c r="FH867" s="134"/>
      <c r="FI867" s="134"/>
      <c r="FJ867" s="134"/>
      <c r="FK867" s="134"/>
      <c r="FL867" s="134"/>
      <c r="FM867" s="134"/>
      <c r="FN867" s="134"/>
      <c r="FO867" s="134"/>
      <c r="FP867" s="134"/>
      <c r="FQ867" s="134"/>
      <c r="FR867" s="134"/>
      <c r="FS867" s="134"/>
      <c r="FT867" s="134"/>
      <c r="FU867" s="134"/>
      <c r="FV867" s="134"/>
      <c r="FW867" s="134"/>
      <c r="FX867" s="134"/>
      <c r="FY867" s="134"/>
      <c r="FZ867" s="134"/>
      <c r="GA867" s="134"/>
      <c r="GB867" s="134"/>
      <c r="GC867" s="134"/>
      <c r="GD867" s="134"/>
      <c r="GE867" s="134"/>
      <c r="GF867" s="134"/>
      <c r="GG867" s="134"/>
      <c r="GH867" s="134"/>
      <c r="GI867" s="134"/>
      <c r="GJ867" s="134"/>
      <c r="GK867" s="134"/>
      <c r="GL867" s="134"/>
      <c r="GM867" s="134"/>
    </row>
    <row r="868" spans="1:195" s="154" customFormat="1" ht="18.75" customHeight="1" x14ac:dyDescent="0.4">
      <c r="A868" s="87"/>
      <c r="B868" s="87"/>
      <c r="C868" s="36"/>
      <c r="D868" s="36"/>
      <c r="E868" s="36"/>
      <c r="F868" s="36"/>
      <c r="G868" s="36"/>
      <c r="H868" s="36"/>
      <c r="I868" s="36"/>
      <c r="J868" s="36"/>
      <c r="K868" s="36"/>
      <c r="L868" s="36"/>
      <c r="M868" s="36"/>
      <c r="N868" s="36"/>
      <c r="O868" s="36"/>
      <c r="P868" s="36"/>
      <c r="Q868" s="36"/>
      <c r="R868" s="36"/>
      <c r="S868" s="36"/>
      <c r="T868" s="36"/>
      <c r="U868" s="36"/>
      <c r="V868" s="170"/>
      <c r="W868" s="170"/>
      <c r="X868" s="170"/>
      <c r="Y868" s="36"/>
      <c r="Z868" s="36"/>
      <c r="AA868" s="36"/>
      <c r="AB868" s="36"/>
      <c r="AC868" s="36"/>
      <c r="AD868" s="36"/>
      <c r="AE868" s="36"/>
      <c r="AF868" s="36"/>
      <c r="AG868" s="36"/>
      <c r="AH868" s="36"/>
      <c r="AI868" s="36"/>
      <c r="AJ868" s="36"/>
      <c r="AK868" s="36"/>
      <c r="AL868" s="36"/>
      <c r="AM868" s="36"/>
      <c r="AN868" s="36"/>
      <c r="AO868" s="36"/>
      <c r="AP868" s="36"/>
      <c r="AQ868" s="36"/>
      <c r="AR868" s="36"/>
      <c r="AS868" s="36"/>
      <c r="AT868" s="37"/>
      <c r="AU868" s="36"/>
      <c r="AV868" s="36"/>
      <c r="AW868" s="36"/>
      <c r="AX868" s="36"/>
      <c r="AY868" s="36"/>
      <c r="AZ868" s="36"/>
      <c r="BA868" s="36"/>
      <c r="BB868" s="36"/>
      <c r="BC868" s="36"/>
      <c r="BD868" s="36"/>
      <c r="BE868" s="36"/>
      <c r="BF868" s="36"/>
      <c r="BG868" s="36"/>
      <c r="BH868" s="36"/>
      <c r="BI868" s="36"/>
      <c r="BJ868" s="36"/>
      <c r="BK868" s="36"/>
      <c r="BL868" s="36"/>
      <c r="BM868" s="87"/>
      <c r="BN868" s="87"/>
      <c r="BO868" s="87"/>
      <c r="BP868" s="87"/>
      <c r="BQ868" s="87"/>
      <c r="BR868" s="87"/>
      <c r="BS868" s="87"/>
      <c r="BT868" s="87"/>
      <c r="BU868" s="87"/>
      <c r="BV868" s="87"/>
      <c r="BW868" s="87"/>
      <c r="BX868" s="87"/>
      <c r="BY868" s="87"/>
      <c r="BZ868" s="87"/>
      <c r="CA868" s="87"/>
      <c r="CB868" s="87"/>
      <c r="CC868" s="87"/>
      <c r="CD868" s="87"/>
      <c r="CE868" s="87"/>
      <c r="CF868" s="87"/>
      <c r="CG868" s="87"/>
      <c r="CH868" s="87"/>
      <c r="CI868" s="87"/>
      <c r="CJ868" s="87"/>
      <c r="CK868" s="87"/>
      <c r="CL868" s="87"/>
      <c r="CM868" s="87"/>
      <c r="CN868" s="87"/>
      <c r="CO868" s="87"/>
      <c r="CP868" s="87"/>
      <c r="CQ868" s="87"/>
      <c r="CR868" s="87"/>
      <c r="CS868" s="87"/>
      <c r="CT868" s="87"/>
      <c r="CU868" s="87"/>
      <c r="CV868" s="87"/>
      <c r="CW868" s="87"/>
      <c r="CX868" s="87"/>
      <c r="CY868" s="87"/>
      <c r="CZ868" s="87"/>
      <c r="DA868" s="87"/>
      <c r="DB868" s="87"/>
      <c r="DC868" s="87"/>
      <c r="DD868" s="87"/>
      <c r="DE868" s="87"/>
      <c r="DF868" s="87"/>
      <c r="DG868" s="87"/>
      <c r="DH868" s="87"/>
      <c r="DI868" s="87"/>
      <c r="DJ868" s="87"/>
      <c r="DK868" s="87"/>
      <c r="DL868" s="87"/>
      <c r="DM868" s="87"/>
      <c r="DN868" s="87"/>
      <c r="DO868" s="87"/>
      <c r="DP868" s="87"/>
      <c r="DQ868" s="87"/>
      <c r="DR868" s="87"/>
      <c r="DS868" s="87"/>
      <c r="DT868" s="87"/>
      <c r="DU868" s="87"/>
      <c r="DV868" s="87"/>
      <c r="DW868" s="87"/>
      <c r="DX868" s="87"/>
      <c r="DY868" s="87"/>
      <c r="DZ868" s="87"/>
      <c r="EA868" s="87"/>
      <c r="EB868" s="87"/>
      <c r="EC868" s="87"/>
      <c r="ED868" s="125"/>
      <c r="EE868" s="135"/>
      <c r="EF868" s="134"/>
      <c r="EG868" s="134"/>
      <c r="EH868" s="134"/>
      <c r="EI868" s="134"/>
      <c r="EJ868" s="134"/>
      <c r="EK868" s="134"/>
      <c r="EL868" s="134"/>
      <c r="EM868" s="134"/>
      <c r="EN868" s="134"/>
      <c r="EO868" s="134"/>
      <c r="EP868" s="134"/>
      <c r="EQ868" s="134"/>
      <c r="ER868" s="134"/>
      <c r="ES868" s="134"/>
      <c r="ET868" s="134"/>
      <c r="EU868" s="134"/>
      <c r="EV868" s="134"/>
      <c r="EW868" s="134"/>
      <c r="EX868" s="134"/>
      <c r="EY868" s="134"/>
      <c r="EZ868" s="134"/>
      <c r="FA868" s="134"/>
      <c r="FB868" s="134"/>
      <c r="FC868" s="134"/>
      <c r="FD868" s="134"/>
      <c r="FE868" s="134"/>
      <c r="FF868" s="134"/>
      <c r="FG868" s="134"/>
      <c r="FH868" s="134"/>
      <c r="FI868" s="134"/>
      <c r="FJ868" s="134"/>
      <c r="FK868" s="134"/>
      <c r="FL868" s="134"/>
      <c r="FM868" s="134"/>
      <c r="FN868" s="134"/>
      <c r="FO868" s="134"/>
      <c r="FP868" s="134"/>
      <c r="FQ868" s="134"/>
      <c r="FR868" s="134"/>
      <c r="FS868" s="134"/>
      <c r="FT868" s="134"/>
      <c r="FU868" s="134"/>
      <c r="FV868" s="134"/>
      <c r="FW868" s="134"/>
      <c r="FX868" s="134"/>
      <c r="FY868" s="134"/>
      <c r="FZ868" s="134"/>
      <c r="GA868" s="134"/>
      <c r="GB868" s="134"/>
      <c r="GC868" s="134"/>
      <c r="GD868" s="134"/>
      <c r="GE868" s="134"/>
      <c r="GF868" s="134"/>
      <c r="GG868" s="134"/>
      <c r="GH868" s="134"/>
      <c r="GI868" s="134"/>
      <c r="GJ868" s="134"/>
      <c r="GK868" s="134"/>
      <c r="GL868" s="134"/>
      <c r="GM868" s="134"/>
    </row>
    <row r="869" spans="1:195" s="154" customFormat="1" ht="17.100000000000001" customHeight="1" x14ac:dyDescent="0.4">
      <c r="A869" s="87"/>
      <c r="B869" s="87"/>
      <c r="C869" s="87"/>
      <c r="D869" s="587"/>
      <c r="E869" s="588"/>
      <c r="F869" s="589"/>
      <c r="G869" s="593" t="s">
        <v>520</v>
      </c>
      <c r="H869" s="594"/>
      <c r="I869" s="594"/>
      <c r="J869" s="594"/>
      <c r="K869" s="594"/>
      <c r="L869" s="594"/>
      <c r="M869" s="594"/>
      <c r="N869" s="594"/>
      <c r="O869" s="594"/>
      <c r="P869" s="594"/>
      <c r="Q869" s="594"/>
      <c r="R869" s="594"/>
      <c r="S869" s="594"/>
      <c r="T869" s="594"/>
      <c r="U869" s="594"/>
      <c r="V869" s="594"/>
      <c r="W869" s="594"/>
      <c r="X869" s="594"/>
      <c r="Y869" s="594"/>
      <c r="Z869" s="595" t="s">
        <v>211</v>
      </c>
      <c r="AA869" s="595"/>
      <c r="AB869" s="595"/>
      <c r="AC869" s="595"/>
      <c r="AD869" s="595"/>
      <c r="AE869" s="595"/>
      <c r="AF869" s="595"/>
      <c r="AG869" s="595"/>
      <c r="AH869" s="595"/>
      <c r="AI869" s="595"/>
      <c r="AJ869" s="595"/>
      <c r="AK869" s="595"/>
      <c r="AL869" s="595"/>
      <c r="AM869" s="595"/>
      <c r="AN869" s="595"/>
      <c r="AO869" s="595"/>
      <c r="AP869" s="595"/>
      <c r="AQ869" s="595"/>
      <c r="AR869" s="595"/>
      <c r="AS869" s="595"/>
      <c r="AT869" s="595"/>
      <c r="AU869" s="595"/>
      <c r="AV869" s="595"/>
      <c r="AW869" s="595"/>
      <c r="AX869" s="595"/>
      <c r="AY869" s="595"/>
      <c r="AZ869" s="595"/>
      <c r="BA869" s="595" t="s">
        <v>212</v>
      </c>
      <c r="BB869" s="595"/>
      <c r="BC869" s="595"/>
      <c r="BD869" s="595"/>
      <c r="BE869" s="595"/>
      <c r="BF869" s="595"/>
      <c r="BG869" s="595"/>
      <c r="BH869" s="595"/>
      <c r="BI869" s="595"/>
      <c r="BJ869" s="595"/>
      <c r="BK869" s="321"/>
      <c r="BL869" s="321"/>
      <c r="BM869" s="320"/>
      <c r="BN869" s="321"/>
      <c r="BO869" s="321"/>
      <c r="BP869" s="321"/>
      <c r="BQ869" s="321"/>
      <c r="BR869" s="587"/>
      <c r="BS869" s="588"/>
      <c r="BT869" s="589"/>
      <c r="BU869" s="593" t="s">
        <v>521</v>
      </c>
      <c r="BV869" s="594"/>
      <c r="BW869" s="594"/>
      <c r="BX869" s="594"/>
      <c r="BY869" s="594"/>
      <c r="BZ869" s="594"/>
      <c r="CA869" s="594"/>
      <c r="CB869" s="594"/>
      <c r="CC869" s="594"/>
      <c r="CD869" s="594"/>
      <c r="CE869" s="594"/>
      <c r="CF869" s="594"/>
      <c r="CG869" s="594"/>
      <c r="CH869" s="594"/>
      <c r="CI869" s="594"/>
      <c r="CJ869" s="594"/>
      <c r="CK869" s="594"/>
      <c r="CL869" s="594"/>
      <c r="CM869" s="594"/>
      <c r="CN869" s="595" t="s">
        <v>211</v>
      </c>
      <c r="CO869" s="595"/>
      <c r="CP869" s="595"/>
      <c r="CQ869" s="595"/>
      <c r="CR869" s="595"/>
      <c r="CS869" s="595"/>
      <c r="CT869" s="595"/>
      <c r="CU869" s="595"/>
      <c r="CV869" s="595"/>
      <c r="CW869" s="595"/>
      <c r="CX869" s="595"/>
      <c r="CY869" s="595"/>
      <c r="CZ869" s="595"/>
      <c r="DA869" s="595"/>
      <c r="DB869" s="595"/>
      <c r="DC869" s="595"/>
      <c r="DD869" s="595"/>
      <c r="DE869" s="595"/>
      <c r="DF869" s="595"/>
      <c r="DG869" s="595"/>
      <c r="DH869" s="595"/>
      <c r="DI869" s="595"/>
      <c r="DJ869" s="595"/>
      <c r="DK869" s="595"/>
      <c r="DL869" s="595"/>
      <c r="DM869" s="595"/>
      <c r="DN869" s="595"/>
      <c r="DO869" s="595" t="s">
        <v>212</v>
      </c>
      <c r="DP869" s="595"/>
      <c r="DQ869" s="595"/>
      <c r="DR869" s="595"/>
      <c r="DS869" s="595"/>
      <c r="DT869" s="595"/>
      <c r="DU869" s="595"/>
      <c r="DV869" s="595"/>
      <c r="DW869" s="595"/>
      <c r="DX869" s="595"/>
      <c r="DY869" s="87"/>
      <c r="DZ869" s="87"/>
      <c r="EA869" s="89"/>
      <c r="EB869" s="87"/>
      <c r="EC869" s="87"/>
      <c r="ED869" s="135"/>
      <c r="EE869" s="135"/>
      <c r="EF869" s="134"/>
      <c r="EG869" s="134"/>
      <c r="EH869" s="134"/>
      <c r="EI869" s="134"/>
      <c r="EJ869" s="134"/>
      <c r="EK869" s="134"/>
      <c r="EL869" s="134"/>
      <c r="EM869" s="134"/>
      <c r="EN869" s="132"/>
      <c r="EO869" s="134"/>
      <c r="EP869" s="134"/>
      <c r="EQ869" s="134"/>
      <c r="ER869" s="134"/>
      <c r="ES869" s="134"/>
      <c r="ET869" s="134"/>
      <c r="EU869" s="134"/>
      <c r="EV869" s="134"/>
      <c r="EW869" s="134"/>
      <c r="EX869" s="134"/>
      <c r="EY869" s="134"/>
      <c r="EZ869" s="134"/>
      <c r="FA869" s="134"/>
      <c r="FB869" s="134"/>
      <c r="FC869" s="134"/>
      <c r="FD869" s="134"/>
      <c r="FE869" s="134"/>
      <c r="FF869" s="134"/>
      <c r="FG869" s="134"/>
      <c r="FH869" s="134"/>
      <c r="FI869" s="134"/>
      <c r="FJ869" s="134"/>
      <c r="FK869" s="134"/>
      <c r="FL869" s="134"/>
      <c r="FM869" s="134"/>
      <c r="FN869" s="134"/>
      <c r="FO869" s="134"/>
      <c r="FP869" s="134"/>
      <c r="FQ869" s="134"/>
      <c r="FR869" s="134"/>
      <c r="FS869" s="134"/>
      <c r="FT869" s="134"/>
      <c r="FU869" s="134"/>
      <c r="FV869" s="134"/>
      <c r="FW869" s="134"/>
      <c r="FX869" s="134"/>
      <c r="FY869" s="134"/>
      <c r="FZ869" s="134"/>
      <c r="GA869" s="134"/>
      <c r="GB869" s="134"/>
      <c r="GC869" s="134"/>
      <c r="GD869" s="134"/>
      <c r="GE869" s="134"/>
      <c r="GF869" s="134"/>
      <c r="GG869" s="134"/>
      <c r="GH869" s="134"/>
      <c r="GI869" s="134"/>
      <c r="GJ869" s="134"/>
      <c r="GK869" s="134"/>
      <c r="GL869" s="134"/>
      <c r="GM869" s="134"/>
    </row>
    <row r="870" spans="1:195" s="154" customFormat="1" ht="17.100000000000001" customHeight="1" x14ac:dyDescent="0.4">
      <c r="A870" s="87"/>
      <c r="B870" s="87"/>
      <c r="C870" s="87"/>
      <c r="D870" s="590"/>
      <c r="E870" s="591"/>
      <c r="F870" s="592"/>
      <c r="G870" s="593" t="s">
        <v>64</v>
      </c>
      <c r="H870" s="594"/>
      <c r="I870" s="594"/>
      <c r="J870" s="594"/>
      <c r="K870" s="594"/>
      <c r="L870" s="596"/>
      <c r="M870" s="593" t="s">
        <v>213</v>
      </c>
      <c r="N870" s="594"/>
      <c r="O870" s="596"/>
      <c r="P870" s="593" t="s">
        <v>214</v>
      </c>
      <c r="Q870" s="594"/>
      <c r="R870" s="594"/>
      <c r="S870" s="594"/>
      <c r="T870" s="594"/>
      <c r="U870" s="594"/>
      <c r="V870" s="594"/>
      <c r="W870" s="594"/>
      <c r="X870" s="594"/>
      <c r="Y870" s="596"/>
      <c r="Z870" s="595" t="s">
        <v>64</v>
      </c>
      <c r="AA870" s="595"/>
      <c r="AB870" s="595"/>
      <c r="AC870" s="595"/>
      <c r="AD870" s="595"/>
      <c r="AE870" s="595"/>
      <c r="AF870" s="595" t="s">
        <v>215</v>
      </c>
      <c r="AG870" s="595"/>
      <c r="AH870" s="595"/>
      <c r="AI870" s="595" t="s">
        <v>58</v>
      </c>
      <c r="AJ870" s="595"/>
      <c r="AK870" s="595"/>
      <c r="AL870" s="595"/>
      <c r="AM870" s="595"/>
      <c r="AN870" s="595"/>
      <c r="AO870" s="595"/>
      <c r="AP870" s="595"/>
      <c r="AQ870" s="595" t="s">
        <v>214</v>
      </c>
      <c r="AR870" s="595"/>
      <c r="AS870" s="595"/>
      <c r="AT870" s="595"/>
      <c r="AU870" s="595"/>
      <c r="AV870" s="595"/>
      <c r="AW870" s="595"/>
      <c r="AX870" s="595"/>
      <c r="AY870" s="595"/>
      <c r="AZ870" s="595"/>
      <c r="BA870" s="595" t="s">
        <v>216</v>
      </c>
      <c r="BB870" s="595"/>
      <c r="BC870" s="595"/>
      <c r="BD870" s="595"/>
      <c r="BE870" s="595"/>
      <c r="BF870" s="595"/>
      <c r="BG870" s="595"/>
      <c r="BH870" s="595"/>
      <c r="BI870" s="595"/>
      <c r="BJ870" s="595"/>
      <c r="BK870" s="321"/>
      <c r="BL870" s="321"/>
      <c r="BM870" s="320"/>
      <c r="BN870" s="321"/>
      <c r="BO870" s="321"/>
      <c r="BP870" s="321"/>
      <c r="BQ870" s="321"/>
      <c r="BR870" s="590"/>
      <c r="BS870" s="591"/>
      <c r="BT870" s="592"/>
      <c r="BU870" s="593" t="s">
        <v>64</v>
      </c>
      <c r="BV870" s="594"/>
      <c r="BW870" s="594"/>
      <c r="BX870" s="594"/>
      <c r="BY870" s="594"/>
      <c r="BZ870" s="596"/>
      <c r="CA870" s="593" t="s">
        <v>213</v>
      </c>
      <c r="CB870" s="594"/>
      <c r="CC870" s="596"/>
      <c r="CD870" s="593" t="s">
        <v>214</v>
      </c>
      <c r="CE870" s="594"/>
      <c r="CF870" s="594"/>
      <c r="CG870" s="594"/>
      <c r="CH870" s="594"/>
      <c r="CI870" s="594"/>
      <c r="CJ870" s="594"/>
      <c r="CK870" s="594"/>
      <c r="CL870" s="594"/>
      <c r="CM870" s="596"/>
      <c r="CN870" s="595" t="s">
        <v>64</v>
      </c>
      <c r="CO870" s="595"/>
      <c r="CP870" s="595"/>
      <c r="CQ870" s="595"/>
      <c r="CR870" s="595"/>
      <c r="CS870" s="595"/>
      <c r="CT870" s="595" t="s">
        <v>215</v>
      </c>
      <c r="CU870" s="595"/>
      <c r="CV870" s="595"/>
      <c r="CW870" s="595" t="s">
        <v>58</v>
      </c>
      <c r="CX870" s="595"/>
      <c r="CY870" s="595"/>
      <c r="CZ870" s="595"/>
      <c r="DA870" s="595"/>
      <c r="DB870" s="595"/>
      <c r="DC870" s="595"/>
      <c r="DD870" s="595"/>
      <c r="DE870" s="595" t="s">
        <v>214</v>
      </c>
      <c r="DF870" s="595"/>
      <c r="DG870" s="595"/>
      <c r="DH870" s="595"/>
      <c r="DI870" s="595"/>
      <c r="DJ870" s="595"/>
      <c r="DK870" s="595"/>
      <c r="DL870" s="595"/>
      <c r="DM870" s="595"/>
      <c r="DN870" s="595"/>
      <c r="DO870" s="595" t="s">
        <v>216</v>
      </c>
      <c r="DP870" s="595"/>
      <c r="DQ870" s="595"/>
      <c r="DR870" s="595"/>
      <c r="DS870" s="595"/>
      <c r="DT870" s="595"/>
      <c r="DU870" s="595"/>
      <c r="DV870" s="595"/>
      <c r="DW870" s="595"/>
      <c r="DX870" s="595"/>
      <c r="DY870" s="87"/>
      <c r="DZ870" s="89"/>
      <c r="EA870" s="89"/>
      <c r="EB870" s="87"/>
      <c r="EC870" s="87"/>
      <c r="ED870" s="135"/>
      <c r="EE870" s="126"/>
      <c r="EF870" s="132"/>
      <c r="EG870" s="132"/>
      <c r="EH870" s="132"/>
      <c r="EI870" s="132"/>
      <c r="EJ870" s="132"/>
      <c r="EK870" s="132"/>
      <c r="EL870" s="132"/>
      <c r="EM870" s="132"/>
      <c r="EN870" s="132"/>
      <c r="EO870" s="134"/>
      <c r="EP870" s="134"/>
      <c r="EQ870" s="134"/>
      <c r="ER870" s="134"/>
      <c r="ES870" s="134"/>
      <c r="ET870" s="134"/>
      <c r="EU870" s="134"/>
      <c r="EV870" s="134"/>
      <c r="EW870" s="134"/>
      <c r="EX870" s="134"/>
      <c r="EY870" s="134"/>
      <c r="EZ870" s="134"/>
      <c r="FA870" s="134"/>
      <c r="FB870" s="134"/>
      <c r="FC870" s="134"/>
      <c r="FD870" s="134"/>
      <c r="FE870" s="134"/>
      <c r="FF870" s="134"/>
      <c r="FG870" s="134"/>
      <c r="FH870" s="134"/>
      <c r="FI870" s="134"/>
      <c r="FJ870" s="134"/>
      <c r="FK870" s="134"/>
      <c r="FL870" s="134"/>
      <c r="FM870" s="134"/>
      <c r="FN870" s="134"/>
      <c r="FO870" s="134"/>
      <c r="FP870" s="134"/>
      <c r="FQ870" s="134"/>
      <c r="FR870" s="134"/>
      <c r="FS870" s="134"/>
      <c r="FT870" s="134"/>
      <c r="FU870" s="134"/>
      <c r="FV870" s="134"/>
      <c r="FW870" s="134"/>
      <c r="FX870" s="134"/>
      <c r="FY870" s="134"/>
      <c r="FZ870" s="134"/>
      <c r="GA870" s="134"/>
      <c r="GB870" s="134"/>
      <c r="GC870" s="134"/>
      <c r="GD870" s="134"/>
      <c r="GE870" s="134"/>
      <c r="GF870" s="134"/>
      <c r="GG870" s="134"/>
      <c r="GH870" s="134"/>
      <c r="GI870" s="134"/>
      <c r="GJ870" s="134"/>
      <c r="GK870" s="134"/>
      <c r="GL870" s="134"/>
      <c r="GM870" s="134"/>
    </row>
    <row r="871" spans="1:195" s="154" customFormat="1" ht="30" customHeight="1" x14ac:dyDescent="0.4">
      <c r="A871" s="87"/>
      <c r="B871" s="87"/>
      <c r="C871" s="87"/>
      <c r="D871" s="575">
        <v>1</v>
      </c>
      <c r="E871" s="576"/>
      <c r="F871" s="577"/>
      <c r="G871" s="581"/>
      <c r="H871" s="582"/>
      <c r="I871" s="582"/>
      <c r="J871" s="582"/>
      <c r="K871" s="582"/>
      <c r="L871" s="583"/>
      <c r="M871" s="581"/>
      <c r="N871" s="582"/>
      <c r="O871" s="583"/>
      <c r="P871" s="581"/>
      <c r="Q871" s="582"/>
      <c r="R871" s="582"/>
      <c r="S871" s="582"/>
      <c r="T871" s="582"/>
      <c r="U871" s="582"/>
      <c r="V871" s="582"/>
      <c r="W871" s="582"/>
      <c r="X871" s="582"/>
      <c r="Y871" s="583"/>
      <c r="Z871" s="581"/>
      <c r="AA871" s="582"/>
      <c r="AB871" s="582"/>
      <c r="AC871" s="582"/>
      <c r="AD871" s="582"/>
      <c r="AE871" s="583"/>
      <c r="AF871" s="581"/>
      <c r="AG871" s="582"/>
      <c r="AH871" s="583"/>
      <c r="AI871" s="584"/>
      <c r="AJ871" s="585"/>
      <c r="AK871" s="585"/>
      <c r="AL871" s="585"/>
      <c r="AM871" s="585"/>
      <c r="AN871" s="585"/>
      <c r="AO871" s="585"/>
      <c r="AP871" s="586"/>
      <c r="AQ871" s="581"/>
      <c r="AR871" s="582"/>
      <c r="AS871" s="582"/>
      <c r="AT871" s="582"/>
      <c r="AU871" s="582"/>
      <c r="AV871" s="582"/>
      <c r="AW871" s="582"/>
      <c r="AX871" s="582"/>
      <c r="AY871" s="582"/>
      <c r="AZ871" s="583"/>
      <c r="BA871" s="584"/>
      <c r="BB871" s="585"/>
      <c r="BC871" s="585"/>
      <c r="BD871" s="585"/>
      <c r="BE871" s="585"/>
      <c r="BF871" s="585"/>
      <c r="BG871" s="585"/>
      <c r="BH871" s="585"/>
      <c r="BI871" s="585"/>
      <c r="BJ871" s="586"/>
      <c r="BK871" s="321"/>
      <c r="BL871" s="321"/>
      <c r="BM871" s="321"/>
      <c r="BN871" s="321"/>
      <c r="BO871" s="321"/>
      <c r="BP871" s="321"/>
      <c r="BQ871" s="321"/>
      <c r="BR871" s="464">
        <v>1</v>
      </c>
      <c r="BS871" s="465"/>
      <c r="BT871" s="466"/>
      <c r="BU871" s="581" t="s">
        <v>217</v>
      </c>
      <c r="BV871" s="582"/>
      <c r="BW871" s="582"/>
      <c r="BX871" s="582"/>
      <c r="BY871" s="582"/>
      <c r="BZ871" s="583"/>
      <c r="CA871" s="581">
        <v>84</v>
      </c>
      <c r="CB871" s="582"/>
      <c r="CC871" s="583"/>
      <c r="CD871" s="581" t="s">
        <v>310</v>
      </c>
      <c r="CE871" s="582"/>
      <c r="CF871" s="582"/>
      <c r="CG871" s="582"/>
      <c r="CH871" s="582"/>
      <c r="CI871" s="582"/>
      <c r="CJ871" s="582"/>
      <c r="CK871" s="582"/>
      <c r="CL871" s="582"/>
      <c r="CM871" s="583"/>
      <c r="CN871" s="581" t="s">
        <v>311</v>
      </c>
      <c r="CO871" s="582"/>
      <c r="CP871" s="582"/>
      <c r="CQ871" s="582"/>
      <c r="CR871" s="582"/>
      <c r="CS871" s="583"/>
      <c r="CT871" s="581" t="s">
        <v>312</v>
      </c>
      <c r="CU871" s="582"/>
      <c r="CV871" s="583"/>
      <c r="CW871" s="584" t="s">
        <v>313</v>
      </c>
      <c r="CX871" s="585"/>
      <c r="CY871" s="585"/>
      <c r="CZ871" s="585"/>
      <c r="DA871" s="585"/>
      <c r="DB871" s="585"/>
      <c r="DC871" s="585"/>
      <c r="DD871" s="586"/>
      <c r="DE871" s="581" t="s">
        <v>310</v>
      </c>
      <c r="DF871" s="582"/>
      <c r="DG871" s="582"/>
      <c r="DH871" s="582"/>
      <c r="DI871" s="582"/>
      <c r="DJ871" s="582"/>
      <c r="DK871" s="582"/>
      <c r="DL871" s="582"/>
      <c r="DM871" s="582"/>
      <c r="DN871" s="583"/>
      <c r="DO871" s="584" t="s">
        <v>314</v>
      </c>
      <c r="DP871" s="585"/>
      <c r="DQ871" s="585"/>
      <c r="DR871" s="585"/>
      <c r="DS871" s="585"/>
      <c r="DT871" s="585"/>
      <c r="DU871" s="585"/>
      <c r="DV871" s="585"/>
      <c r="DW871" s="585"/>
      <c r="DX871" s="586"/>
      <c r="DY871" s="87"/>
      <c r="DZ871" s="87"/>
      <c r="EA871" s="87"/>
      <c r="EB871" s="87"/>
      <c r="EC871" s="87"/>
      <c r="ED871" s="125"/>
      <c r="EE871" s="126"/>
      <c r="EF871" s="132"/>
      <c r="EG871" s="132"/>
      <c r="EH871" s="132"/>
      <c r="EI871" s="132"/>
      <c r="EJ871" s="132"/>
      <c r="EK871" s="132"/>
      <c r="EL871" s="132"/>
      <c r="EM871" s="132"/>
      <c r="EN871" s="132"/>
      <c r="EO871" s="134"/>
      <c r="EP871" s="134"/>
      <c r="EQ871" s="134"/>
      <c r="ER871" s="134"/>
      <c r="ES871" s="134"/>
      <c r="ET871" s="134"/>
      <c r="EU871" s="134"/>
      <c r="EV871" s="134"/>
      <c r="EW871" s="134"/>
      <c r="EX871" s="134"/>
      <c r="EY871" s="134"/>
      <c r="EZ871" s="134"/>
      <c r="FA871" s="134"/>
      <c r="FB871" s="134"/>
      <c r="FC871" s="134"/>
      <c r="FD871" s="134"/>
      <c r="FE871" s="134"/>
      <c r="FF871" s="134"/>
      <c r="FG871" s="134"/>
      <c r="FH871" s="134"/>
      <c r="FI871" s="134"/>
      <c r="FJ871" s="134"/>
      <c r="FK871" s="134"/>
      <c r="FL871" s="134"/>
      <c r="FM871" s="134"/>
      <c r="FN871" s="134"/>
      <c r="FO871" s="134"/>
      <c r="FP871" s="134"/>
      <c r="FQ871" s="134"/>
      <c r="FR871" s="134"/>
      <c r="FS871" s="134"/>
      <c r="FT871" s="134"/>
      <c r="FU871" s="134"/>
      <c r="FV871" s="134"/>
      <c r="FW871" s="134"/>
      <c r="FX871" s="134"/>
      <c r="FY871" s="134"/>
      <c r="FZ871" s="134"/>
      <c r="GA871" s="134"/>
      <c r="GB871" s="134"/>
      <c r="GC871" s="134"/>
      <c r="GD871" s="134"/>
      <c r="GE871" s="134"/>
      <c r="GF871" s="134"/>
      <c r="GG871" s="134"/>
      <c r="GH871" s="134"/>
      <c r="GI871" s="134"/>
      <c r="GJ871" s="134"/>
      <c r="GK871" s="134"/>
      <c r="GL871" s="134"/>
      <c r="GM871" s="134"/>
    </row>
    <row r="872" spans="1:195" s="154" customFormat="1" ht="30" customHeight="1" x14ac:dyDescent="0.4">
      <c r="A872" s="87"/>
      <c r="B872" s="87"/>
      <c r="C872" s="87"/>
      <c r="D872" s="575">
        <v>2</v>
      </c>
      <c r="E872" s="576"/>
      <c r="F872" s="577"/>
      <c r="G872" s="578"/>
      <c r="H872" s="579"/>
      <c r="I872" s="579"/>
      <c r="J872" s="579"/>
      <c r="K872" s="579"/>
      <c r="L872" s="580"/>
      <c r="M872" s="578"/>
      <c r="N872" s="579"/>
      <c r="O872" s="580"/>
      <c r="P872" s="578"/>
      <c r="Q872" s="579"/>
      <c r="R872" s="579"/>
      <c r="S872" s="579"/>
      <c r="T872" s="579"/>
      <c r="U872" s="579"/>
      <c r="V872" s="579"/>
      <c r="W872" s="579"/>
      <c r="X872" s="579"/>
      <c r="Y872" s="580"/>
      <c r="Z872" s="578"/>
      <c r="AA872" s="579"/>
      <c r="AB872" s="579"/>
      <c r="AC872" s="579"/>
      <c r="AD872" s="579"/>
      <c r="AE872" s="580"/>
      <c r="AF872" s="578"/>
      <c r="AG872" s="579"/>
      <c r="AH872" s="580"/>
      <c r="AI872" s="578"/>
      <c r="AJ872" s="579"/>
      <c r="AK872" s="579"/>
      <c r="AL872" s="579"/>
      <c r="AM872" s="579"/>
      <c r="AN872" s="579"/>
      <c r="AO872" s="579"/>
      <c r="AP872" s="580"/>
      <c r="AQ872" s="578"/>
      <c r="AR872" s="579"/>
      <c r="AS872" s="579"/>
      <c r="AT872" s="579"/>
      <c r="AU872" s="579"/>
      <c r="AV872" s="579"/>
      <c r="AW872" s="579"/>
      <c r="AX872" s="579"/>
      <c r="AY872" s="579"/>
      <c r="AZ872" s="580"/>
      <c r="BA872" s="578"/>
      <c r="BB872" s="579"/>
      <c r="BC872" s="579"/>
      <c r="BD872" s="579"/>
      <c r="BE872" s="579"/>
      <c r="BF872" s="579"/>
      <c r="BG872" s="579"/>
      <c r="BH872" s="579"/>
      <c r="BI872" s="579"/>
      <c r="BJ872" s="580"/>
      <c r="BK872" s="321"/>
      <c r="BL872" s="321"/>
      <c r="BM872" s="321"/>
      <c r="BN872" s="321"/>
      <c r="BO872" s="321"/>
      <c r="BP872" s="321"/>
      <c r="BQ872" s="321"/>
      <c r="BR872" s="464">
        <v>2</v>
      </c>
      <c r="BS872" s="465"/>
      <c r="BT872" s="466"/>
      <c r="BU872" s="578"/>
      <c r="BV872" s="579"/>
      <c r="BW872" s="579"/>
      <c r="BX872" s="579"/>
      <c r="BY872" s="579"/>
      <c r="BZ872" s="580"/>
      <c r="CA872" s="578"/>
      <c r="CB872" s="579"/>
      <c r="CC872" s="580"/>
      <c r="CD872" s="578"/>
      <c r="CE872" s="579"/>
      <c r="CF872" s="579"/>
      <c r="CG872" s="579"/>
      <c r="CH872" s="579"/>
      <c r="CI872" s="579"/>
      <c r="CJ872" s="579"/>
      <c r="CK872" s="579"/>
      <c r="CL872" s="579"/>
      <c r="CM872" s="580"/>
      <c r="CN872" s="578"/>
      <c r="CO872" s="579"/>
      <c r="CP872" s="579"/>
      <c r="CQ872" s="579"/>
      <c r="CR872" s="579"/>
      <c r="CS872" s="580"/>
      <c r="CT872" s="578"/>
      <c r="CU872" s="579"/>
      <c r="CV872" s="580"/>
      <c r="CW872" s="578"/>
      <c r="CX872" s="579"/>
      <c r="CY872" s="579"/>
      <c r="CZ872" s="579"/>
      <c r="DA872" s="579"/>
      <c r="DB872" s="579"/>
      <c r="DC872" s="579"/>
      <c r="DD872" s="580"/>
      <c r="DE872" s="578"/>
      <c r="DF872" s="579"/>
      <c r="DG872" s="579"/>
      <c r="DH872" s="579"/>
      <c r="DI872" s="579"/>
      <c r="DJ872" s="579"/>
      <c r="DK872" s="579"/>
      <c r="DL872" s="579"/>
      <c r="DM872" s="579"/>
      <c r="DN872" s="580"/>
      <c r="DO872" s="578"/>
      <c r="DP872" s="579"/>
      <c r="DQ872" s="579"/>
      <c r="DR872" s="579"/>
      <c r="DS872" s="579"/>
      <c r="DT872" s="579"/>
      <c r="DU872" s="579"/>
      <c r="DV872" s="579"/>
      <c r="DW872" s="579"/>
      <c r="DX872" s="580"/>
      <c r="DY872" s="87"/>
      <c r="DZ872" s="87"/>
      <c r="EA872" s="87"/>
      <c r="EB872" s="87"/>
      <c r="EC872" s="87"/>
      <c r="ED872" s="125"/>
      <c r="EE872" s="126"/>
      <c r="EF872" s="132"/>
      <c r="EG872" s="132"/>
      <c r="EH872" s="132"/>
      <c r="EI872" s="132"/>
      <c r="EJ872" s="132"/>
      <c r="EK872" s="132"/>
      <c r="EL872" s="132"/>
      <c r="EM872" s="132"/>
      <c r="EN872" s="132"/>
      <c r="EO872" s="134"/>
      <c r="EP872" s="134"/>
      <c r="EQ872" s="134"/>
      <c r="ER872" s="134"/>
      <c r="ES872" s="134"/>
      <c r="ET872" s="134"/>
      <c r="EU872" s="134"/>
      <c r="EV872" s="134"/>
      <c r="EW872" s="134"/>
      <c r="EX872" s="134"/>
      <c r="EY872" s="134"/>
      <c r="EZ872" s="134"/>
      <c r="FA872" s="134"/>
      <c r="FB872" s="134"/>
      <c r="FC872" s="134"/>
      <c r="FD872" s="134"/>
      <c r="FE872" s="134"/>
      <c r="FF872" s="134"/>
      <c r="FG872" s="134"/>
      <c r="FH872" s="134"/>
      <c r="FI872" s="134"/>
      <c r="FJ872" s="134"/>
      <c r="FK872" s="134"/>
      <c r="FL872" s="134"/>
      <c r="FM872" s="134"/>
      <c r="FN872" s="134"/>
      <c r="FO872" s="134"/>
      <c r="FP872" s="134"/>
      <c r="FQ872" s="134"/>
      <c r="FR872" s="134"/>
      <c r="FS872" s="134"/>
      <c r="FT872" s="134"/>
      <c r="FU872" s="134"/>
      <c r="FV872" s="134"/>
      <c r="FW872" s="134"/>
      <c r="FX872" s="134"/>
      <c r="FY872" s="134"/>
      <c r="FZ872" s="134"/>
      <c r="GA872" s="134"/>
      <c r="GB872" s="134"/>
      <c r="GC872" s="134"/>
      <c r="GD872" s="134"/>
      <c r="GE872" s="134"/>
      <c r="GF872" s="134"/>
      <c r="GG872" s="134"/>
      <c r="GH872" s="134"/>
      <c r="GI872" s="134"/>
      <c r="GJ872" s="134"/>
      <c r="GK872" s="134"/>
      <c r="GL872" s="134"/>
      <c r="GM872" s="134"/>
    </row>
    <row r="873" spans="1:195" s="154" customFormat="1" ht="30" customHeight="1" x14ac:dyDescent="0.4">
      <c r="A873" s="87"/>
      <c r="B873" s="87"/>
      <c r="C873" s="87"/>
      <c r="D873" s="575">
        <v>3</v>
      </c>
      <c r="E873" s="576"/>
      <c r="F873" s="577"/>
      <c r="G873" s="578"/>
      <c r="H873" s="579"/>
      <c r="I873" s="579"/>
      <c r="J873" s="579"/>
      <c r="K873" s="579"/>
      <c r="L873" s="580"/>
      <c r="M873" s="578"/>
      <c r="N873" s="579"/>
      <c r="O873" s="580"/>
      <c r="P873" s="578"/>
      <c r="Q873" s="579"/>
      <c r="R873" s="579"/>
      <c r="S873" s="579"/>
      <c r="T873" s="579"/>
      <c r="U873" s="579"/>
      <c r="V873" s="579"/>
      <c r="W873" s="579"/>
      <c r="X873" s="579"/>
      <c r="Y873" s="580"/>
      <c r="Z873" s="578"/>
      <c r="AA873" s="579"/>
      <c r="AB873" s="579"/>
      <c r="AC873" s="579"/>
      <c r="AD873" s="579"/>
      <c r="AE873" s="580"/>
      <c r="AF873" s="578"/>
      <c r="AG873" s="579"/>
      <c r="AH873" s="580"/>
      <c r="AI873" s="578"/>
      <c r="AJ873" s="579"/>
      <c r="AK873" s="579"/>
      <c r="AL873" s="579"/>
      <c r="AM873" s="579"/>
      <c r="AN873" s="579"/>
      <c r="AO873" s="579"/>
      <c r="AP873" s="580"/>
      <c r="AQ873" s="578"/>
      <c r="AR873" s="579"/>
      <c r="AS873" s="579"/>
      <c r="AT873" s="579"/>
      <c r="AU873" s="579"/>
      <c r="AV873" s="579"/>
      <c r="AW873" s="579"/>
      <c r="AX873" s="579"/>
      <c r="AY873" s="579"/>
      <c r="AZ873" s="580"/>
      <c r="BA873" s="578"/>
      <c r="BB873" s="579"/>
      <c r="BC873" s="579"/>
      <c r="BD873" s="579"/>
      <c r="BE873" s="579"/>
      <c r="BF873" s="579"/>
      <c r="BG873" s="579"/>
      <c r="BH873" s="579"/>
      <c r="BI873" s="579"/>
      <c r="BJ873" s="580"/>
      <c r="BK873" s="321"/>
      <c r="BL873" s="321"/>
      <c r="BM873" s="321"/>
      <c r="BN873" s="321"/>
      <c r="BO873" s="321"/>
      <c r="BP873" s="321"/>
      <c r="BQ873" s="321"/>
      <c r="BR873" s="464">
        <v>3</v>
      </c>
      <c r="BS873" s="465"/>
      <c r="BT873" s="466"/>
      <c r="BU873" s="578"/>
      <c r="BV873" s="579"/>
      <c r="BW873" s="579"/>
      <c r="BX873" s="579"/>
      <c r="BY873" s="579"/>
      <c r="BZ873" s="580"/>
      <c r="CA873" s="578"/>
      <c r="CB873" s="579"/>
      <c r="CC873" s="580"/>
      <c r="CD873" s="578"/>
      <c r="CE873" s="579"/>
      <c r="CF873" s="579"/>
      <c r="CG873" s="579"/>
      <c r="CH873" s="579"/>
      <c r="CI873" s="579"/>
      <c r="CJ873" s="579"/>
      <c r="CK873" s="579"/>
      <c r="CL873" s="579"/>
      <c r="CM873" s="580"/>
      <c r="CN873" s="578"/>
      <c r="CO873" s="579"/>
      <c r="CP873" s="579"/>
      <c r="CQ873" s="579"/>
      <c r="CR873" s="579"/>
      <c r="CS873" s="580"/>
      <c r="CT873" s="578"/>
      <c r="CU873" s="579"/>
      <c r="CV873" s="580"/>
      <c r="CW873" s="578"/>
      <c r="CX873" s="579"/>
      <c r="CY873" s="579"/>
      <c r="CZ873" s="579"/>
      <c r="DA873" s="579"/>
      <c r="DB873" s="579"/>
      <c r="DC873" s="579"/>
      <c r="DD873" s="580"/>
      <c r="DE873" s="578"/>
      <c r="DF873" s="579"/>
      <c r="DG873" s="579"/>
      <c r="DH873" s="579"/>
      <c r="DI873" s="579"/>
      <c r="DJ873" s="579"/>
      <c r="DK873" s="579"/>
      <c r="DL873" s="579"/>
      <c r="DM873" s="579"/>
      <c r="DN873" s="580"/>
      <c r="DO873" s="578"/>
      <c r="DP873" s="579"/>
      <c r="DQ873" s="579"/>
      <c r="DR873" s="579"/>
      <c r="DS873" s="579"/>
      <c r="DT873" s="579"/>
      <c r="DU873" s="579"/>
      <c r="DV873" s="579"/>
      <c r="DW873" s="579"/>
      <c r="DX873" s="580"/>
      <c r="DY873" s="87"/>
      <c r="DZ873" s="87"/>
      <c r="EA873" s="87"/>
      <c r="EB873" s="87"/>
      <c r="EC873" s="87"/>
      <c r="ED873" s="125"/>
      <c r="EE873" s="126"/>
      <c r="EF873" s="132"/>
      <c r="EG873" s="132"/>
      <c r="EH873" s="132"/>
      <c r="EI873" s="132"/>
      <c r="EJ873" s="132"/>
      <c r="EK873" s="132"/>
      <c r="EL873" s="132"/>
      <c r="EM873" s="132"/>
      <c r="EN873" s="132"/>
      <c r="EO873" s="134"/>
      <c r="EP873" s="134"/>
      <c r="EQ873" s="134"/>
      <c r="ER873" s="134"/>
      <c r="ES873" s="134"/>
      <c r="ET873" s="134"/>
      <c r="EU873" s="134"/>
      <c r="EV873" s="134"/>
      <c r="EW873" s="134"/>
      <c r="EX873" s="134"/>
      <c r="EY873" s="134"/>
      <c r="EZ873" s="134"/>
      <c r="FA873" s="134"/>
      <c r="FB873" s="134"/>
      <c r="FC873" s="134"/>
      <c r="FD873" s="134"/>
      <c r="FE873" s="134"/>
      <c r="FF873" s="134"/>
      <c r="FG873" s="134"/>
      <c r="FH873" s="134"/>
      <c r="FI873" s="134"/>
      <c r="FJ873" s="134"/>
      <c r="FK873" s="134"/>
      <c r="FL873" s="134"/>
      <c r="FM873" s="134"/>
      <c r="FN873" s="134"/>
      <c r="FO873" s="134"/>
      <c r="FP873" s="134"/>
      <c r="FQ873" s="134"/>
      <c r="FR873" s="134"/>
      <c r="FS873" s="134"/>
      <c r="FT873" s="134"/>
      <c r="FU873" s="134"/>
      <c r="FV873" s="134"/>
      <c r="FW873" s="134"/>
      <c r="FX873" s="134"/>
      <c r="FY873" s="134"/>
      <c r="FZ873" s="134"/>
      <c r="GA873" s="134"/>
      <c r="GB873" s="134"/>
      <c r="GC873" s="134"/>
      <c r="GD873" s="134"/>
      <c r="GE873" s="134"/>
      <c r="GF873" s="134"/>
      <c r="GG873" s="134"/>
      <c r="GH873" s="134"/>
      <c r="GI873" s="134"/>
      <c r="GJ873" s="134"/>
      <c r="GK873" s="134"/>
      <c r="GL873" s="134"/>
      <c r="GM873" s="134"/>
    </row>
    <row r="874" spans="1:195" s="154" customFormat="1" ht="30" customHeight="1" x14ac:dyDescent="0.4">
      <c r="A874" s="87"/>
      <c r="B874" s="87"/>
      <c r="C874" s="87"/>
      <c r="D874" s="575">
        <v>4</v>
      </c>
      <c r="E874" s="576"/>
      <c r="F874" s="577"/>
      <c r="G874" s="578"/>
      <c r="H874" s="579"/>
      <c r="I874" s="579"/>
      <c r="J874" s="579"/>
      <c r="K874" s="579"/>
      <c r="L874" s="580"/>
      <c r="M874" s="578"/>
      <c r="N874" s="579"/>
      <c r="O874" s="580"/>
      <c r="P874" s="578"/>
      <c r="Q874" s="579"/>
      <c r="R874" s="579"/>
      <c r="S874" s="579"/>
      <c r="T874" s="579"/>
      <c r="U874" s="579"/>
      <c r="V874" s="579"/>
      <c r="W874" s="579"/>
      <c r="X874" s="579"/>
      <c r="Y874" s="580"/>
      <c r="Z874" s="578"/>
      <c r="AA874" s="579"/>
      <c r="AB874" s="579"/>
      <c r="AC874" s="579"/>
      <c r="AD874" s="579"/>
      <c r="AE874" s="580"/>
      <c r="AF874" s="578"/>
      <c r="AG874" s="579"/>
      <c r="AH874" s="580"/>
      <c r="AI874" s="578"/>
      <c r="AJ874" s="579"/>
      <c r="AK874" s="579"/>
      <c r="AL874" s="579"/>
      <c r="AM874" s="579"/>
      <c r="AN874" s="579"/>
      <c r="AO874" s="579"/>
      <c r="AP874" s="580"/>
      <c r="AQ874" s="578"/>
      <c r="AR874" s="579"/>
      <c r="AS874" s="579"/>
      <c r="AT874" s="579"/>
      <c r="AU874" s="579"/>
      <c r="AV874" s="579"/>
      <c r="AW874" s="579"/>
      <c r="AX874" s="579"/>
      <c r="AY874" s="579"/>
      <c r="AZ874" s="580"/>
      <c r="BA874" s="578"/>
      <c r="BB874" s="579"/>
      <c r="BC874" s="579"/>
      <c r="BD874" s="579"/>
      <c r="BE874" s="579"/>
      <c r="BF874" s="579"/>
      <c r="BG874" s="579"/>
      <c r="BH874" s="579"/>
      <c r="BI874" s="579"/>
      <c r="BJ874" s="580"/>
      <c r="BK874" s="321"/>
      <c r="BL874" s="321"/>
      <c r="BM874" s="321"/>
      <c r="BN874" s="321"/>
      <c r="BO874" s="321"/>
      <c r="BP874" s="321"/>
      <c r="BQ874" s="321"/>
      <c r="BR874" s="464">
        <v>4</v>
      </c>
      <c r="BS874" s="465"/>
      <c r="BT874" s="466"/>
      <c r="BU874" s="578"/>
      <c r="BV874" s="579"/>
      <c r="BW874" s="579"/>
      <c r="BX874" s="579"/>
      <c r="BY874" s="579"/>
      <c r="BZ874" s="580"/>
      <c r="CA874" s="578"/>
      <c r="CB874" s="579"/>
      <c r="CC874" s="580"/>
      <c r="CD874" s="578"/>
      <c r="CE874" s="579"/>
      <c r="CF874" s="579"/>
      <c r="CG874" s="579"/>
      <c r="CH874" s="579"/>
      <c r="CI874" s="579"/>
      <c r="CJ874" s="579"/>
      <c r="CK874" s="579"/>
      <c r="CL874" s="579"/>
      <c r="CM874" s="580"/>
      <c r="CN874" s="578"/>
      <c r="CO874" s="579"/>
      <c r="CP874" s="579"/>
      <c r="CQ874" s="579"/>
      <c r="CR874" s="579"/>
      <c r="CS874" s="580"/>
      <c r="CT874" s="578"/>
      <c r="CU874" s="579"/>
      <c r="CV874" s="580"/>
      <c r="CW874" s="578"/>
      <c r="CX874" s="579"/>
      <c r="CY874" s="579"/>
      <c r="CZ874" s="579"/>
      <c r="DA874" s="579"/>
      <c r="DB874" s="579"/>
      <c r="DC874" s="579"/>
      <c r="DD874" s="580"/>
      <c r="DE874" s="578"/>
      <c r="DF874" s="579"/>
      <c r="DG874" s="579"/>
      <c r="DH874" s="579"/>
      <c r="DI874" s="579"/>
      <c r="DJ874" s="579"/>
      <c r="DK874" s="579"/>
      <c r="DL874" s="579"/>
      <c r="DM874" s="579"/>
      <c r="DN874" s="580"/>
      <c r="DO874" s="578"/>
      <c r="DP874" s="579"/>
      <c r="DQ874" s="579"/>
      <c r="DR874" s="579"/>
      <c r="DS874" s="579"/>
      <c r="DT874" s="579"/>
      <c r="DU874" s="579"/>
      <c r="DV874" s="579"/>
      <c r="DW874" s="579"/>
      <c r="DX874" s="580"/>
      <c r="DY874" s="87"/>
      <c r="DZ874" s="87"/>
      <c r="EA874" s="87"/>
      <c r="EB874" s="87"/>
      <c r="EC874" s="87"/>
      <c r="ED874" s="125"/>
      <c r="EE874" s="126"/>
      <c r="EF874" s="132"/>
      <c r="EG874" s="132"/>
      <c r="EH874" s="132"/>
      <c r="EI874" s="132"/>
      <c r="EJ874" s="132"/>
      <c r="EK874" s="132"/>
      <c r="EL874" s="132"/>
      <c r="EM874" s="132"/>
      <c r="EN874" s="132"/>
      <c r="EO874" s="134"/>
      <c r="EP874" s="134"/>
      <c r="EQ874" s="134"/>
      <c r="ER874" s="134"/>
      <c r="ES874" s="134"/>
      <c r="ET874" s="134"/>
      <c r="EU874" s="134"/>
      <c r="EV874" s="134"/>
      <c r="EW874" s="134"/>
      <c r="EX874" s="134"/>
      <c r="EY874" s="134"/>
      <c r="EZ874" s="134"/>
      <c r="FA874" s="134"/>
      <c r="FB874" s="134"/>
      <c r="FC874" s="134"/>
      <c r="FD874" s="134"/>
      <c r="FE874" s="134"/>
      <c r="FF874" s="134"/>
      <c r="FG874" s="134"/>
      <c r="FH874" s="134"/>
      <c r="FI874" s="134"/>
      <c r="FJ874" s="134"/>
      <c r="FK874" s="134"/>
      <c r="FL874" s="134"/>
      <c r="FM874" s="134"/>
      <c r="FN874" s="134"/>
      <c r="FO874" s="134"/>
      <c r="FP874" s="134"/>
      <c r="FQ874" s="134"/>
      <c r="FR874" s="134"/>
      <c r="FS874" s="134"/>
      <c r="FT874" s="134"/>
      <c r="FU874" s="134"/>
      <c r="FV874" s="134"/>
      <c r="FW874" s="134"/>
      <c r="FX874" s="134"/>
      <c r="FY874" s="134"/>
      <c r="FZ874" s="134"/>
      <c r="GA874" s="134"/>
      <c r="GB874" s="134"/>
      <c r="GC874" s="134"/>
      <c r="GD874" s="134"/>
      <c r="GE874" s="134"/>
      <c r="GF874" s="134"/>
      <c r="GG874" s="134"/>
      <c r="GH874" s="134"/>
      <c r="GI874" s="134"/>
      <c r="GJ874" s="134"/>
      <c r="GK874" s="134"/>
      <c r="GL874" s="134"/>
      <c r="GM874" s="134"/>
    </row>
    <row r="875" spans="1:195" s="154" customFormat="1" ht="30" customHeight="1" x14ac:dyDescent="0.4">
      <c r="A875" s="87"/>
      <c r="B875" s="87"/>
      <c r="C875" s="87"/>
      <c r="D875" s="575">
        <v>5</v>
      </c>
      <c r="E875" s="576"/>
      <c r="F875" s="577"/>
      <c r="G875" s="578"/>
      <c r="H875" s="579"/>
      <c r="I875" s="579"/>
      <c r="J875" s="579"/>
      <c r="K875" s="579"/>
      <c r="L875" s="580"/>
      <c r="M875" s="578"/>
      <c r="N875" s="579"/>
      <c r="O875" s="580"/>
      <c r="P875" s="578"/>
      <c r="Q875" s="579"/>
      <c r="R875" s="579"/>
      <c r="S875" s="579"/>
      <c r="T875" s="579"/>
      <c r="U875" s="579"/>
      <c r="V875" s="579"/>
      <c r="W875" s="579"/>
      <c r="X875" s="579"/>
      <c r="Y875" s="580"/>
      <c r="Z875" s="578"/>
      <c r="AA875" s="579"/>
      <c r="AB875" s="579"/>
      <c r="AC875" s="579"/>
      <c r="AD875" s="579"/>
      <c r="AE875" s="580"/>
      <c r="AF875" s="578"/>
      <c r="AG875" s="579"/>
      <c r="AH875" s="580"/>
      <c r="AI875" s="578"/>
      <c r="AJ875" s="579"/>
      <c r="AK875" s="579"/>
      <c r="AL875" s="579"/>
      <c r="AM875" s="579"/>
      <c r="AN875" s="579"/>
      <c r="AO875" s="579"/>
      <c r="AP875" s="580"/>
      <c r="AQ875" s="578"/>
      <c r="AR875" s="579"/>
      <c r="AS875" s="579"/>
      <c r="AT875" s="579"/>
      <c r="AU875" s="579"/>
      <c r="AV875" s="579"/>
      <c r="AW875" s="579"/>
      <c r="AX875" s="579"/>
      <c r="AY875" s="579"/>
      <c r="AZ875" s="580"/>
      <c r="BA875" s="578"/>
      <c r="BB875" s="579"/>
      <c r="BC875" s="579"/>
      <c r="BD875" s="579"/>
      <c r="BE875" s="579"/>
      <c r="BF875" s="579"/>
      <c r="BG875" s="579"/>
      <c r="BH875" s="579"/>
      <c r="BI875" s="579"/>
      <c r="BJ875" s="580"/>
      <c r="BK875" s="323"/>
      <c r="BL875" s="323"/>
      <c r="BM875" s="321"/>
      <c r="BN875" s="321"/>
      <c r="BO875" s="321"/>
      <c r="BP875" s="321"/>
      <c r="BQ875" s="321"/>
      <c r="BR875" s="464">
        <v>5</v>
      </c>
      <c r="BS875" s="465"/>
      <c r="BT875" s="466"/>
      <c r="BU875" s="578"/>
      <c r="BV875" s="579"/>
      <c r="BW875" s="579"/>
      <c r="BX875" s="579"/>
      <c r="BY875" s="579"/>
      <c r="BZ875" s="580"/>
      <c r="CA875" s="578"/>
      <c r="CB875" s="579"/>
      <c r="CC875" s="580"/>
      <c r="CD875" s="578"/>
      <c r="CE875" s="579"/>
      <c r="CF875" s="579"/>
      <c r="CG875" s="579"/>
      <c r="CH875" s="579"/>
      <c r="CI875" s="579"/>
      <c r="CJ875" s="579"/>
      <c r="CK875" s="579"/>
      <c r="CL875" s="579"/>
      <c r="CM875" s="580"/>
      <c r="CN875" s="578"/>
      <c r="CO875" s="579"/>
      <c r="CP875" s="579"/>
      <c r="CQ875" s="579"/>
      <c r="CR875" s="579"/>
      <c r="CS875" s="580"/>
      <c r="CT875" s="578"/>
      <c r="CU875" s="579"/>
      <c r="CV875" s="580"/>
      <c r="CW875" s="578"/>
      <c r="CX875" s="579"/>
      <c r="CY875" s="579"/>
      <c r="CZ875" s="579"/>
      <c r="DA875" s="579"/>
      <c r="DB875" s="579"/>
      <c r="DC875" s="579"/>
      <c r="DD875" s="580"/>
      <c r="DE875" s="578"/>
      <c r="DF875" s="579"/>
      <c r="DG875" s="579"/>
      <c r="DH875" s="579"/>
      <c r="DI875" s="579"/>
      <c r="DJ875" s="579"/>
      <c r="DK875" s="579"/>
      <c r="DL875" s="579"/>
      <c r="DM875" s="579"/>
      <c r="DN875" s="580"/>
      <c r="DO875" s="578"/>
      <c r="DP875" s="579"/>
      <c r="DQ875" s="579"/>
      <c r="DR875" s="579"/>
      <c r="DS875" s="579"/>
      <c r="DT875" s="579"/>
      <c r="DU875" s="579"/>
      <c r="DV875" s="579"/>
      <c r="DW875" s="579"/>
      <c r="DX875" s="580"/>
      <c r="DY875" s="87"/>
      <c r="DZ875" s="87"/>
      <c r="EA875" s="87"/>
      <c r="EB875" s="87"/>
      <c r="EC875" s="87"/>
      <c r="ED875" s="125"/>
      <c r="EE875" s="126"/>
      <c r="EF875" s="132"/>
      <c r="EG875" s="132"/>
      <c r="EH875" s="132"/>
      <c r="EI875" s="132"/>
      <c r="EJ875" s="132"/>
      <c r="EK875" s="132"/>
      <c r="EL875" s="132"/>
      <c r="EM875" s="132"/>
      <c r="EN875" s="132"/>
      <c r="EO875" s="134"/>
      <c r="EP875" s="134"/>
      <c r="EQ875" s="134"/>
      <c r="ER875" s="134"/>
      <c r="ES875" s="134"/>
      <c r="ET875" s="134"/>
      <c r="EU875" s="134"/>
      <c r="EV875" s="134"/>
      <c r="EW875" s="134"/>
      <c r="EX875" s="134"/>
      <c r="EY875" s="134"/>
      <c r="EZ875" s="134"/>
      <c r="FA875" s="134"/>
      <c r="FB875" s="134"/>
      <c r="FC875" s="134"/>
      <c r="FD875" s="134"/>
      <c r="FE875" s="134"/>
      <c r="FF875" s="134"/>
      <c r="FG875" s="134"/>
      <c r="FH875" s="134"/>
      <c r="FI875" s="134"/>
      <c r="FJ875" s="134"/>
      <c r="FK875" s="134"/>
      <c r="FL875" s="134"/>
      <c r="FM875" s="134"/>
      <c r="FN875" s="134"/>
      <c r="FO875" s="134"/>
      <c r="FP875" s="134"/>
      <c r="FQ875" s="134"/>
      <c r="FR875" s="134"/>
      <c r="FS875" s="134"/>
      <c r="FT875" s="134"/>
      <c r="FU875" s="134"/>
      <c r="FV875" s="134"/>
      <c r="FW875" s="134"/>
      <c r="FX875" s="134"/>
      <c r="FY875" s="134"/>
      <c r="FZ875" s="134"/>
      <c r="GA875" s="134"/>
      <c r="GB875" s="134"/>
      <c r="GC875" s="134"/>
      <c r="GD875" s="134"/>
      <c r="GE875" s="134"/>
      <c r="GF875" s="134"/>
      <c r="GG875" s="134"/>
      <c r="GH875" s="134"/>
      <c r="GI875" s="134"/>
      <c r="GJ875" s="134"/>
      <c r="GK875" s="134"/>
      <c r="GL875" s="134"/>
      <c r="GM875" s="134"/>
    </row>
    <row r="876" spans="1:195" s="154" customFormat="1" ht="30" customHeight="1" x14ac:dyDescent="0.4">
      <c r="A876" s="87"/>
      <c r="B876" s="87"/>
      <c r="C876" s="87"/>
      <c r="D876" s="575">
        <v>6</v>
      </c>
      <c r="E876" s="576"/>
      <c r="F876" s="577"/>
      <c r="G876" s="578"/>
      <c r="H876" s="579"/>
      <c r="I876" s="579"/>
      <c r="J876" s="579"/>
      <c r="K876" s="579"/>
      <c r="L876" s="580"/>
      <c r="M876" s="578"/>
      <c r="N876" s="579"/>
      <c r="O876" s="580"/>
      <c r="P876" s="578"/>
      <c r="Q876" s="579"/>
      <c r="R876" s="579"/>
      <c r="S876" s="579"/>
      <c r="T876" s="579"/>
      <c r="U876" s="579"/>
      <c r="V876" s="579"/>
      <c r="W876" s="579"/>
      <c r="X876" s="579"/>
      <c r="Y876" s="580"/>
      <c r="Z876" s="578"/>
      <c r="AA876" s="579"/>
      <c r="AB876" s="579"/>
      <c r="AC876" s="579"/>
      <c r="AD876" s="579"/>
      <c r="AE876" s="580"/>
      <c r="AF876" s="578"/>
      <c r="AG876" s="579"/>
      <c r="AH876" s="580"/>
      <c r="AI876" s="578"/>
      <c r="AJ876" s="579"/>
      <c r="AK876" s="579"/>
      <c r="AL876" s="579"/>
      <c r="AM876" s="579"/>
      <c r="AN876" s="579"/>
      <c r="AO876" s="579"/>
      <c r="AP876" s="580"/>
      <c r="AQ876" s="578"/>
      <c r="AR876" s="579"/>
      <c r="AS876" s="579"/>
      <c r="AT876" s="579"/>
      <c r="AU876" s="579"/>
      <c r="AV876" s="579"/>
      <c r="AW876" s="579"/>
      <c r="AX876" s="579"/>
      <c r="AY876" s="579"/>
      <c r="AZ876" s="580"/>
      <c r="BA876" s="578"/>
      <c r="BB876" s="579"/>
      <c r="BC876" s="579"/>
      <c r="BD876" s="579"/>
      <c r="BE876" s="579"/>
      <c r="BF876" s="579"/>
      <c r="BG876" s="579"/>
      <c r="BH876" s="579"/>
      <c r="BI876" s="579"/>
      <c r="BJ876" s="580"/>
      <c r="BK876" s="321"/>
      <c r="BL876" s="321"/>
      <c r="BM876" s="321"/>
      <c r="BN876" s="321"/>
      <c r="BO876" s="321"/>
      <c r="BP876" s="321"/>
      <c r="BQ876" s="321"/>
      <c r="BR876" s="464">
        <v>6</v>
      </c>
      <c r="BS876" s="465"/>
      <c r="BT876" s="466"/>
      <c r="BU876" s="578"/>
      <c r="BV876" s="579"/>
      <c r="BW876" s="579"/>
      <c r="BX876" s="579"/>
      <c r="BY876" s="579"/>
      <c r="BZ876" s="580"/>
      <c r="CA876" s="578"/>
      <c r="CB876" s="579"/>
      <c r="CC876" s="580"/>
      <c r="CD876" s="578"/>
      <c r="CE876" s="579"/>
      <c r="CF876" s="579"/>
      <c r="CG876" s="579"/>
      <c r="CH876" s="579"/>
      <c r="CI876" s="579"/>
      <c r="CJ876" s="579"/>
      <c r="CK876" s="579"/>
      <c r="CL876" s="579"/>
      <c r="CM876" s="580"/>
      <c r="CN876" s="578"/>
      <c r="CO876" s="579"/>
      <c r="CP876" s="579"/>
      <c r="CQ876" s="579"/>
      <c r="CR876" s="579"/>
      <c r="CS876" s="580"/>
      <c r="CT876" s="578"/>
      <c r="CU876" s="579"/>
      <c r="CV876" s="580"/>
      <c r="CW876" s="578"/>
      <c r="CX876" s="579"/>
      <c r="CY876" s="579"/>
      <c r="CZ876" s="579"/>
      <c r="DA876" s="579"/>
      <c r="DB876" s="579"/>
      <c r="DC876" s="579"/>
      <c r="DD876" s="580"/>
      <c r="DE876" s="578"/>
      <c r="DF876" s="579"/>
      <c r="DG876" s="579"/>
      <c r="DH876" s="579"/>
      <c r="DI876" s="579"/>
      <c r="DJ876" s="579"/>
      <c r="DK876" s="579"/>
      <c r="DL876" s="579"/>
      <c r="DM876" s="579"/>
      <c r="DN876" s="580"/>
      <c r="DO876" s="578"/>
      <c r="DP876" s="579"/>
      <c r="DQ876" s="579"/>
      <c r="DR876" s="579"/>
      <c r="DS876" s="579"/>
      <c r="DT876" s="579"/>
      <c r="DU876" s="579"/>
      <c r="DV876" s="579"/>
      <c r="DW876" s="579"/>
      <c r="DX876" s="580"/>
      <c r="DY876" s="87"/>
      <c r="DZ876" s="87"/>
      <c r="EA876" s="87"/>
      <c r="EB876" s="87"/>
      <c r="EC876" s="87"/>
      <c r="ED876" s="125"/>
      <c r="EE876" s="126"/>
      <c r="EF876" s="132"/>
      <c r="EG876" s="132"/>
      <c r="EH876" s="132"/>
      <c r="EI876" s="132"/>
      <c r="EJ876" s="132"/>
      <c r="EK876" s="132"/>
      <c r="EL876" s="132"/>
      <c r="EM876" s="132"/>
      <c r="EN876" s="132"/>
      <c r="EO876" s="134"/>
      <c r="EP876" s="134"/>
      <c r="EQ876" s="134"/>
      <c r="ER876" s="134"/>
      <c r="ES876" s="134"/>
      <c r="ET876" s="134"/>
      <c r="EU876" s="134"/>
      <c r="EV876" s="134"/>
      <c r="EW876" s="134"/>
      <c r="EX876" s="134"/>
      <c r="EY876" s="134"/>
      <c r="EZ876" s="134"/>
      <c r="FA876" s="134"/>
      <c r="FB876" s="134"/>
      <c r="FC876" s="134"/>
      <c r="FD876" s="134"/>
      <c r="FE876" s="134"/>
      <c r="FF876" s="134"/>
      <c r="FG876" s="134"/>
      <c r="FH876" s="134"/>
      <c r="FI876" s="134"/>
      <c r="FJ876" s="134"/>
      <c r="FK876" s="134"/>
      <c r="FL876" s="134"/>
      <c r="FM876" s="134"/>
      <c r="FN876" s="134"/>
      <c r="FO876" s="134"/>
      <c r="FP876" s="134"/>
      <c r="FQ876" s="134"/>
      <c r="FR876" s="134"/>
      <c r="FS876" s="134"/>
      <c r="FT876" s="134"/>
      <c r="FU876" s="134"/>
      <c r="FV876" s="134"/>
      <c r="FW876" s="134"/>
      <c r="FX876" s="134"/>
      <c r="FY876" s="134"/>
      <c r="FZ876" s="134"/>
      <c r="GA876" s="134"/>
      <c r="GB876" s="134"/>
      <c r="GC876" s="134"/>
      <c r="GD876" s="134"/>
      <c r="GE876" s="134"/>
      <c r="GF876" s="134"/>
      <c r="GG876" s="134"/>
      <c r="GH876" s="134"/>
      <c r="GI876" s="134"/>
      <c r="GJ876" s="134"/>
      <c r="GK876" s="134"/>
      <c r="GL876" s="134"/>
      <c r="GM876" s="134"/>
    </row>
    <row r="877" spans="1:195" s="154" customFormat="1" ht="30" customHeight="1" x14ac:dyDescent="0.4">
      <c r="A877" s="87"/>
      <c r="B877" s="87"/>
      <c r="C877" s="87"/>
      <c r="D877" s="575">
        <v>7</v>
      </c>
      <c r="E877" s="576"/>
      <c r="F877" s="577"/>
      <c r="G877" s="578"/>
      <c r="H877" s="579"/>
      <c r="I877" s="579"/>
      <c r="J877" s="579"/>
      <c r="K877" s="579"/>
      <c r="L877" s="580"/>
      <c r="M877" s="578"/>
      <c r="N877" s="579"/>
      <c r="O877" s="580"/>
      <c r="P877" s="578"/>
      <c r="Q877" s="579"/>
      <c r="R877" s="579"/>
      <c r="S877" s="579"/>
      <c r="T877" s="579"/>
      <c r="U877" s="579"/>
      <c r="V877" s="579"/>
      <c r="W877" s="579"/>
      <c r="X877" s="579"/>
      <c r="Y877" s="580"/>
      <c r="Z877" s="578"/>
      <c r="AA877" s="579"/>
      <c r="AB877" s="579"/>
      <c r="AC877" s="579"/>
      <c r="AD877" s="579"/>
      <c r="AE877" s="580"/>
      <c r="AF877" s="578"/>
      <c r="AG877" s="579"/>
      <c r="AH877" s="580"/>
      <c r="AI877" s="578"/>
      <c r="AJ877" s="579"/>
      <c r="AK877" s="579"/>
      <c r="AL877" s="579"/>
      <c r="AM877" s="579"/>
      <c r="AN877" s="579"/>
      <c r="AO877" s="579"/>
      <c r="AP877" s="580"/>
      <c r="AQ877" s="578"/>
      <c r="AR877" s="579"/>
      <c r="AS877" s="579"/>
      <c r="AT877" s="579"/>
      <c r="AU877" s="579"/>
      <c r="AV877" s="579"/>
      <c r="AW877" s="579"/>
      <c r="AX877" s="579"/>
      <c r="AY877" s="579"/>
      <c r="AZ877" s="580"/>
      <c r="BA877" s="578"/>
      <c r="BB877" s="579"/>
      <c r="BC877" s="579"/>
      <c r="BD877" s="579"/>
      <c r="BE877" s="579"/>
      <c r="BF877" s="579"/>
      <c r="BG877" s="579"/>
      <c r="BH877" s="579"/>
      <c r="BI877" s="579"/>
      <c r="BJ877" s="580"/>
      <c r="BK877" s="321"/>
      <c r="BL877" s="321"/>
      <c r="BM877" s="321"/>
      <c r="BN877" s="321"/>
      <c r="BO877" s="321"/>
      <c r="BP877" s="321"/>
      <c r="BQ877" s="321"/>
      <c r="BR877" s="464">
        <v>7</v>
      </c>
      <c r="BS877" s="465"/>
      <c r="BT877" s="466"/>
      <c r="BU877" s="578"/>
      <c r="BV877" s="579"/>
      <c r="BW877" s="579"/>
      <c r="BX877" s="579"/>
      <c r="BY877" s="579"/>
      <c r="BZ877" s="580"/>
      <c r="CA877" s="578"/>
      <c r="CB877" s="579"/>
      <c r="CC877" s="580"/>
      <c r="CD877" s="578"/>
      <c r="CE877" s="579"/>
      <c r="CF877" s="579"/>
      <c r="CG877" s="579"/>
      <c r="CH877" s="579"/>
      <c r="CI877" s="579"/>
      <c r="CJ877" s="579"/>
      <c r="CK877" s="579"/>
      <c r="CL877" s="579"/>
      <c r="CM877" s="580"/>
      <c r="CN877" s="578"/>
      <c r="CO877" s="579"/>
      <c r="CP877" s="579"/>
      <c r="CQ877" s="579"/>
      <c r="CR877" s="579"/>
      <c r="CS877" s="580"/>
      <c r="CT877" s="578"/>
      <c r="CU877" s="579"/>
      <c r="CV877" s="580"/>
      <c r="CW877" s="578"/>
      <c r="CX877" s="579"/>
      <c r="CY877" s="579"/>
      <c r="CZ877" s="579"/>
      <c r="DA877" s="579"/>
      <c r="DB877" s="579"/>
      <c r="DC877" s="579"/>
      <c r="DD877" s="580"/>
      <c r="DE877" s="578"/>
      <c r="DF877" s="579"/>
      <c r="DG877" s="579"/>
      <c r="DH877" s="579"/>
      <c r="DI877" s="579"/>
      <c r="DJ877" s="579"/>
      <c r="DK877" s="579"/>
      <c r="DL877" s="579"/>
      <c r="DM877" s="579"/>
      <c r="DN877" s="580"/>
      <c r="DO877" s="578"/>
      <c r="DP877" s="579"/>
      <c r="DQ877" s="579"/>
      <c r="DR877" s="579"/>
      <c r="DS877" s="579"/>
      <c r="DT877" s="579"/>
      <c r="DU877" s="579"/>
      <c r="DV877" s="579"/>
      <c r="DW877" s="579"/>
      <c r="DX877" s="580"/>
      <c r="DY877" s="87"/>
      <c r="DZ877" s="87"/>
      <c r="EA877" s="87"/>
      <c r="EB877" s="87"/>
      <c r="EC877" s="87"/>
      <c r="ED877" s="125"/>
      <c r="EE877" s="126"/>
      <c r="EF877" s="132"/>
      <c r="EG877" s="132"/>
      <c r="EH877" s="132"/>
      <c r="EI877" s="132"/>
      <c r="EJ877" s="132"/>
      <c r="EK877" s="132"/>
      <c r="EL877" s="132"/>
      <c r="EM877" s="132"/>
      <c r="EN877" s="132"/>
      <c r="EO877" s="134"/>
      <c r="EP877" s="134"/>
      <c r="EQ877" s="134"/>
      <c r="ER877" s="134"/>
      <c r="ES877" s="134"/>
      <c r="ET877" s="134"/>
      <c r="EU877" s="134"/>
      <c r="EV877" s="134"/>
      <c r="EW877" s="134"/>
      <c r="EX877" s="134"/>
      <c r="EY877" s="134"/>
      <c r="EZ877" s="134"/>
      <c r="FA877" s="134"/>
      <c r="FB877" s="134"/>
      <c r="FC877" s="134"/>
      <c r="FD877" s="134"/>
      <c r="FE877" s="134"/>
      <c r="FF877" s="134"/>
      <c r="FG877" s="134"/>
      <c r="FH877" s="134"/>
      <c r="FI877" s="134"/>
      <c r="FJ877" s="134"/>
      <c r="FK877" s="134"/>
      <c r="FL877" s="134"/>
      <c r="FM877" s="134"/>
      <c r="FN877" s="134"/>
      <c r="FO877" s="134"/>
      <c r="FP877" s="134"/>
      <c r="FQ877" s="134"/>
      <c r="FR877" s="134"/>
      <c r="FS877" s="134"/>
      <c r="FT877" s="134"/>
      <c r="FU877" s="134"/>
      <c r="FV877" s="134"/>
      <c r="FW877" s="134"/>
      <c r="FX877" s="134"/>
      <c r="FY877" s="134"/>
      <c r="FZ877" s="134"/>
      <c r="GA877" s="134"/>
      <c r="GB877" s="134"/>
      <c r="GC877" s="134"/>
      <c r="GD877" s="134"/>
      <c r="GE877" s="134"/>
      <c r="GF877" s="134"/>
      <c r="GG877" s="134"/>
      <c r="GH877" s="134"/>
      <c r="GI877" s="134"/>
      <c r="GJ877" s="134"/>
      <c r="GK877" s="134"/>
      <c r="GL877" s="134"/>
      <c r="GM877" s="134"/>
    </row>
    <row r="878" spans="1:195" s="154" customFormat="1" ht="30" customHeight="1" x14ac:dyDescent="0.4">
      <c r="A878" s="87"/>
      <c r="B878" s="87"/>
      <c r="C878" s="87"/>
      <c r="D878" s="575">
        <v>8</v>
      </c>
      <c r="E878" s="576"/>
      <c r="F878" s="577"/>
      <c r="G878" s="578"/>
      <c r="H878" s="579"/>
      <c r="I878" s="579"/>
      <c r="J878" s="579"/>
      <c r="K878" s="579"/>
      <c r="L878" s="580"/>
      <c r="M878" s="578"/>
      <c r="N878" s="579"/>
      <c r="O878" s="580"/>
      <c r="P878" s="578"/>
      <c r="Q878" s="579"/>
      <c r="R878" s="579"/>
      <c r="S878" s="579"/>
      <c r="T878" s="579"/>
      <c r="U878" s="579"/>
      <c r="V878" s="579"/>
      <c r="W878" s="579"/>
      <c r="X878" s="579"/>
      <c r="Y878" s="580"/>
      <c r="Z878" s="578"/>
      <c r="AA878" s="579"/>
      <c r="AB878" s="579"/>
      <c r="AC878" s="579"/>
      <c r="AD878" s="579"/>
      <c r="AE878" s="580"/>
      <c r="AF878" s="578"/>
      <c r="AG878" s="579"/>
      <c r="AH878" s="580"/>
      <c r="AI878" s="578"/>
      <c r="AJ878" s="579"/>
      <c r="AK878" s="579"/>
      <c r="AL878" s="579"/>
      <c r="AM878" s="579"/>
      <c r="AN878" s="579"/>
      <c r="AO878" s="579"/>
      <c r="AP878" s="580"/>
      <c r="AQ878" s="578"/>
      <c r="AR878" s="579"/>
      <c r="AS878" s="579"/>
      <c r="AT878" s="579"/>
      <c r="AU878" s="579"/>
      <c r="AV878" s="579"/>
      <c r="AW878" s="579"/>
      <c r="AX878" s="579"/>
      <c r="AY878" s="579"/>
      <c r="AZ878" s="580"/>
      <c r="BA878" s="578"/>
      <c r="BB878" s="579"/>
      <c r="BC878" s="579"/>
      <c r="BD878" s="579"/>
      <c r="BE878" s="579"/>
      <c r="BF878" s="579"/>
      <c r="BG878" s="579"/>
      <c r="BH878" s="579"/>
      <c r="BI878" s="579"/>
      <c r="BJ878" s="580"/>
      <c r="BK878" s="321"/>
      <c r="BL878" s="321"/>
      <c r="BM878" s="321"/>
      <c r="BN878" s="321"/>
      <c r="BO878" s="321"/>
      <c r="BP878" s="321"/>
      <c r="BQ878" s="321"/>
      <c r="BR878" s="464">
        <v>8</v>
      </c>
      <c r="BS878" s="465"/>
      <c r="BT878" s="466"/>
      <c r="BU878" s="578"/>
      <c r="BV878" s="579"/>
      <c r="BW878" s="579"/>
      <c r="BX878" s="579"/>
      <c r="BY878" s="579"/>
      <c r="BZ878" s="580"/>
      <c r="CA878" s="578"/>
      <c r="CB878" s="579"/>
      <c r="CC878" s="580"/>
      <c r="CD878" s="578"/>
      <c r="CE878" s="579"/>
      <c r="CF878" s="579"/>
      <c r="CG878" s="579"/>
      <c r="CH878" s="579"/>
      <c r="CI878" s="579"/>
      <c r="CJ878" s="579"/>
      <c r="CK878" s="579"/>
      <c r="CL878" s="579"/>
      <c r="CM878" s="580"/>
      <c r="CN878" s="578"/>
      <c r="CO878" s="579"/>
      <c r="CP878" s="579"/>
      <c r="CQ878" s="579"/>
      <c r="CR878" s="579"/>
      <c r="CS878" s="580"/>
      <c r="CT878" s="578"/>
      <c r="CU878" s="579"/>
      <c r="CV878" s="580"/>
      <c r="CW878" s="578"/>
      <c r="CX878" s="579"/>
      <c r="CY878" s="579"/>
      <c r="CZ878" s="579"/>
      <c r="DA878" s="579"/>
      <c r="DB878" s="579"/>
      <c r="DC878" s="579"/>
      <c r="DD878" s="580"/>
      <c r="DE878" s="578"/>
      <c r="DF878" s="579"/>
      <c r="DG878" s="579"/>
      <c r="DH878" s="579"/>
      <c r="DI878" s="579"/>
      <c r="DJ878" s="579"/>
      <c r="DK878" s="579"/>
      <c r="DL878" s="579"/>
      <c r="DM878" s="579"/>
      <c r="DN878" s="580"/>
      <c r="DO878" s="578"/>
      <c r="DP878" s="579"/>
      <c r="DQ878" s="579"/>
      <c r="DR878" s="579"/>
      <c r="DS878" s="579"/>
      <c r="DT878" s="579"/>
      <c r="DU878" s="579"/>
      <c r="DV878" s="579"/>
      <c r="DW878" s="579"/>
      <c r="DX878" s="580"/>
      <c r="DY878" s="87"/>
      <c r="DZ878" s="87"/>
      <c r="EA878" s="87"/>
      <c r="EB878" s="87"/>
      <c r="EC878" s="87"/>
      <c r="ED878" s="125"/>
      <c r="EE878" s="126"/>
      <c r="EF878" s="132"/>
      <c r="EG878" s="132"/>
      <c r="EH878" s="132"/>
      <c r="EI878" s="132"/>
      <c r="EJ878" s="132"/>
      <c r="EK878" s="132"/>
      <c r="EL878" s="132"/>
      <c r="EM878" s="132"/>
      <c r="EN878" s="132"/>
      <c r="EO878" s="134"/>
      <c r="EP878" s="134"/>
      <c r="EQ878" s="134"/>
      <c r="ER878" s="134"/>
      <c r="ES878" s="134"/>
      <c r="ET878" s="134"/>
      <c r="EU878" s="134"/>
      <c r="EV878" s="134"/>
      <c r="EW878" s="134"/>
      <c r="EX878" s="134"/>
      <c r="EY878" s="134"/>
      <c r="EZ878" s="134"/>
      <c r="FA878" s="134"/>
      <c r="FB878" s="134"/>
      <c r="FC878" s="134"/>
      <c r="FD878" s="134"/>
      <c r="FE878" s="134"/>
      <c r="FF878" s="134"/>
      <c r="FG878" s="134"/>
      <c r="FH878" s="134"/>
      <c r="FI878" s="134"/>
      <c r="FJ878" s="134"/>
      <c r="FK878" s="134"/>
      <c r="FL878" s="134"/>
      <c r="FM878" s="134"/>
      <c r="FN878" s="134"/>
      <c r="FO878" s="134"/>
      <c r="FP878" s="134"/>
      <c r="FQ878" s="134"/>
      <c r="FR878" s="134"/>
      <c r="FS878" s="134"/>
      <c r="FT878" s="134"/>
      <c r="FU878" s="134"/>
      <c r="FV878" s="134"/>
      <c r="FW878" s="134"/>
      <c r="FX878" s="134"/>
      <c r="FY878" s="134"/>
      <c r="FZ878" s="134"/>
      <c r="GA878" s="134"/>
      <c r="GB878" s="134"/>
      <c r="GC878" s="134"/>
      <c r="GD878" s="134"/>
      <c r="GE878" s="134"/>
      <c r="GF878" s="134"/>
      <c r="GG878" s="134"/>
      <c r="GH878" s="134"/>
      <c r="GI878" s="134"/>
      <c r="GJ878" s="134"/>
      <c r="GK878" s="134"/>
      <c r="GL878" s="134"/>
      <c r="GM878" s="134"/>
    </row>
    <row r="879" spans="1:195" s="154" customFormat="1" ht="30" customHeight="1" x14ac:dyDescent="0.4">
      <c r="A879" s="87"/>
      <c r="B879" s="87"/>
      <c r="C879" s="87"/>
      <c r="D879" s="575">
        <v>9</v>
      </c>
      <c r="E879" s="576"/>
      <c r="F879" s="577"/>
      <c r="G879" s="578"/>
      <c r="H879" s="579"/>
      <c r="I879" s="579"/>
      <c r="J879" s="579"/>
      <c r="K879" s="579"/>
      <c r="L879" s="580"/>
      <c r="M879" s="578"/>
      <c r="N879" s="579"/>
      <c r="O879" s="580"/>
      <c r="P879" s="578"/>
      <c r="Q879" s="579"/>
      <c r="R879" s="579"/>
      <c r="S879" s="579"/>
      <c r="T879" s="579"/>
      <c r="U879" s="579"/>
      <c r="V879" s="579"/>
      <c r="W879" s="579"/>
      <c r="X879" s="579"/>
      <c r="Y879" s="580"/>
      <c r="Z879" s="578"/>
      <c r="AA879" s="579"/>
      <c r="AB879" s="579"/>
      <c r="AC879" s="579"/>
      <c r="AD879" s="579"/>
      <c r="AE879" s="580"/>
      <c r="AF879" s="578"/>
      <c r="AG879" s="579"/>
      <c r="AH879" s="580"/>
      <c r="AI879" s="578"/>
      <c r="AJ879" s="579"/>
      <c r="AK879" s="579"/>
      <c r="AL879" s="579"/>
      <c r="AM879" s="579"/>
      <c r="AN879" s="579"/>
      <c r="AO879" s="579"/>
      <c r="AP879" s="580"/>
      <c r="AQ879" s="578"/>
      <c r="AR879" s="579"/>
      <c r="AS879" s="579"/>
      <c r="AT879" s="579"/>
      <c r="AU879" s="579"/>
      <c r="AV879" s="579"/>
      <c r="AW879" s="579"/>
      <c r="AX879" s="579"/>
      <c r="AY879" s="579"/>
      <c r="AZ879" s="580"/>
      <c r="BA879" s="578"/>
      <c r="BB879" s="579"/>
      <c r="BC879" s="579"/>
      <c r="BD879" s="579"/>
      <c r="BE879" s="579"/>
      <c r="BF879" s="579"/>
      <c r="BG879" s="579"/>
      <c r="BH879" s="579"/>
      <c r="BI879" s="579"/>
      <c r="BJ879" s="580"/>
      <c r="BK879" s="321"/>
      <c r="BL879" s="321"/>
      <c r="BM879" s="321"/>
      <c r="BN879" s="321"/>
      <c r="BO879" s="321"/>
      <c r="BP879" s="321"/>
      <c r="BQ879" s="321"/>
      <c r="BR879" s="464">
        <v>9</v>
      </c>
      <c r="BS879" s="465"/>
      <c r="BT879" s="466"/>
      <c r="BU879" s="578"/>
      <c r="BV879" s="579"/>
      <c r="BW879" s="579"/>
      <c r="BX879" s="579"/>
      <c r="BY879" s="579"/>
      <c r="BZ879" s="580"/>
      <c r="CA879" s="578"/>
      <c r="CB879" s="579"/>
      <c r="CC879" s="580"/>
      <c r="CD879" s="578"/>
      <c r="CE879" s="579"/>
      <c r="CF879" s="579"/>
      <c r="CG879" s="579"/>
      <c r="CH879" s="579"/>
      <c r="CI879" s="579"/>
      <c r="CJ879" s="579"/>
      <c r="CK879" s="579"/>
      <c r="CL879" s="579"/>
      <c r="CM879" s="580"/>
      <c r="CN879" s="578"/>
      <c r="CO879" s="579"/>
      <c r="CP879" s="579"/>
      <c r="CQ879" s="579"/>
      <c r="CR879" s="579"/>
      <c r="CS879" s="580"/>
      <c r="CT879" s="578"/>
      <c r="CU879" s="579"/>
      <c r="CV879" s="580"/>
      <c r="CW879" s="578"/>
      <c r="CX879" s="579"/>
      <c r="CY879" s="579"/>
      <c r="CZ879" s="579"/>
      <c r="DA879" s="579"/>
      <c r="DB879" s="579"/>
      <c r="DC879" s="579"/>
      <c r="DD879" s="580"/>
      <c r="DE879" s="578"/>
      <c r="DF879" s="579"/>
      <c r="DG879" s="579"/>
      <c r="DH879" s="579"/>
      <c r="DI879" s="579"/>
      <c r="DJ879" s="579"/>
      <c r="DK879" s="579"/>
      <c r="DL879" s="579"/>
      <c r="DM879" s="579"/>
      <c r="DN879" s="580"/>
      <c r="DO879" s="578"/>
      <c r="DP879" s="579"/>
      <c r="DQ879" s="579"/>
      <c r="DR879" s="579"/>
      <c r="DS879" s="579"/>
      <c r="DT879" s="579"/>
      <c r="DU879" s="579"/>
      <c r="DV879" s="579"/>
      <c r="DW879" s="579"/>
      <c r="DX879" s="580"/>
      <c r="DY879" s="87"/>
      <c r="DZ879" s="87"/>
      <c r="EA879" s="87"/>
      <c r="EB879" s="87"/>
      <c r="EC879" s="87"/>
      <c r="ED879" s="125"/>
      <c r="EE879" s="126"/>
      <c r="EF879" s="132"/>
      <c r="EG879" s="132"/>
      <c r="EH879" s="132"/>
      <c r="EI879" s="132"/>
      <c r="EJ879" s="132"/>
      <c r="EK879" s="132"/>
      <c r="EL879" s="132"/>
      <c r="EM879" s="132"/>
      <c r="EN879" s="132"/>
      <c r="EO879" s="134"/>
      <c r="EP879" s="134"/>
      <c r="EQ879" s="134"/>
      <c r="ER879" s="134"/>
      <c r="ES879" s="134"/>
      <c r="ET879" s="134"/>
      <c r="EU879" s="134"/>
      <c r="EV879" s="134"/>
      <c r="EW879" s="134"/>
      <c r="EX879" s="134"/>
      <c r="EY879" s="134"/>
      <c r="EZ879" s="134"/>
      <c r="FA879" s="134"/>
      <c r="FB879" s="134"/>
      <c r="FC879" s="134"/>
      <c r="FD879" s="134"/>
      <c r="FE879" s="134"/>
      <c r="FF879" s="134"/>
      <c r="FG879" s="134"/>
      <c r="FH879" s="134"/>
      <c r="FI879" s="134"/>
      <c r="FJ879" s="134"/>
      <c r="FK879" s="134"/>
      <c r="FL879" s="134"/>
      <c r="FM879" s="134"/>
      <c r="FN879" s="134"/>
      <c r="FO879" s="134"/>
      <c r="FP879" s="134"/>
      <c r="FQ879" s="134"/>
      <c r="FR879" s="134"/>
      <c r="FS879" s="134"/>
      <c r="FT879" s="134"/>
      <c r="FU879" s="134"/>
      <c r="FV879" s="134"/>
      <c r="FW879" s="134"/>
      <c r="FX879" s="134"/>
      <c r="FY879" s="134"/>
      <c r="FZ879" s="134"/>
      <c r="GA879" s="134"/>
      <c r="GB879" s="134"/>
      <c r="GC879" s="134"/>
      <c r="GD879" s="134"/>
      <c r="GE879" s="134"/>
      <c r="GF879" s="134"/>
      <c r="GG879" s="134"/>
      <c r="GH879" s="134"/>
      <c r="GI879" s="134"/>
      <c r="GJ879" s="134"/>
      <c r="GK879" s="134"/>
      <c r="GL879" s="134"/>
      <c r="GM879" s="134"/>
    </row>
    <row r="880" spans="1:195" s="154" customFormat="1" ht="30" customHeight="1" x14ac:dyDescent="0.4">
      <c r="A880" s="87"/>
      <c r="B880" s="87"/>
      <c r="C880" s="87"/>
      <c r="D880" s="575">
        <v>10</v>
      </c>
      <c r="E880" s="576"/>
      <c r="F880" s="577"/>
      <c r="G880" s="578"/>
      <c r="H880" s="579"/>
      <c r="I880" s="579"/>
      <c r="J880" s="579"/>
      <c r="K880" s="579"/>
      <c r="L880" s="580"/>
      <c r="M880" s="578"/>
      <c r="N880" s="579"/>
      <c r="O880" s="580"/>
      <c r="P880" s="578"/>
      <c r="Q880" s="579"/>
      <c r="R880" s="579"/>
      <c r="S880" s="579"/>
      <c r="T880" s="579"/>
      <c r="U880" s="579"/>
      <c r="V880" s="579"/>
      <c r="W880" s="579"/>
      <c r="X880" s="579"/>
      <c r="Y880" s="580"/>
      <c r="Z880" s="578"/>
      <c r="AA880" s="579"/>
      <c r="AB880" s="579"/>
      <c r="AC880" s="579"/>
      <c r="AD880" s="579"/>
      <c r="AE880" s="580"/>
      <c r="AF880" s="578"/>
      <c r="AG880" s="579"/>
      <c r="AH880" s="580"/>
      <c r="AI880" s="578"/>
      <c r="AJ880" s="579"/>
      <c r="AK880" s="579"/>
      <c r="AL880" s="579"/>
      <c r="AM880" s="579"/>
      <c r="AN880" s="579"/>
      <c r="AO880" s="579"/>
      <c r="AP880" s="580"/>
      <c r="AQ880" s="578"/>
      <c r="AR880" s="579"/>
      <c r="AS880" s="579"/>
      <c r="AT880" s="579"/>
      <c r="AU880" s="579"/>
      <c r="AV880" s="579"/>
      <c r="AW880" s="579"/>
      <c r="AX880" s="579"/>
      <c r="AY880" s="579"/>
      <c r="AZ880" s="580"/>
      <c r="BA880" s="578"/>
      <c r="BB880" s="579"/>
      <c r="BC880" s="579"/>
      <c r="BD880" s="579"/>
      <c r="BE880" s="579"/>
      <c r="BF880" s="579"/>
      <c r="BG880" s="579"/>
      <c r="BH880" s="579"/>
      <c r="BI880" s="579"/>
      <c r="BJ880" s="580"/>
      <c r="BK880" s="321"/>
      <c r="BL880" s="321"/>
      <c r="BM880" s="321"/>
      <c r="BN880" s="321"/>
      <c r="BO880" s="321"/>
      <c r="BP880" s="321"/>
      <c r="BQ880" s="321"/>
      <c r="BR880" s="464">
        <v>10</v>
      </c>
      <c r="BS880" s="465"/>
      <c r="BT880" s="466"/>
      <c r="BU880" s="578"/>
      <c r="BV880" s="579"/>
      <c r="BW880" s="579"/>
      <c r="BX880" s="579"/>
      <c r="BY880" s="579"/>
      <c r="BZ880" s="580"/>
      <c r="CA880" s="578"/>
      <c r="CB880" s="579"/>
      <c r="CC880" s="580"/>
      <c r="CD880" s="578"/>
      <c r="CE880" s="579"/>
      <c r="CF880" s="579"/>
      <c r="CG880" s="579"/>
      <c r="CH880" s="579"/>
      <c r="CI880" s="579"/>
      <c r="CJ880" s="579"/>
      <c r="CK880" s="579"/>
      <c r="CL880" s="579"/>
      <c r="CM880" s="580"/>
      <c r="CN880" s="578"/>
      <c r="CO880" s="579"/>
      <c r="CP880" s="579"/>
      <c r="CQ880" s="579"/>
      <c r="CR880" s="579"/>
      <c r="CS880" s="580"/>
      <c r="CT880" s="578"/>
      <c r="CU880" s="579"/>
      <c r="CV880" s="580"/>
      <c r="CW880" s="578"/>
      <c r="CX880" s="579"/>
      <c r="CY880" s="579"/>
      <c r="CZ880" s="579"/>
      <c r="DA880" s="579"/>
      <c r="DB880" s="579"/>
      <c r="DC880" s="579"/>
      <c r="DD880" s="580"/>
      <c r="DE880" s="578"/>
      <c r="DF880" s="579"/>
      <c r="DG880" s="579"/>
      <c r="DH880" s="579"/>
      <c r="DI880" s="579"/>
      <c r="DJ880" s="579"/>
      <c r="DK880" s="579"/>
      <c r="DL880" s="579"/>
      <c r="DM880" s="579"/>
      <c r="DN880" s="580"/>
      <c r="DO880" s="578"/>
      <c r="DP880" s="579"/>
      <c r="DQ880" s="579"/>
      <c r="DR880" s="579"/>
      <c r="DS880" s="579"/>
      <c r="DT880" s="579"/>
      <c r="DU880" s="579"/>
      <c r="DV880" s="579"/>
      <c r="DW880" s="579"/>
      <c r="DX880" s="580"/>
      <c r="DY880" s="87"/>
      <c r="DZ880" s="87"/>
      <c r="EA880" s="87"/>
      <c r="EB880" s="87"/>
      <c r="EC880" s="87"/>
      <c r="ED880" s="125"/>
      <c r="EE880" s="126"/>
      <c r="EF880" s="132"/>
      <c r="EG880" s="132"/>
      <c r="EH880" s="132"/>
      <c r="EI880" s="132"/>
      <c r="EJ880" s="132"/>
      <c r="EK880" s="132"/>
      <c r="EL880" s="132"/>
      <c r="EM880" s="132"/>
      <c r="EN880" s="132"/>
      <c r="EO880" s="134"/>
      <c r="EP880" s="134"/>
      <c r="EQ880" s="134"/>
      <c r="ER880" s="134"/>
      <c r="ES880" s="134"/>
      <c r="ET880" s="134"/>
      <c r="EU880" s="134"/>
      <c r="EV880" s="134"/>
      <c r="EW880" s="134"/>
      <c r="EX880" s="134"/>
      <c r="EY880" s="134"/>
      <c r="EZ880" s="134"/>
      <c r="FA880" s="134"/>
      <c r="FB880" s="134"/>
      <c r="FC880" s="134"/>
      <c r="FD880" s="134"/>
      <c r="FE880" s="134"/>
      <c r="FF880" s="134"/>
      <c r="FG880" s="134"/>
      <c r="FH880" s="134"/>
      <c r="FI880" s="134"/>
      <c r="FJ880" s="134"/>
      <c r="FK880" s="134"/>
      <c r="FL880" s="134"/>
      <c r="FM880" s="134"/>
      <c r="FN880" s="134"/>
      <c r="FO880" s="134"/>
      <c r="FP880" s="134"/>
      <c r="FQ880" s="134"/>
      <c r="FR880" s="134"/>
      <c r="FS880" s="134"/>
      <c r="FT880" s="134"/>
      <c r="FU880" s="134"/>
      <c r="FV880" s="134"/>
      <c r="FW880" s="134"/>
      <c r="FX880" s="134"/>
      <c r="FY880" s="134"/>
      <c r="FZ880" s="134"/>
      <c r="GA880" s="134"/>
      <c r="GB880" s="134"/>
      <c r="GC880" s="134"/>
      <c r="GD880" s="134"/>
      <c r="GE880" s="134"/>
      <c r="GF880" s="134"/>
      <c r="GG880" s="134"/>
      <c r="GH880" s="134"/>
      <c r="GI880" s="134"/>
      <c r="GJ880" s="134"/>
      <c r="GK880" s="134"/>
      <c r="GL880" s="134"/>
      <c r="GM880" s="134"/>
    </row>
    <row r="881" spans="1:195" s="154" customFormat="1" ht="30" customHeight="1" x14ac:dyDescent="0.4">
      <c r="A881" s="87"/>
      <c r="B881" s="87"/>
      <c r="C881" s="87"/>
      <c r="D881" s="575">
        <v>11</v>
      </c>
      <c r="E881" s="576"/>
      <c r="F881" s="577"/>
      <c r="G881" s="578"/>
      <c r="H881" s="579"/>
      <c r="I881" s="579"/>
      <c r="J881" s="579"/>
      <c r="K881" s="579"/>
      <c r="L881" s="580"/>
      <c r="M881" s="578"/>
      <c r="N881" s="579"/>
      <c r="O881" s="580"/>
      <c r="P881" s="578"/>
      <c r="Q881" s="579"/>
      <c r="R881" s="579"/>
      <c r="S881" s="579"/>
      <c r="T881" s="579"/>
      <c r="U881" s="579"/>
      <c r="V881" s="579"/>
      <c r="W881" s="579"/>
      <c r="X881" s="579"/>
      <c r="Y881" s="580"/>
      <c r="Z881" s="578"/>
      <c r="AA881" s="579"/>
      <c r="AB881" s="579"/>
      <c r="AC881" s="579"/>
      <c r="AD881" s="579"/>
      <c r="AE881" s="580"/>
      <c r="AF881" s="578"/>
      <c r="AG881" s="579"/>
      <c r="AH881" s="580"/>
      <c r="AI881" s="578"/>
      <c r="AJ881" s="579"/>
      <c r="AK881" s="579"/>
      <c r="AL881" s="579"/>
      <c r="AM881" s="579"/>
      <c r="AN881" s="579"/>
      <c r="AO881" s="579"/>
      <c r="AP881" s="580"/>
      <c r="AQ881" s="578"/>
      <c r="AR881" s="579"/>
      <c r="AS881" s="579"/>
      <c r="AT881" s="579"/>
      <c r="AU881" s="579"/>
      <c r="AV881" s="579"/>
      <c r="AW881" s="579"/>
      <c r="AX881" s="579"/>
      <c r="AY881" s="579"/>
      <c r="AZ881" s="580"/>
      <c r="BA881" s="578"/>
      <c r="BB881" s="579"/>
      <c r="BC881" s="579"/>
      <c r="BD881" s="579"/>
      <c r="BE881" s="579"/>
      <c r="BF881" s="579"/>
      <c r="BG881" s="579"/>
      <c r="BH881" s="579"/>
      <c r="BI881" s="579"/>
      <c r="BJ881" s="580"/>
      <c r="BK881" s="321"/>
      <c r="BL881" s="321"/>
      <c r="BM881" s="321"/>
      <c r="BN881" s="321"/>
      <c r="BO881" s="321"/>
      <c r="BP881" s="321"/>
      <c r="BQ881" s="321"/>
      <c r="BR881" s="464">
        <v>11</v>
      </c>
      <c r="BS881" s="465"/>
      <c r="BT881" s="466"/>
      <c r="BU881" s="578"/>
      <c r="BV881" s="579"/>
      <c r="BW881" s="579"/>
      <c r="BX881" s="579"/>
      <c r="BY881" s="579"/>
      <c r="BZ881" s="580"/>
      <c r="CA881" s="578"/>
      <c r="CB881" s="579"/>
      <c r="CC881" s="580"/>
      <c r="CD881" s="578"/>
      <c r="CE881" s="579"/>
      <c r="CF881" s="579"/>
      <c r="CG881" s="579"/>
      <c r="CH881" s="579"/>
      <c r="CI881" s="579"/>
      <c r="CJ881" s="579"/>
      <c r="CK881" s="579"/>
      <c r="CL881" s="579"/>
      <c r="CM881" s="580"/>
      <c r="CN881" s="578"/>
      <c r="CO881" s="579"/>
      <c r="CP881" s="579"/>
      <c r="CQ881" s="579"/>
      <c r="CR881" s="579"/>
      <c r="CS881" s="580"/>
      <c r="CT881" s="578"/>
      <c r="CU881" s="579"/>
      <c r="CV881" s="580"/>
      <c r="CW881" s="578"/>
      <c r="CX881" s="579"/>
      <c r="CY881" s="579"/>
      <c r="CZ881" s="579"/>
      <c r="DA881" s="579"/>
      <c r="DB881" s="579"/>
      <c r="DC881" s="579"/>
      <c r="DD881" s="580"/>
      <c r="DE881" s="578"/>
      <c r="DF881" s="579"/>
      <c r="DG881" s="579"/>
      <c r="DH881" s="579"/>
      <c r="DI881" s="579"/>
      <c r="DJ881" s="579"/>
      <c r="DK881" s="579"/>
      <c r="DL881" s="579"/>
      <c r="DM881" s="579"/>
      <c r="DN881" s="580"/>
      <c r="DO881" s="578"/>
      <c r="DP881" s="579"/>
      <c r="DQ881" s="579"/>
      <c r="DR881" s="579"/>
      <c r="DS881" s="579"/>
      <c r="DT881" s="579"/>
      <c r="DU881" s="579"/>
      <c r="DV881" s="579"/>
      <c r="DW881" s="579"/>
      <c r="DX881" s="580"/>
      <c r="DY881" s="87"/>
      <c r="DZ881" s="87"/>
      <c r="EA881" s="87"/>
      <c r="EB881" s="87"/>
      <c r="EC881" s="87"/>
      <c r="ED881" s="125"/>
      <c r="EE881" s="126"/>
      <c r="EF881" s="132"/>
      <c r="EG881" s="132"/>
      <c r="EH881" s="132"/>
      <c r="EI881" s="132"/>
      <c r="EJ881" s="132"/>
      <c r="EK881" s="132"/>
      <c r="EL881" s="132"/>
      <c r="EM881" s="132"/>
      <c r="EN881" s="132"/>
      <c r="EO881" s="134"/>
      <c r="EP881" s="134"/>
      <c r="EQ881" s="134"/>
      <c r="ER881" s="134"/>
      <c r="ES881" s="134"/>
      <c r="ET881" s="134"/>
      <c r="EU881" s="134"/>
      <c r="EV881" s="134"/>
      <c r="EW881" s="134"/>
      <c r="EX881" s="134"/>
      <c r="EY881" s="134"/>
      <c r="EZ881" s="134"/>
      <c r="FA881" s="134"/>
      <c r="FB881" s="134"/>
      <c r="FC881" s="134"/>
      <c r="FD881" s="134"/>
      <c r="FE881" s="134"/>
      <c r="FF881" s="134"/>
      <c r="FG881" s="134"/>
      <c r="FH881" s="134"/>
      <c r="FI881" s="134"/>
      <c r="FJ881" s="134"/>
      <c r="FK881" s="134"/>
      <c r="FL881" s="134"/>
      <c r="FM881" s="134"/>
      <c r="FN881" s="134"/>
      <c r="FO881" s="134"/>
      <c r="FP881" s="134"/>
      <c r="FQ881" s="134"/>
      <c r="FR881" s="134"/>
      <c r="FS881" s="134"/>
      <c r="FT881" s="134"/>
      <c r="FU881" s="134"/>
      <c r="FV881" s="134"/>
      <c r="FW881" s="134"/>
      <c r="FX881" s="134"/>
      <c r="FY881" s="134"/>
      <c r="FZ881" s="134"/>
      <c r="GA881" s="134"/>
      <c r="GB881" s="134"/>
      <c r="GC881" s="134"/>
      <c r="GD881" s="134"/>
      <c r="GE881" s="134"/>
      <c r="GF881" s="134"/>
      <c r="GG881" s="134"/>
      <c r="GH881" s="134"/>
      <c r="GI881" s="134"/>
      <c r="GJ881" s="134"/>
      <c r="GK881" s="134"/>
      <c r="GL881" s="134"/>
      <c r="GM881" s="134"/>
    </row>
    <row r="882" spans="1:195" s="154" customFormat="1" ht="30" customHeight="1" x14ac:dyDescent="0.4">
      <c r="A882" s="87"/>
      <c r="B882" s="87"/>
      <c r="C882" s="87"/>
      <c r="D882" s="575">
        <v>12</v>
      </c>
      <c r="E882" s="576"/>
      <c r="F882" s="577"/>
      <c r="G882" s="578"/>
      <c r="H882" s="579"/>
      <c r="I882" s="579"/>
      <c r="J882" s="579"/>
      <c r="K882" s="579"/>
      <c r="L882" s="580"/>
      <c r="M882" s="578"/>
      <c r="N882" s="579"/>
      <c r="O882" s="580"/>
      <c r="P882" s="578"/>
      <c r="Q882" s="579"/>
      <c r="R882" s="579"/>
      <c r="S882" s="579"/>
      <c r="T882" s="579"/>
      <c r="U882" s="579"/>
      <c r="V882" s="579"/>
      <c r="W882" s="579"/>
      <c r="X882" s="579"/>
      <c r="Y882" s="580"/>
      <c r="Z882" s="578"/>
      <c r="AA882" s="579"/>
      <c r="AB882" s="579"/>
      <c r="AC882" s="579"/>
      <c r="AD882" s="579"/>
      <c r="AE882" s="580"/>
      <c r="AF882" s="578"/>
      <c r="AG882" s="579"/>
      <c r="AH882" s="580"/>
      <c r="AI882" s="578"/>
      <c r="AJ882" s="579"/>
      <c r="AK882" s="579"/>
      <c r="AL882" s="579"/>
      <c r="AM882" s="579"/>
      <c r="AN882" s="579"/>
      <c r="AO882" s="579"/>
      <c r="AP882" s="580"/>
      <c r="AQ882" s="578"/>
      <c r="AR882" s="579"/>
      <c r="AS882" s="579"/>
      <c r="AT882" s="579"/>
      <c r="AU882" s="579"/>
      <c r="AV882" s="579"/>
      <c r="AW882" s="579"/>
      <c r="AX882" s="579"/>
      <c r="AY882" s="579"/>
      <c r="AZ882" s="580"/>
      <c r="BA882" s="578"/>
      <c r="BB882" s="579"/>
      <c r="BC882" s="579"/>
      <c r="BD882" s="579"/>
      <c r="BE882" s="579"/>
      <c r="BF882" s="579"/>
      <c r="BG882" s="579"/>
      <c r="BH882" s="579"/>
      <c r="BI882" s="579"/>
      <c r="BJ882" s="580"/>
      <c r="BK882" s="321"/>
      <c r="BL882" s="321"/>
      <c r="BM882" s="321"/>
      <c r="BN882" s="321"/>
      <c r="BO882" s="321"/>
      <c r="BP882" s="321"/>
      <c r="BQ882" s="321"/>
      <c r="BR882" s="464">
        <v>12</v>
      </c>
      <c r="BS882" s="465"/>
      <c r="BT882" s="466"/>
      <c r="BU882" s="578"/>
      <c r="BV882" s="579"/>
      <c r="BW882" s="579"/>
      <c r="BX882" s="579"/>
      <c r="BY882" s="579"/>
      <c r="BZ882" s="580"/>
      <c r="CA882" s="578"/>
      <c r="CB882" s="579"/>
      <c r="CC882" s="580"/>
      <c r="CD882" s="578"/>
      <c r="CE882" s="579"/>
      <c r="CF882" s="579"/>
      <c r="CG882" s="579"/>
      <c r="CH882" s="579"/>
      <c r="CI882" s="579"/>
      <c r="CJ882" s="579"/>
      <c r="CK882" s="579"/>
      <c r="CL882" s="579"/>
      <c r="CM882" s="580"/>
      <c r="CN882" s="578"/>
      <c r="CO882" s="579"/>
      <c r="CP882" s="579"/>
      <c r="CQ882" s="579"/>
      <c r="CR882" s="579"/>
      <c r="CS882" s="580"/>
      <c r="CT882" s="578"/>
      <c r="CU882" s="579"/>
      <c r="CV882" s="580"/>
      <c r="CW882" s="578"/>
      <c r="CX882" s="579"/>
      <c r="CY882" s="579"/>
      <c r="CZ882" s="579"/>
      <c r="DA882" s="579"/>
      <c r="DB882" s="579"/>
      <c r="DC882" s="579"/>
      <c r="DD882" s="580"/>
      <c r="DE882" s="578"/>
      <c r="DF882" s="579"/>
      <c r="DG882" s="579"/>
      <c r="DH882" s="579"/>
      <c r="DI882" s="579"/>
      <c r="DJ882" s="579"/>
      <c r="DK882" s="579"/>
      <c r="DL882" s="579"/>
      <c r="DM882" s="579"/>
      <c r="DN882" s="580"/>
      <c r="DO882" s="578"/>
      <c r="DP882" s="579"/>
      <c r="DQ882" s="579"/>
      <c r="DR882" s="579"/>
      <c r="DS882" s="579"/>
      <c r="DT882" s="579"/>
      <c r="DU882" s="579"/>
      <c r="DV882" s="579"/>
      <c r="DW882" s="579"/>
      <c r="DX882" s="580"/>
      <c r="DY882" s="87"/>
      <c r="DZ882" s="87"/>
      <c r="EA882" s="87"/>
      <c r="EB882" s="87"/>
      <c r="EC882" s="87"/>
      <c r="ED882" s="125"/>
      <c r="EE882" s="126"/>
      <c r="EF882" s="132"/>
      <c r="EG882" s="132"/>
      <c r="EH882" s="132"/>
      <c r="EI882" s="132"/>
      <c r="EJ882" s="132"/>
      <c r="EK882" s="132"/>
      <c r="EL882" s="132"/>
      <c r="EM882" s="132"/>
      <c r="EN882" s="132"/>
      <c r="EO882" s="134"/>
      <c r="EP882" s="134"/>
      <c r="EQ882" s="134"/>
      <c r="ER882" s="134"/>
      <c r="ES882" s="134"/>
      <c r="ET882" s="134"/>
      <c r="EU882" s="134"/>
      <c r="EV882" s="134"/>
      <c r="EW882" s="134"/>
      <c r="EX882" s="134"/>
      <c r="EY882" s="134"/>
      <c r="EZ882" s="134"/>
      <c r="FA882" s="134"/>
      <c r="FB882" s="134"/>
      <c r="FC882" s="134"/>
      <c r="FD882" s="134"/>
      <c r="FE882" s="134"/>
      <c r="FF882" s="134"/>
      <c r="FG882" s="134"/>
      <c r="FH882" s="134"/>
      <c r="FI882" s="134"/>
      <c r="FJ882" s="134"/>
      <c r="FK882" s="134"/>
      <c r="FL882" s="134"/>
      <c r="FM882" s="134"/>
      <c r="FN882" s="134"/>
      <c r="FO882" s="134"/>
      <c r="FP882" s="134"/>
      <c r="FQ882" s="134"/>
      <c r="FR882" s="134"/>
      <c r="FS882" s="134"/>
      <c r="FT882" s="134"/>
      <c r="FU882" s="134"/>
      <c r="FV882" s="134"/>
      <c r="FW882" s="134"/>
      <c r="FX882" s="134"/>
      <c r="FY882" s="134"/>
      <c r="FZ882" s="134"/>
      <c r="GA882" s="134"/>
      <c r="GB882" s="134"/>
      <c r="GC882" s="134"/>
      <c r="GD882" s="134"/>
      <c r="GE882" s="134"/>
      <c r="GF882" s="134"/>
      <c r="GG882" s="134"/>
      <c r="GH882" s="134"/>
      <c r="GI882" s="134"/>
      <c r="GJ882" s="134"/>
      <c r="GK882" s="134"/>
      <c r="GL882" s="134"/>
      <c r="GM882" s="134"/>
    </row>
    <row r="883" spans="1:195" s="154" customFormat="1" ht="30" customHeight="1" x14ac:dyDescent="0.4">
      <c r="A883" s="87"/>
      <c r="B883" s="87"/>
      <c r="C883" s="87"/>
      <c r="D883" s="575">
        <v>13</v>
      </c>
      <c r="E883" s="576"/>
      <c r="F883" s="577"/>
      <c r="G883" s="578"/>
      <c r="H883" s="579"/>
      <c r="I883" s="579"/>
      <c r="J883" s="579"/>
      <c r="K883" s="579"/>
      <c r="L883" s="580"/>
      <c r="M883" s="578"/>
      <c r="N883" s="579"/>
      <c r="O883" s="580"/>
      <c r="P883" s="578"/>
      <c r="Q883" s="579"/>
      <c r="R883" s="579"/>
      <c r="S883" s="579"/>
      <c r="T883" s="579"/>
      <c r="U883" s="579"/>
      <c r="V883" s="579"/>
      <c r="W883" s="579"/>
      <c r="X883" s="579"/>
      <c r="Y883" s="580"/>
      <c r="Z883" s="578"/>
      <c r="AA883" s="579"/>
      <c r="AB883" s="579"/>
      <c r="AC883" s="579"/>
      <c r="AD883" s="579"/>
      <c r="AE883" s="580"/>
      <c r="AF883" s="578"/>
      <c r="AG883" s="579"/>
      <c r="AH883" s="580"/>
      <c r="AI883" s="578"/>
      <c r="AJ883" s="579"/>
      <c r="AK883" s="579"/>
      <c r="AL883" s="579"/>
      <c r="AM883" s="579"/>
      <c r="AN883" s="579"/>
      <c r="AO883" s="579"/>
      <c r="AP883" s="580"/>
      <c r="AQ883" s="578"/>
      <c r="AR883" s="579"/>
      <c r="AS883" s="579"/>
      <c r="AT883" s="579"/>
      <c r="AU883" s="579"/>
      <c r="AV883" s="579"/>
      <c r="AW883" s="579"/>
      <c r="AX883" s="579"/>
      <c r="AY883" s="579"/>
      <c r="AZ883" s="580"/>
      <c r="BA883" s="578"/>
      <c r="BB883" s="579"/>
      <c r="BC883" s="579"/>
      <c r="BD883" s="579"/>
      <c r="BE883" s="579"/>
      <c r="BF883" s="579"/>
      <c r="BG883" s="579"/>
      <c r="BH883" s="579"/>
      <c r="BI883" s="579"/>
      <c r="BJ883" s="580"/>
      <c r="BK883" s="321"/>
      <c r="BL883" s="321"/>
      <c r="BM883" s="321"/>
      <c r="BN883" s="321"/>
      <c r="BO883" s="321"/>
      <c r="BP883" s="321"/>
      <c r="BQ883" s="321"/>
      <c r="BR883" s="464">
        <v>13</v>
      </c>
      <c r="BS883" s="465"/>
      <c r="BT883" s="466"/>
      <c r="BU883" s="578"/>
      <c r="BV883" s="579"/>
      <c r="BW883" s="579"/>
      <c r="BX883" s="579"/>
      <c r="BY883" s="579"/>
      <c r="BZ883" s="580"/>
      <c r="CA883" s="578"/>
      <c r="CB883" s="579"/>
      <c r="CC883" s="580"/>
      <c r="CD883" s="578"/>
      <c r="CE883" s="579"/>
      <c r="CF883" s="579"/>
      <c r="CG883" s="579"/>
      <c r="CH883" s="579"/>
      <c r="CI883" s="579"/>
      <c r="CJ883" s="579"/>
      <c r="CK883" s="579"/>
      <c r="CL883" s="579"/>
      <c r="CM883" s="580"/>
      <c r="CN883" s="578"/>
      <c r="CO883" s="579"/>
      <c r="CP883" s="579"/>
      <c r="CQ883" s="579"/>
      <c r="CR883" s="579"/>
      <c r="CS883" s="580"/>
      <c r="CT883" s="578"/>
      <c r="CU883" s="579"/>
      <c r="CV883" s="580"/>
      <c r="CW883" s="578"/>
      <c r="CX883" s="579"/>
      <c r="CY883" s="579"/>
      <c r="CZ883" s="579"/>
      <c r="DA883" s="579"/>
      <c r="DB883" s="579"/>
      <c r="DC883" s="579"/>
      <c r="DD883" s="580"/>
      <c r="DE883" s="578"/>
      <c r="DF883" s="579"/>
      <c r="DG883" s="579"/>
      <c r="DH883" s="579"/>
      <c r="DI883" s="579"/>
      <c r="DJ883" s="579"/>
      <c r="DK883" s="579"/>
      <c r="DL883" s="579"/>
      <c r="DM883" s="579"/>
      <c r="DN883" s="580"/>
      <c r="DO883" s="578"/>
      <c r="DP883" s="579"/>
      <c r="DQ883" s="579"/>
      <c r="DR883" s="579"/>
      <c r="DS883" s="579"/>
      <c r="DT883" s="579"/>
      <c r="DU883" s="579"/>
      <c r="DV883" s="579"/>
      <c r="DW883" s="579"/>
      <c r="DX883" s="580"/>
      <c r="DY883" s="87"/>
      <c r="DZ883" s="87"/>
      <c r="EA883" s="87"/>
      <c r="EB883" s="87"/>
      <c r="EC883" s="87"/>
      <c r="ED883" s="125"/>
      <c r="EE883" s="126"/>
      <c r="EF883" s="132"/>
      <c r="EG883" s="132"/>
      <c r="EH883" s="132"/>
      <c r="EI883" s="132"/>
      <c r="EJ883" s="132"/>
      <c r="EK883" s="132"/>
      <c r="EL883" s="132"/>
      <c r="EM883" s="132"/>
      <c r="EN883" s="132"/>
      <c r="EO883" s="134"/>
      <c r="EP883" s="134"/>
      <c r="EQ883" s="134"/>
      <c r="ER883" s="134"/>
      <c r="ES883" s="134"/>
      <c r="ET883" s="134"/>
      <c r="EU883" s="134"/>
      <c r="EV883" s="134"/>
      <c r="EW883" s="134"/>
      <c r="EX883" s="134"/>
      <c r="EY883" s="134"/>
      <c r="EZ883" s="134"/>
      <c r="FA883" s="134"/>
      <c r="FB883" s="134"/>
      <c r="FC883" s="134"/>
      <c r="FD883" s="134"/>
      <c r="FE883" s="134"/>
      <c r="FF883" s="134"/>
      <c r="FG883" s="134"/>
      <c r="FH883" s="134"/>
      <c r="FI883" s="134"/>
      <c r="FJ883" s="134"/>
      <c r="FK883" s="134"/>
      <c r="FL883" s="134"/>
      <c r="FM883" s="134"/>
      <c r="FN883" s="134"/>
      <c r="FO883" s="134"/>
      <c r="FP883" s="134"/>
      <c r="FQ883" s="134"/>
      <c r="FR883" s="134"/>
      <c r="FS883" s="134"/>
      <c r="FT883" s="134"/>
      <c r="FU883" s="134"/>
      <c r="FV883" s="134"/>
      <c r="FW883" s="134"/>
      <c r="FX883" s="134"/>
      <c r="FY883" s="134"/>
      <c r="FZ883" s="134"/>
      <c r="GA883" s="134"/>
      <c r="GB883" s="134"/>
      <c r="GC883" s="134"/>
      <c r="GD883" s="134"/>
      <c r="GE883" s="134"/>
      <c r="GF883" s="134"/>
      <c r="GG883" s="134"/>
      <c r="GH883" s="134"/>
      <c r="GI883" s="134"/>
      <c r="GJ883" s="134"/>
      <c r="GK883" s="134"/>
      <c r="GL883" s="134"/>
      <c r="GM883" s="134"/>
    </row>
    <row r="884" spans="1:195" s="154" customFormat="1" ht="30" customHeight="1" x14ac:dyDescent="0.4">
      <c r="A884" s="87"/>
      <c r="B884" s="87"/>
      <c r="C884" s="87"/>
      <c r="D884" s="575">
        <v>14</v>
      </c>
      <c r="E884" s="576"/>
      <c r="F884" s="577"/>
      <c r="G884" s="578"/>
      <c r="H884" s="579"/>
      <c r="I884" s="579"/>
      <c r="J884" s="579"/>
      <c r="K884" s="579"/>
      <c r="L884" s="580"/>
      <c r="M884" s="578"/>
      <c r="N884" s="579"/>
      <c r="O884" s="580"/>
      <c r="P884" s="578"/>
      <c r="Q884" s="579"/>
      <c r="R884" s="579"/>
      <c r="S884" s="579"/>
      <c r="T884" s="579"/>
      <c r="U884" s="579"/>
      <c r="V884" s="579"/>
      <c r="W884" s="579"/>
      <c r="X884" s="579"/>
      <c r="Y884" s="580"/>
      <c r="Z884" s="578"/>
      <c r="AA884" s="579"/>
      <c r="AB884" s="579"/>
      <c r="AC884" s="579"/>
      <c r="AD884" s="579"/>
      <c r="AE884" s="580"/>
      <c r="AF884" s="578"/>
      <c r="AG884" s="579"/>
      <c r="AH884" s="580"/>
      <c r="AI884" s="578"/>
      <c r="AJ884" s="579"/>
      <c r="AK884" s="579"/>
      <c r="AL884" s="579"/>
      <c r="AM884" s="579"/>
      <c r="AN884" s="579"/>
      <c r="AO884" s="579"/>
      <c r="AP884" s="580"/>
      <c r="AQ884" s="578"/>
      <c r="AR884" s="579"/>
      <c r="AS884" s="579"/>
      <c r="AT884" s="579"/>
      <c r="AU884" s="579"/>
      <c r="AV884" s="579"/>
      <c r="AW884" s="579"/>
      <c r="AX884" s="579"/>
      <c r="AY884" s="579"/>
      <c r="AZ884" s="580"/>
      <c r="BA884" s="578"/>
      <c r="BB884" s="579"/>
      <c r="BC884" s="579"/>
      <c r="BD884" s="579"/>
      <c r="BE884" s="579"/>
      <c r="BF884" s="579"/>
      <c r="BG884" s="579"/>
      <c r="BH884" s="579"/>
      <c r="BI884" s="579"/>
      <c r="BJ884" s="580"/>
      <c r="BK884" s="321"/>
      <c r="BL884" s="321"/>
      <c r="BM884" s="321"/>
      <c r="BN884" s="321"/>
      <c r="BO884" s="321"/>
      <c r="BP884" s="321"/>
      <c r="BQ884" s="321"/>
      <c r="BR884" s="464">
        <v>14</v>
      </c>
      <c r="BS884" s="465"/>
      <c r="BT884" s="466"/>
      <c r="BU884" s="578"/>
      <c r="BV884" s="579"/>
      <c r="BW884" s="579"/>
      <c r="BX884" s="579"/>
      <c r="BY884" s="579"/>
      <c r="BZ884" s="580"/>
      <c r="CA884" s="578"/>
      <c r="CB884" s="579"/>
      <c r="CC884" s="580"/>
      <c r="CD884" s="578"/>
      <c r="CE884" s="579"/>
      <c r="CF884" s="579"/>
      <c r="CG884" s="579"/>
      <c r="CH884" s="579"/>
      <c r="CI884" s="579"/>
      <c r="CJ884" s="579"/>
      <c r="CK884" s="579"/>
      <c r="CL884" s="579"/>
      <c r="CM884" s="580"/>
      <c r="CN884" s="578"/>
      <c r="CO884" s="579"/>
      <c r="CP884" s="579"/>
      <c r="CQ884" s="579"/>
      <c r="CR884" s="579"/>
      <c r="CS884" s="580"/>
      <c r="CT884" s="578"/>
      <c r="CU884" s="579"/>
      <c r="CV884" s="580"/>
      <c r="CW884" s="578"/>
      <c r="CX884" s="579"/>
      <c r="CY884" s="579"/>
      <c r="CZ884" s="579"/>
      <c r="DA884" s="579"/>
      <c r="DB884" s="579"/>
      <c r="DC884" s="579"/>
      <c r="DD884" s="580"/>
      <c r="DE884" s="578"/>
      <c r="DF884" s="579"/>
      <c r="DG884" s="579"/>
      <c r="DH884" s="579"/>
      <c r="DI884" s="579"/>
      <c r="DJ884" s="579"/>
      <c r="DK884" s="579"/>
      <c r="DL884" s="579"/>
      <c r="DM884" s="579"/>
      <c r="DN884" s="580"/>
      <c r="DO884" s="578"/>
      <c r="DP884" s="579"/>
      <c r="DQ884" s="579"/>
      <c r="DR884" s="579"/>
      <c r="DS884" s="579"/>
      <c r="DT884" s="579"/>
      <c r="DU884" s="579"/>
      <c r="DV884" s="579"/>
      <c r="DW884" s="579"/>
      <c r="DX884" s="580"/>
      <c r="DY884" s="87"/>
      <c r="DZ884" s="87"/>
      <c r="EA884" s="87"/>
      <c r="EB884" s="87"/>
      <c r="EC884" s="87"/>
      <c r="ED884" s="125"/>
      <c r="EE884" s="126"/>
      <c r="EF884" s="132"/>
      <c r="EG884" s="132"/>
      <c r="EH884" s="132"/>
      <c r="EI884" s="132"/>
      <c r="EJ884" s="132"/>
      <c r="EK884" s="132"/>
      <c r="EL884" s="132"/>
      <c r="EM884" s="132"/>
      <c r="EN884" s="132"/>
      <c r="EO884" s="134"/>
      <c r="EP884" s="134"/>
      <c r="EQ884" s="134"/>
      <c r="ER884" s="134"/>
      <c r="ES884" s="134"/>
      <c r="ET884" s="134"/>
      <c r="EU884" s="134"/>
      <c r="EV884" s="134"/>
      <c r="EW884" s="134"/>
      <c r="EX884" s="134"/>
      <c r="EY884" s="134"/>
      <c r="EZ884" s="134"/>
      <c r="FA884" s="134"/>
      <c r="FB884" s="134"/>
      <c r="FC884" s="134"/>
      <c r="FD884" s="134"/>
      <c r="FE884" s="134"/>
      <c r="FF884" s="134"/>
      <c r="FG884" s="134"/>
      <c r="FH884" s="134"/>
      <c r="FI884" s="134"/>
      <c r="FJ884" s="134"/>
      <c r="FK884" s="134"/>
      <c r="FL884" s="134"/>
      <c r="FM884" s="134"/>
      <c r="FN884" s="134"/>
      <c r="FO884" s="134"/>
      <c r="FP884" s="134"/>
      <c r="FQ884" s="134"/>
      <c r="FR884" s="134"/>
      <c r="FS884" s="134"/>
      <c r="FT884" s="134"/>
      <c r="FU884" s="134"/>
      <c r="FV884" s="134"/>
      <c r="FW884" s="134"/>
      <c r="FX884" s="134"/>
      <c r="FY884" s="134"/>
      <c r="FZ884" s="134"/>
      <c r="GA884" s="134"/>
      <c r="GB884" s="134"/>
      <c r="GC884" s="134"/>
      <c r="GD884" s="134"/>
      <c r="GE884" s="134"/>
      <c r="GF884" s="134"/>
      <c r="GG884" s="134"/>
      <c r="GH884" s="134"/>
      <c r="GI884" s="134"/>
      <c r="GJ884" s="134"/>
      <c r="GK884" s="134"/>
      <c r="GL884" s="134"/>
      <c r="GM884" s="134"/>
    </row>
    <row r="885" spans="1:195" s="154" customFormat="1" ht="30" customHeight="1" x14ac:dyDescent="0.4">
      <c r="A885" s="87"/>
      <c r="B885" s="87"/>
      <c r="C885" s="87"/>
      <c r="D885" s="575">
        <v>15</v>
      </c>
      <c r="E885" s="576"/>
      <c r="F885" s="577"/>
      <c r="G885" s="578"/>
      <c r="H885" s="579"/>
      <c r="I885" s="579"/>
      <c r="J885" s="579"/>
      <c r="K885" s="579"/>
      <c r="L885" s="580"/>
      <c r="M885" s="578"/>
      <c r="N885" s="579"/>
      <c r="O885" s="580"/>
      <c r="P885" s="578"/>
      <c r="Q885" s="579"/>
      <c r="R885" s="579"/>
      <c r="S885" s="579"/>
      <c r="T885" s="579"/>
      <c r="U885" s="579"/>
      <c r="V885" s="579"/>
      <c r="W885" s="579"/>
      <c r="X885" s="579"/>
      <c r="Y885" s="580"/>
      <c r="Z885" s="578"/>
      <c r="AA885" s="579"/>
      <c r="AB885" s="579"/>
      <c r="AC885" s="579"/>
      <c r="AD885" s="579"/>
      <c r="AE885" s="580"/>
      <c r="AF885" s="578"/>
      <c r="AG885" s="579"/>
      <c r="AH885" s="580"/>
      <c r="AI885" s="578"/>
      <c r="AJ885" s="579"/>
      <c r="AK885" s="579"/>
      <c r="AL885" s="579"/>
      <c r="AM885" s="579"/>
      <c r="AN885" s="579"/>
      <c r="AO885" s="579"/>
      <c r="AP885" s="580"/>
      <c r="AQ885" s="578"/>
      <c r="AR885" s="579"/>
      <c r="AS885" s="579"/>
      <c r="AT885" s="579"/>
      <c r="AU885" s="579"/>
      <c r="AV885" s="579"/>
      <c r="AW885" s="579"/>
      <c r="AX885" s="579"/>
      <c r="AY885" s="579"/>
      <c r="AZ885" s="580"/>
      <c r="BA885" s="578"/>
      <c r="BB885" s="579"/>
      <c r="BC885" s="579"/>
      <c r="BD885" s="579"/>
      <c r="BE885" s="579"/>
      <c r="BF885" s="579"/>
      <c r="BG885" s="579"/>
      <c r="BH885" s="579"/>
      <c r="BI885" s="579"/>
      <c r="BJ885" s="580"/>
      <c r="BK885" s="321"/>
      <c r="BL885" s="321"/>
      <c r="BM885" s="321"/>
      <c r="BN885" s="321"/>
      <c r="BO885" s="321"/>
      <c r="BP885" s="321"/>
      <c r="BQ885" s="321"/>
      <c r="BR885" s="464">
        <v>15</v>
      </c>
      <c r="BS885" s="465"/>
      <c r="BT885" s="466"/>
      <c r="BU885" s="578"/>
      <c r="BV885" s="579"/>
      <c r="BW885" s="579"/>
      <c r="BX885" s="579"/>
      <c r="BY885" s="579"/>
      <c r="BZ885" s="580"/>
      <c r="CA885" s="578"/>
      <c r="CB885" s="579"/>
      <c r="CC885" s="580"/>
      <c r="CD885" s="578"/>
      <c r="CE885" s="579"/>
      <c r="CF885" s="579"/>
      <c r="CG885" s="579"/>
      <c r="CH885" s="579"/>
      <c r="CI885" s="579"/>
      <c r="CJ885" s="579"/>
      <c r="CK885" s="579"/>
      <c r="CL885" s="579"/>
      <c r="CM885" s="580"/>
      <c r="CN885" s="578"/>
      <c r="CO885" s="579"/>
      <c r="CP885" s="579"/>
      <c r="CQ885" s="579"/>
      <c r="CR885" s="579"/>
      <c r="CS885" s="580"/>
      <c r="CT885" s="578"/>
      <c r="CU885" s="579"/>
      <c r="CV885" s="580"/>
      <c r="CW885" s="578"/>
      <c r="CX885" s="579"/>
      <c r="CY885" s="579"/>
      <c r="CZ885" s="579"/>
      <c r="DA885" s="579"/>
      <c r="DB885" s="579"/>
      <c r="DC885" s="579"/>
      <c r="DD885" s="580"/>
      <c r="DE885" s="578"/>
      <c r="DF885" s="579"/>
      <c r="DG885" s="579"/>
      <c r="DH885" s="579"/>
      <c r="DI885" s="579"/>
      <c r="DJ885" s="579"/>
      <c r="DK885" s="579"/>
      <c r="DL885" s="579"/>
      <c r="DM885" s="579"/>
      <c r="DN885" s="580"/>
      <c r="DO885" s="578"/>
      <c r="DP885" s="579"/>
      <c r="DQ885" s="579"/>
      <c r="DR885" s="579"/>
      <c r="DS885" s="579"/>
      <c r="DT885" s="579"/>
      <c r="DU885" s="579"/>
      <c r="DV885" s="579"/>
      <c r="DW885" s="579"/>
      <c r="DX885" s="580"/>
      <c r="DY885" s="87"/>
      <c r="DZ885" s="87"/>
      <c r="EA885" s="87"/>
      <c r="EB885" s="87"/>
      <c r="EC885" s="87"/>
      <c r="ED885" s="125"/>
      <c r="EE885" s="126"/>
      <c r="EF885" s="132"/>
      <c r="EG885" s="132"/>
      <c r="EH885" s="132"/>
      <c r="EI885" s="132"/>
      <c r="EJ885" s="132"/>
      <c r="EK885" s="132"/>
      <c r="EL885" s="132"/>
      <c r="EM885" s="132"/>
      <c r="EN885" s="132"/>
      <c r="EO885" s="134"/>
      <c r="EP885" s="134"/>
      <c r="EQ885" s="134"/>
      <c r="ER885" s="134"/>
      <c r="ES885" s="134"/>
      <c r="ET885" s="134"/>
      <c r="EU885" s="134"/>
      <c r="EV885" s="134"/>
      <c r="EW885" s="134"/>
      <c r="EX885" s="134"/>
      <c r="EY885" s="134"/>
      <c r="EZ885" s="134"/>
      <c r="FA885" s="134"/>
      <c r="FB885" s="134"/>
      <c r="FC885" s="134"/>
      <c r="FD885" s="134"/>
      <c r="FE885" s="134"/>
      <c r="FF885" s="134"/>
      <c r="FG885" s="134"/>
      <c r="FH885" s="134"/>
      <c r="FI885" s="134"/>
      <c r="FJ885" s="134"/>
      <c r="FK885" s="134"/>
      <c r="FL885" s="134"/>
      <c r="FM885" s="134"/>
      <c r="FN885" s="134"/>
      <c r="FO885" s="134"/>
      <c r="FP885" s="134"/>
      <c r="FQ885" s="134"/>
      <c r="FR885" s="134"/>
      <c r="FS885" s="134"/>
      <c r="FT885" s="134"/>
      <c r="FU885" s="134"/>
      <c r="FV885" s="134"/>
      <c r="FW885" s="134"/>
      <c r="FX885" s="134"/>
      <c r="FY885" s="134"/>
      <c r="FZ885" s="134"/>
      <c r="GA885" s="134"/>
      <c r="GB885" s="134"/>
      <c r="GC885" s="134"/>
      <c r="GD885" s="134"/>
      <c r="GE885" s="134"/>
      <c r="GF885" s="134"/>
      <c r="GG885" s="134"/>
      <c r="GH885" s="134"/>
      <c r="GI885" s="134"/>
      <c r="GJ885" s="134"/>
      <c r="GK885" s="134"/>
      <c r="GL885" s="134"/>
      <c r="GM885" s="134"/>
    </row>
    <row r="886" spans="1:195" s="154" customFormat="1" ht="30" customHeight="1" x14ac:dyDescent="0.4">
      <c r="A886" s="87"/>
      <c r="B886" s="87"/>
      <c r="C886" s="87"/>
      <c r="D886" s="575">
        <v>16</v>
      </c>
      <c r="E886" s="576"/>
      <c r="F886" s="577"/>
      <c r="G886" s="578"/>
      <c r="H886" s="579"/>
      <c r="I886" s="579"/>
      <c r="J886" s="579"/>
      <c r="K886" s="579"/>
      <c r="L886" s="580"/>
      <c r="M886" s="578"/>
      <c r="N886" s="579"/>
      <c r="O886" s="580"/>
      <c r="P886" s="578"/>
      <c r="Q886" s="579"/>
      <c r="R886" s="579"/>
      <c r="S886" s="579"/>
      <c r="T886" s="579"/>
      <c r="U886" s="579"/>
      <c r="V886" s="579"/>
      <c r="W886" s="579"/>
      <c r="X886" s="579"/>
      <c r="Y886" s="580"/>
      <c r="Z886" s="578"/>
      <c r="AA886" s="579"/>
      <c r="AB886" s="579"/>
      <c r="AC886" s="579"/>
      <c r="AD886" s="579"/>
      <c r="AE886" s="580"/>
      <c r="AF886" s="578"/>
      <c r="AG886" s="579"/>
      <c r="AH886" s="580"/>
      <c r="AI886" s="578"/>
      <c r="AJ886" s="579"/>
      <c r="AK886" s="579"/>
      <c r="AL886" s="579"/>
      <c r="AM886" s="579"/>
      <c r="AN886" s="579"/>
      <c r="AO886" s="579"/>
      <c r="AP886" s="580"/>
      <c r="AQ886" s="578"/>
      <c r="AR886" s="579"/>
      <c r="AS886" s="579"/>
      <c r="AT886" s="579"/>
      <c r="AU886" s="579"/>
      <c r="AV886" s="579"/>
      <c r="AW886" s="579"/>
      <c r="AX886" s="579"/>
      <c r="AY886" s="579"/>
      <c r="AZ886" s="580"/>
      <c r="BA886" s="578"/>
      <c r="BB886" s="579"/>
      <c r="BC886" s="579"/>
      <c r="BD886" s="579"/>
      <c r="BE886" s="579"/>
      <c r="BF886" s="579"/>
      <c r="BG886" s="579"/>
      <c r="BH886" s="579"/>
      <c r="BI886" s="579"/>
      <c r="BJ886" s="580"/>
      <c r="BK886" s="321"/>
      <c r="BL886" s="321"/>
      <c r="BM886" s="321"/>
      <c r="BN886" s="321"/>
      <c r="BO886" s="321"/>
      <c r="BP886" s="321"/>
      <c r="BQ886" s="321"/>
      <c r="BR886" s="464">
        <v>16</v>
      </c>
      <c r="BS886" s="465"/>
      <c r="BT886" s="466"/>
      <c r="BU886" s="578"/>
      <c r="BV886" s="579"/>
      <c r="BW886" s="579"/>
      <c r="BX886" s="579"/>
      <c r="BY886" s="579"/>
      <c r="BZ886" s="580"/>
      <c r="CA886" s="578"/>
      <c r="CB886" s="579"/>
      <c r="CC886" s="580"/>
      <c r="CD886" s="578"/>
      <c r="CE886" s="579"/>
      <c r="CF886" s="579"/>
      <c r="CG886" s="579"/>
      <c r="CH886" s="579"/>
      <c r="CI886" s="579"/>
      <c r="CJ886" s="579"/>
      <c r="CK886" s="579"/>
      <c r="CL886" s="579"/>
      <c r="CM886" s="580"/>
      <c r="CN886" s="578"/>
      <c r="CO886" s="579"/>
      <c r="CP886" s="579"/>
      <c r="CQ886" s="579"/>
      <c r="CR886" s="579"/>
      <c r="CS886" s="580"/>
      <c r="CT886" s="578"/>
      <c r="CU886" s="579"/>
      <c r="CV886" s="580"/>
      <c r="CW886" s="578"/>
      <c r="CX886" s="579"/>
      <c r="CY886" s="579"/>
      <c r="CZ886" s="579"/>
      <c r="DA886" s="579"/>
      <c r="DB886" s="579"/>
      <c r="DC886" s="579"/>
      <c r="DD886" s="580"/>
      <c r="DE886" s="578"/>
      <c r="DF886" s="579"/>
      <c r="DG886" s="579"/>
      <c r="DH886" s="579"/>
      <c r="DI886" s="579"/>
      <c r="DJ886" s="579"/>
      <c r="DK886" s="579"/>
      <c r="DL886" s="579"/>
      <c r="DM886" s="579"/>
      <c r="DN886" s="580"/>
      <c r="DO886" s="578"/>
      <c r="DP886" s="579"/>
      <c r="DQ886" s="579"/>
      <c r="DR886" s="579"/>
      <c r="DS886" s="579"/>
      <c r="DT886" s="579"/>
      <c r="DU886" s="579"/>
      <c r="DV886" s="579"/>
      <c r="DW886" s="579"/>
      <c r="DX886" s="580"/>
      <c r="DY886" s="87"/>
      <c r="DZ886" s="87"/>
      <c r="EA886" s="87"/>
      <c r="EB886" s="87"/>
      <c r="EC886" s="87"/>
      <c r="ED886" s="125"/>
      <c r="EE886" s="126"/>
      <c r="EF886" s="132"/>
      <c r="EG886" s="132"/>
      <c r="EH886" s="132"/>
      <c r="EI886" s="132"/>
      <c r="EJ886" s="132"/>
      <c r="EK886" s="132"/>
      <c r="EL886" s="132"/>
      <c r="EM886" s="132"/>
      <c r="EN886" s="132"/>
      <c r="EO886" s="134"/>
      <c r="EP886" s="134"/>
      <c r="EQ886" s="134"/>
      <c r="ER886" s="134"/>
      <c r="ES886" s="134"/>
      <c r="ET886" s="134"/>
      <c r="EU886" s="134"/>
      <c r="EV886" s="134"/>
      <c r="EW886" s="134"/>
      <c r="EX886" s="134"/>
      <c r="EY886" s="134"/>
      <c r="EZ886" s="134"/>
      <c r="FA886" s="134"/>
      <c r="FB886" s="134"/>
      <c r="FC886" s="134"/>
      <c r="FD886" s="134"/>
      <c r="FE886" s="134"/>
      <c r="FF886" s="134"/>
      <c r="FG886" s="134"/>
      <c r="FH886" s="134"/>
      <c r="FI886" s="134"/>
      <c r="FJ886" s="134"/>
      <c r="FK886" s="134"/>
      <c r="FL886" s="134"/>
      <c r="FM886" s="134"/>
      <c r="FN886" s="134"/>
      <c r="FO886" s="134"/>
      <c r="FP886" s="134"/>
      <c r="FQ886" s="134"/>
      <c r="FR886" s="134"/>
      <c r="FS886" s="134"/>
      <c r="FT886" s="134"/>
      <c r="FU886" s="134"/>
      <c r="FV886" s="134"/>
      <c r="FW886" s="134"/>
      <c r="FX886" s="134"/>
      <c r="FY886" s="134"/>
      <c r="FZ886" s="134"/>
      <c r="GA886" s="134"/>
      <c r="GB886" s="134"/>
      <c r="GC886" s="134"/>
      <c r="GD886" s="134"/>
      <c r="GE886" s="134"/>
      <c r="GF886" s="134"/>
      <c r="GG886" s="134"/>
      <c r="GH886" s="134"/>
      <c r="GI886" s="134"/>
      <c r="GJ886" s="134"/>
      <c r="GK886" s="134"/>
      <c r="GL886" s="134"/>
      <c r="GM886" s="134"/>
    </row>
    <row r="887" spans="1:195" s="154" customFormat="1" ht="30" customHeight="1" x14ac:dyDescent="0.4">
      <c r="A887" s="87"/>
      <c r="B887" s="87"/>
      <c r="C887" s="87"/>
      <c r="D887" s="575">
        <v>17</v>
      </c>
      <c r="E887" s="576"/>
      <c r="F887" s="577"/>
      <c r="G887" s="578"/>
      <c r="H887" s="579"/>
      <c r="I887" s="579"/>
      <c r="J887" s="579"/>
      <c r="K887" s="579"/>
      <c r="L887" s="580"/>
      <c r="M887" s="578"/>
      <c r="N887" s="579"/>
      <c r="O887" s="580"/>
      <c r="P887" s="578"/>
      <c r="Q887" s="579"/>
      <c r="R887" s="579"/>
      <c r="S887" s="579"/>
      <c r="T887" s="579"/>
      <c r="U887" s="579"/>
      <c r="V887" s="579"/>
      <c r="W887" s="579"/>
      <c r="X887" s="579"/>
      <c r="Y887" s="580"/>
      <c r="Z887" s="578"/>
      <c r="AA887" s="579"/>
      <c r="AB887" s="579"/>
      <c r="AC887" s="579"/>
      <c r="AD887" s="579"/>
      <c r="AE887" s="580"/>
      <c r="AF887" s="578"/>
      <c r="AG887" s="579"/>
      <c r="AH887" s="580"/>
      <c r="AI887" s="578"/>
      <c r="AJ887" s="579"/>
      <c r="AK887" s="579"/>
      <c r="AL887" s="579"/>
      <c r="AM887" s="579"/>
      <c r="AN887" s="579"/>
      <c r="AO887" s="579"/>
      <c r="AP887" s="580"/>
      <c r="AQ887" s="578"/>
      <c r="AR887" s="579"/>
      <c r="AS887" s="579"/>
      <c r="AT887" s="579"/>
      <c r="AU887" s="579"/>
      <c r="AV887" s="579"/>
      <c r="AW887" s="579"/>
      <c r="AX887" s="579"/>
      <c r="AY887" s="579"/>
      <c r="AZ887" s="580"/>
      <c r="BA887" s="578"/>
      <c r="BB887" s="579"/>
      <c r="BC887" s="579"/>
      <c r="BD887" s="579"/>
      <c r="BE887" s="579"/>
      <c r="BF887" s="579"/>
      <c r="BG887" s="579"/>
      <c r="BH887" s="579"/>
      <c r="BI887" s="579"/>
      <c r="BJ887" s="580"/>
      <c r="BK887" s="321"/>
      <c r="BL887" s="321"/>
      <c r="BM887" s="321"/>
      <c r="BN887" s="321"/>
      <c r="BO887" s="321"/>
      <c r="BP887" s="321"/>
      <c r="BQ887" s="321"/>
      <c r="BR887" s="464">
        <v>17</v>
      </c>
      <c r="BS887" s="465"/>
      <c r="BT887" s="466"/>
      <c r="BU887" s="578"/>
      <c r="BV887" s="579"/>
      <c r="BW887" s="579"/>
      <c r="BX887" s="579"/>
      <c r="BY887" s="579"/>
      <c r="BZ887" s="580"/>
      <c r="CA887" s="578"/>
      <c r="CB887" s="579"/>
      <c r="CC887" s="580"/>
      <c r="CD887" s="578"/>
      <c r="CE887" s="579"/>
      <c r="CF887" s="579"/>
      <c r="CG887" s="579"/>
      <c r="CH887" s="579"/>
      <c r="CI887" s="579"/>
      <c r="CJ887" s="579"/>
      <c r="CK887" s="579"/>
      <c r="CL887" s="579"/>
      <c r="CM887" s="580"/>
      <c r="CN887" s="578"/>
      <c r="CO887" s="579"/>
      <c r="CP887" s="579"/>
      <c r="CQ887" s="579"/>
      <c r="CR887" s="579"/>
      <c r="CS887" s="580"/>
      <c r="CT887" s="578"/>
      <c r="CU887" s="579"/>
      <c r="CV887" s="580"/>
      <c r="CW887" s="578"/>
      <c r="CX887" s="579"/>
      <c r="CY887" s="579"/>
      <c r="CZ887" s="579"/>
      <c r="DA887" s="579"/>
      <c r="DB887" s="579"/>
      <c r="DC887" s="579"/>
      <c r="DD887" s="580"/>
      <c r="DE887" s="578"/>
      <c r="DF887" s="579"/>
      <c r="DG887" s="579"/>
      <c r="DH887" s="579"/>
      <c r="DI887" s="579"/>
      <c r="DJ887" s="579"/>
      <c r="DK887" s="579"/>
      <c r="DL887" s="579"/>
      <c r="DM887" s="579"/>
      <c r="DN887" s="580"/>
      <c r="DO887" s="578"/>
      <c r="DP887" s="579"/>
      <c r="DQ887" s="579"/>
      <c r="DR887" s="579"/>
      <c r="DS887" s="579"/>
      <c r="DT887" s="579"/>
      <c r="DU887" s="579"/>
      <c r="DV887" s="579"/>
      <c r="DW887" s="579"/>
      <c r="DX887" s="580"/>
      <c r="DY887" s="87"/>
      <c r="DZ887" s="87"/>
      <c r="EA887" s="87"/>
      <c r="EB887" s="87"/>
      <c r="EC887" s="87"/>
      <c r="ED887" s="125"/>
      <c r="EE887" s="126"/>
      <c r="EF887" s="132"/>
      <c r="EG887" s="132"/>
      <c r="EH887" s="132"/>
      <c r="EI887" s="132"/>
      <c r="EJ887" s="132"/>
      <c r="EK887" s="132"/>
      <c r="EL887" s="132"/>
      <c r="EM887" s="132"/>
      <c r="EN887" s="132"/>
      <c r="EO887" s="134"/>
      <c r="EP887" s="134"/>
      <c r="EQ887" s="134"/>
      <c r="ER887" s="134"/>
      <c r="ES887" s="134"/>
      <c r="ET887" s="134"/>
      <c r="EU887" s="134"/>
      <c r="EV887" s="134"/>
      <c r="EW887" s="134"/>
      <c r="EX887" s="134"/>
      <c r="EY887" s="134"/>
      <c r="EZ887" s="134"/>
      <c r="FA887" s="134"/>
      <c r="FB887" s="134"/>
      <c r="FC887" s="134"/>
      <c r="FD887" s="134"/>
      <c r="FE887" s="134"/>
      <c r="FF887" s="134"/>
      <c r="FG887" s="134"/>
      <c r="FH887" s="134"/>
      <c r="FI887" s="134"/>
      <c r="FJ887" s="134"/>
      <c r="FK887" s="134"/>
      <c r="FL887" s="134"/>
      <c r="FM887" s="134"/>
      <c r="FN887" s="134"/>
      <c r="FO887" s="134"/>
      <c r="FP887" s="134"/>
      <c r="FQ887" s="134"/>
      <c r="FR887" s="134"/>
      <c r="FS887" s="134"/>
      <c r="FT887" s="134"/>
      <c r="FU887" s="134"/>
      <c r="FV887" s="134"/>
      <c r="FW887" s="134"/>
      <c r="FX887" s="134"/>
      <c r="FY887" s="134"/>
      <c r="FZ887" s="134"/>
      <c r="GA887" s="134"/>
      <c r="GB887" s="134"/>
      <c r="GC887" s="134"/>
      <c r="GD887" s="134"/>
      <c r="GE887" s="134"/>
      <c r="GF887" s="134"/>
      <c r="GG887" s="134"/>
      <c r="GH887" s="134"/>
      <c r="GI887" s="134"/>
      <c r="GJ887" s="134"/>
      <c r="GK887" s="134"/>
      <c r="GL887" s="134"/>
      <c r="GM887" s="134"/>
    </row>
    <row r="888" spans="1:195" s="154" customFormat="1" ht="30" customHeight="1" x14ac:dyDescent="0.4">
      <c r="A888" s="87"/>
      <c r="B888" s="87"/>
      <c r="C888" s="87"/>
      <c r="D888" s="575">
        <v>18</v>
      </c>
      <c r="E888" s="576"/>
      <c r="F888" s="577"/>
      <c r="G888" s="578"/>
      <c r="H888" s="579"/>
      <c r="I888" s="579"/>
      <c r="J888" s="579"/>
      <c r="K888" s="579"/>
      <c r="L888" s="580"/>
      <c r="M888" s="578"/>
      <c r="N888" s="579"/>
      <c r="O888" s="580"/>
      <c r="P888" s="578"/>
      <c r="Q888" s="579"/>
      <c r="R888" s="579"/>
      <c r="S888" s="579"/>
      <c r="T888" s="579"/>
      <c r="U888" s="579"/>
      <c r="V888" s="579"/>
      <c r="W888" s="579"/>
      <c r="X888" s="579"/>
      <c r="Y888" s="580"/>
      <c r="Z888" s="578"/>
      <c r="AA888" s="579"/>
      <c r="AB888" s="579"/>
      <c r="AC888" s="579"/>
      <c r="AD888" s="579"/>
      <c r="AE888" s="580"/>
      <c r="AF888" s="578"/>
      <c r="AG888" s="579"/>
      <c r="AH888" s="580"/>
      <c r="AI888" s="578"/>
      <c r="AJ888" s="579"/>
      <c r="AK888" s="579"/>
      <c r="AL888" s="579"/>
      <c r="AM888" s="579"/>
      <c r="AN888" s="579"/>
      <c r="AO888" s="579"/>
      <c r="AP888" s="580"/>
      <c r="AQ888" s="578"/>
      <c r="AR888" s="579"/>
      <c r="AS888" s="579"/>
      <c r="AT888" s="579"/>
      <c r="AU888" s="579"/>
      <c r="AV888" s="579"/>
      <c r="AW888" s="579"/>
      <c r="AX888" s="579"/>
      <c r="AY888" s="579"/>
      <c r="AZ888" s="580"/>
      <c r="BA888" s="578"/>
      <c r="BB888" s="579"/>
      <c r="BC888" s="579"/>
      <c r="BD888" s="579"/>
      <c r="BE888" s="579"/>
      <c r="BF888" s="579"/>
      <c r="BG888" s="579"/>
      <c r="BH888" s="579"/>
      <c r="BI888" s="579"/>
      <c r="BJ888" s="580"/>
      <c r="BK888" s="321"/>
      <c r="BL888" s="321"/>
      <c r="BM888" s="321"/>
      <c r="BN888" s="321"/>
      <c r="BO888" s="321"/>
      <c r="BP888" s="321"/>
      <c r="BQ888" s="321"/>
      <c r="BR888" s="464">
        <v>18</v>
      </c>
      <c r="BS888" s="465"/>
      <c r="BT888" s="466"/>
      <c r="BU888" s="578"/>
      <c r="BV888" s="579"/>
      <c r="BW888" s="579"/>
      <c r="BX888" s="579"/>
      <c r="BY888" s="579"/>
      <c r="BZ888" s="580"/>
      <c r="CA888" s="578"/>
      <c r="CB888" s="579"/>
      <c r="CC888" s="580"/>
      <c r="CD888" s="578"/>
      <c r="CE888" s="579"/>
      <c r="CF888" s="579"/>
      <c r="CG888" s="579"/>
      <c r="CH888" s="579"/>
      <c r="CI888" s="579"/>
      <c r="CJ888" s="579"/>
      <c r="CK888" s="579"/>
      <c r="CL888" s="579"/>
      <c r="CM888" s="580"/>
      <c r="CN888" s="578"/>
      <c r="CO888" s="579"/>
      <c r="CP888" s="579"/>
      <c r="CQ888" s="579"/>
      <c r="CR888" s="579"/>
      <c r="CS888" s="580"/>
      <c r="CT888" s="578"/>
      <c r="CU888" s="579"/>
      <c r="CV888" s="580"/>
      <c r="CW888" s="578"/>
      <c r="CX888" s="579"/>
      <c r="CY888" s="579"/>
      <c r="CZ888" s="579"/>
      <c r="DA888" s="579"/>
      <c r="DB888" s="579"/>
      <c r="DC888" s="579"/>
      <c r="DD888" s="580"/>
      <c r="DE888" s="578"/>
      <c r="DF888" s="579"/>
      <c r="DG888" s="579"/>
      <c r="DH888" s="579"/>
      <c r="DI888" s="579"/>
      <c r="DJ888" s="579"/>
      <c r="DK888" s="579"/>
      <c r="DL888" s="579"/>
      <c r="DM888" s="579"/>
      <c r="DN888" s="580"/>
      <c r="DO888" s="578"/>
      <c r="DP888" s="579"/>
      <c r="DQ888" s="579"/>
      <c r="DR888" s="579"/>
      <c r="DS888" s="579"/>
      <c r="DT888" s="579"/>
      <c r="DU888" s="579"/>
      <c r="DV888" s="579"/>
      <c r="DW888" s="579"/>
      <c r="DX888" s="580"/>
      <c r="DY888" s="87"/>
      <c r="DZ888" s="87"/>
      <c r="EA888" s="87"/>
      <c r="EB888" s="87"/>
      <c r="EC888" s="87"/>
      <c r="ED888" s="125"/>
      <c r="EE888" s="126"/>
      <c r="EF888" s="132"/>
      <c r="EG888" s="132"/>
      <c r="EH888" s="132"/>
      <c r="EI888" s="132"/>
      <c r="EJ888" s="132"/>
      <c r="EK888" s="132"/>
      <c r="EL888" s="132"/>
      <c r="EM888" s="132"/>
      <c r="EN888" s="132"/>
      <c r="EO888" s="134"/>
      <c r="EP888" s="134"/>
      <c r="EQ888" s="134"/>
      <c r="ER888" s="134"/>
      <c r="ES888" s="134"/>
      <c r="ET888" s="134"/>
      <c r="EU888" s="134"/>
      <c r="EV888" s="134"/>
      <c r="EW888" s="134"/>
      <c r="EX888" s="134"/>
      <c r="EY888" s="134"/>
      <c r="EZ888" s="134"/>
      <c r="FA888" s="134"/>
      <c r="FB888" s="134"/>
      <c r="FC888" s="134"/>
      <c r="FD888" s="134"/>
      <c r="FE888" s="134"/>
      <c r="FF888" s="134"/>
      <c r="FG888" s="134"/>
      <c r="FH888" s="134"/>
      <c r="FI888" s="134"/>
      <c r="FJ888" s="134"/>
      <c r="FK888" s="134"/>
      <c r="FL888" s="134"/>
      <c r="FM888" s="134"/>
      <c r="FN888" s="134"/>
      <c r="FO888" s="134"/>
      <c r="FP888" s="134"/>
      <c r="FQ888" s="134"/>
      <c r="FR888" s="134"/>
      <c r="FS888" s="134"/>
      <c r="FT888" s="134"/>
      <c r="FU888" s="134"/>
      <c r="FV888" s="134"/>
      <c r="FW888" s="134"/>
      <c r="FX888" s="134"/>
      <c r="FY888" s="134"/>
      <c r="FZ888" s="134"/>
      <c r="GA888" s="134"/>
      <c r="GB888" s="134"/>
      <c r="GC888" s="134"/>
      <c r="GD888" s="134"/>
      <c r="GE888" s="134"/>
      <c r="GF888" s="134"/>
      <c r="GG888" s="134"/>
      <c r="GH888" s="134"/>
      <c r="GI888" s="134"/>
      <c r="GJ888" s="134"/>
      <c r="GK888" s="134"/>
      <c r="GL888" s="134"/>
      <c r="GM888" s="134"/>
    </row>
    <row r="889" spans="1:195" s="154" customFormat="1" ht="30" customHeight="1" x14ac:dyDescent="0.4">
      <c r="A889" s="87"/>
      <c r="B889" s="87"/>
      <c r="C889" s="87"/>
      <c r="D889" s="575">
        <v>19</v>
      </c>
      <c r="E889" s="576"/>
      <c r="F889" s="577"/>
      <c r="G889" s="578"/>
      <c r="H889" s="579"/>
      <c r="I889" s="579"/>
      <c r="J889" s="579"/>
      <c r="K889" s="579"/>
      <c r="L889" s="580"/>
      <c r="M889" s="578"/>
      <c r="N889" s="579"/>
      <c r="O889" s="580"/>
      <c r="P889" s="578"/>
      <c r="Q889" s="579"/>
      <c r="R889" s="579"/>
      <c r="S889" s="579"/>
      <c r="T889" s="579"/>
      <c r="U889" s="579"/>
      <c r="V889" s="579"/>
      <c r="W889" s="579"/>
      <c r="X889" s="579"/>
      <c r="Y889" s="580"/>
      <c r="Z889" s="578"/>
      <c r="AA889" s="579"/>
      <c r="AB889" s="579"/>
      <c r="AC889" s="579"/>
      <c r="AD889" s="579"/>
      <c r="AE889" s="580"/>
      <c r="AF889" s="578"/>
      <c r="AG889" s="579"/>
      <c r="AH889" s="580"/>
      <c r="AI889" s="578"/>
      <c r="AJ889" s="579"/>
      <c r="AK889" s="579"/>
      <c r="AL889" s="579"/>
      <c r="AM889" s="579"/>
      <c r="AN889" s="579"/>
      <c r="AO889" s="579"/>
      <c r="AP889" s="580"/>
      <c r="AQ889" s="578"/>
      <c r="AR889" s="579"/>
      <c r="AS889" s="579"/>
      <c r="AT889" s="579"/>
      <c r="AU889" s="579"/>
      <c r="AV889" s="579"/>
      <c r="AW889" s="579"/>
      <c r="AX889" s="579"/>
      <c r="AY889" s="579"/>
      <c r="AZ889" s="580"/>
      <c r="BA889" s="578"/>
      <c r="BB889" s="579"/>
      <c r="BC889" s="579"/>
      <c r="BD889" s="579"/>
      <c r="BE889" s="579"/>
      <c r="BF889" s="579"/>
      <c r="BG889" s="579"/>
      <c r="BH889" s="579"/>
      <c r="BI889" s="579"/>
      <c r="BJ889" s="580"/>
      <c r="BK889" s="321"/>
      <c r="BL889" s="321"/>
      <c r="BM889" s="321"/>
      <c r="BN889" s="321"/>
      <c r="BO889" s="321"/>
      <c r="BP889" s="321"/>
      <c r="BQ889" s="321"/>
      <c r="BR889" s="464">
        <v>19</v>
      </c>
      <c r="BS889" s="465"/>
      <c r="BT889" s="466"/>
      <c r="BU889" s="578"/>
      <c r="BV889" s="579"/>
      <c r="BW889" s="579"/>
      <c r="BX889" s="579"/>
      <c r="BY889" s="579"/>
      <c r="BZ889" s="580"/>
      <c r="CA889" s="578"/>
      <c r="CB889" s="579"/>
      <c r="CC889" s="580"/>
      <c r="CD889" s="578"/>
      <c r="CE889" s="579"/>
      <c r="CF889" s="579"/>
      <c r="CG889" s="579"/>
      <c r="CH889" s="579"/>
      <c r="CI889" s="579"/>
      <c r="CJ889" s="579"/>
      <c r="CK889" s="579"/>
      <c r="CL889" s="579"/>
      <c r="CM889" s="580"/>
      <c r="CN889" s="578"/>
      <c r="CO889" s="579"/>
      <c r="CP889" s="579"/>
      <c r="CQ889" s="579"/>
      <c r="CR889" s="579"/>
      <c r="CS889" s="580"/>
      <c r="CT889" s="578"/>
      <c r="CU889" s="579"/>
      <c r="CV889" s="580"/>
      <c r="CW889" s="578"/>
      <c r="CX889" s="579"/>
      <c r="CY889" s="579"/>
      <c r="CZ889" s="579"/>
      <c r="DA889" s="579"/>
      <c r="DB889" s="579"/>
      <c r="DC889" s="579"/>
      <c r="DD889" s="580"/>
      <c r="DE889" s="578"/>
      <c r="DF889" s="579"/>
      <c r="DG889" s="579"/>
      <c r="DH889" s="579"/>
      <c r="DI889" s="579"/>
      <c r="DJ889" s="579"/>
      <c r="DK889" s="579"/>
      <c r="DL889" s="579"/>
      <c r="DM889" s="579"/>
      <c r="DN889" s="580"/>
      <c r="DO889" s="578"/>
      <c r="DP889" s="579"/>
      <c r="DQ889" s="579"/>
      <c r="DR889" s="579"/>
      <c r="DS889" s="579"/>
      <c r="DT889" s="579"/>
      <c r="DU889" s="579"/>
      <c r="DV889" s="579"/>
      <c r="DW889" s="579"/>
      <c r="DX889" s="580"/>
      <c r="DY889" s="87"/>
      <c r="DZ889" s="87"/>
      <c r="EA889" s="87"/>
      <c r="EB889" s="87"/>
      <c r="EC889" s="87"/>
      <c r="ED889" s="125"/>
      <c r="EE889" s="126"/>
      <c r="EF889" s="132"/>
      <c r="EG889" s="132"/>
      <c r="EH889" s="132"/>
      <c r="EI889" s="132"/>
      <c r="EJ889" s="132"/>
      <c r="EK889" s="132"/>
      <c r="EL889" s="132"/>
      <c r="EM889" s="132"/>
      <c r="EN889" s="132"/>
      <c r="EO889" s="134"/>
      <c r="EP889" s="134"/>
      <c r="EQ889" s="134"/>
      <c r="ER889" s="134"/>
      <c r="ES889" s="134"/>
      <c r="ET889" s="134"/>
      <c r="EU889" s="134"/>
      <c r="EV889" s="134"/>
      <c r="EW889" s="134"/>
      <c r="EX889" s="134"/>
      <c r="EY889" s="134"/>
      <c r="EZ889" s="134"/>
      <c r="FA889" s="134"/>
      <c r="FB889" s="134"/>
      <c r="FC889" s="134"/>
      <c r="FD889" s="134"/>
      <c r="FE889" s="134"/>
      <c r="FF889" s="134"/>
      <c r="FG889" s="134"/>
      <c r="FH889" s="134"/>
      <c r="FI889" s="134"/>
      <c r="FJ889" s="134"/>
      <c r="FK889" s="134"/>
      <c r="FL889" s="134"/>
      <c r="FM889" s="134"/>
      <c r="FN889" s="134"/>
      <c r="FO889" s="134"/>
      <c r="FP889" s="134"/>
      <c r="FQ889" s="134"/>
      <c r="FR889" s="134"/>
      <c r="FS889" s="134"/>
      <c r="FT889" s="134"/>
      <c r="FU889" s="134"/>
      <c r="FV889" s="134"/>
      <c r="FW889" s="134"/>
      <c r="FX889" s="134"/>
      <c r="FY889" s="134"/>
      <c r="FZ889" s="134"/>
      <c r="GA889" s="134"/>
      <c r="GB889" s="134"/>
      <c r="GC889" s="134"/>
      <c r="GD889" s="134"/>
      <c r="GE889" s="134"/>
      <c r="GF889" s="134"/>
      <c r="GG889" s="134"/>
      <c r="GH889" s="134"/>
      <c r="GI889" s="134"/>
      <c r="GJ889" s="134"/>
      <c r="GK889" s="134"/>
      <c r="GL889" s="134"/>
      <c r="GM889" s="134"/>
    </row>
    <row r="890" spans="1:195" s="154" customFormat="1" ht="30" customHeight="1" x14ac:dyDescent="0.4">
      <c r="A890" s="87"/>
      <c r="B890" s="87"/>
      <c r="C890" s="87"/>
      <c r="D890" s="575">
        <v>20</v>
      </c>
      <c r="E890" s="576"/>
      <c r="F890" s="577"/>
      <c r="G890" s="581"/>
      <c r="H890" s="582"/>
      <c r="I890" s="582"/>
      <c r="J890" s="582"/>
      <c r="K890" s="582"/>
      <c r="L890" s="583"/>
      <c r="M890" s="581"/>
      <c r="N890" s="582"/>
      <c r="O890" s="583"/>
      <c r="P890" s="581"/>
      <c r="Q890" s="582"/>
      <c r="R890" s="582"/>
      <c r="S890" s="582"/>
      <c r="T890" s="582"/>
      <c r="U890" s="582"/>
      <c r="V890" s="582"/>
      <c r="W890" s="582"/>
      <c r="X890" s="582"/>
      <c r="Y890" s="583"/>
      <c r="Z890" s="581"/>
      <c r="AA890" s="582"/>
      <c r="AB890" s="582"/>
      <c r="AC890" s="582"/>
      <c r="AD890" s="582"/>
      <c r="AE890" s="583"/>
      <c r="AF890" s="581"/>
      <c r="AG890" s="582"/>
      <c r="AH890" s="583"/>
      <c r="AI890" s="584"/>
      <c r="AJ890" s="585"/>
      <c r="AK890" s="585"/>
      <c r="AL890" s="585"/>
      <c r="AM890" s="585"/>
      <c r="AN890" s="585"/>
      <c r="AO890" s="585"/>
      <c r="AP890" s="586"/>
      <c r="AQ890" s="581"/>
      <c r="AR890" s="582"/>
      <c r="AS890" s="582"/>
      <c r="AT890" s="582"/>
      <c r="AU890" s="582"/>
      <c r="AV890" s="582"/>
      <c r="AW890" s="582"/>
      <c r="AX890" s="582"/>
      <c r="AY890" s="582"/>
      <c r="AZ890" s="583"/>
      <c r="BA890" s="584"/>
      <c r="BB890" s="585"/>
      <c r="BC890" s="585"/>
      <c r="BD890" s="585"/>
      <c r="BE890" s="585"/>
      <c r="BF890" s="585"/>
      <c r="BG890" s="585"/>
      <c r="BH890" s="585"/>
      <c r="BI890" s="585"/>
      <c r="BJ890" s="586"/>
      <c r="BK890" s="321"/>
      <c r="BL890" s="321"/>
      <c r="BM890" s="321"/>
      <c r="BN890" s="321"/>
      <c r="BO890" s="321"/>
      <c r="BP890" s="321"/>
      <c r="BQ890" s="321"/>
      <c r="BR890" s="464">
        <v>20</v>
      </c>
      <c r="BS890" s="465"/>
      <c r="BT890" s="466"/>
      <c r="BU890" s="584" t="s">
        <v>217</v>
      </c>
      <c r="BV890" s="585"/>
      <c r="BW890" s="585"/>
      <c r="BX890" s="585"/>
      <c r="BY890" s="585"/>
      <c r="BZ890" s="586"/>
      <c r="CA890" s="584">
        <v>90</v>
      </c>
      <c r="CB890" s="585"/>
      <c r="CC890" s="586"/>
      <c r="CD890" s="584" t="s">
        <v>315</v>
      </c>
      <c r="CE890" s="585"/>
      <c r="CF890" s="585"/>
      <c r="CG890" s="585"/>
      <c r="CH890" s="585"/>
      <c r="CI890" s="585"/>
      <c r="CJ890" s="585"/>
      <c r="CK890" s="585"/>
      <c r="CL890" s="585"/>
      <c r="CM890" s="586"/>
      <c r="CN890" s="584" t="s">
        <v>311</v>
      </c>
      <c r="CO890" s="585"/>
      <c r="CP890" s="585"/>
      <c r="CQ890" s="585"/>
      <c r="CR890" s="585"/>
      <c r="CS890" s="586"/>
      <c r="CT890" s="584" t="s">
        <v>316</v>
      </c>
      <c r="CU890" s="585"/>
      <c r="CV890" s="586"/>
      <c r="CW890" s="584" t="s">
        <v>313</v>
      </c>
      <c r="CX890" s="585"/>
      <c r="CY890" s="585"/>
      <c r="CZ890" s="585"/>
      <c r="DA890" s="585"/>
      <c r="DB890" s="585"/>
      <c r="DC890" s="585"/>
      <c r="DD890" s="586"/>
      <c r="DE890" s="584" t="s">
        <v>317</v>
      </c>
      <c r="DF890" s="585"/>
      <c r="DG890" s="585"/>
      <c r="DH890" s="585"/>
      <c r="DI890" s="585"/>
      <c r="DJ890" s="585"/>
      <c r="DK890" s="585"/>
      <c r="DL890" s="585"/>
      <c r="DM890" s="585"/>
      <c r="DN890" s="586"/>
      <c r="DO890" s="584" t="s">
        <v>314</v>
      </c>
      <c r="DP890" s="585"/>
      <c r="DQ890" s="585"/>
      <c r="DR890" s="585"/>
      <c r="DS890" s="585"/>
      <c r="DT890" s="585"/>
      <c r="DU890" s="585"/>
      <c r="DV890" s="585"/>
      <c r="DW890" s="585"/>
      <c r="DX890" s="586"/>
      <c r="DY890" s="87"/>
      <c r="DZ890" s="87"/>
      <c r="EA890" s="87"/>
      <c r="EB890" s="87"/>
      <c r="EC890" s="87"/>
      <c r="ED890" s="125"/>
      <c r="EE890" s="126"/>
      <c r="EF890" s="132"/>
      <c r="EG890" s="132"/>
      <c r="EH890" s="132"/>
      <c r="EI890" s="132"/>
      <c r="EJ890" s="132"/>
      <c r="EK890" s="132"/>
      <c r="EL890" s="132"/>
      <c r="EM890" s="132"/>
      <c r="EN890" s="132"/>
      <c r="EO890" s="134"/>
      <c r="EP890" s="134"/>
      <c r="EQ890" s="134"/>
      <c r="ER890" s="134"/>
      <c r="ES890" s="134"/>
      <c r="ET890" s="134"/>
      <c r="EU890" s="134"/>
      <c r="EV890" s="134"/>
      <c r="EW890" s="134"/>
      <c r="EX890" s="134"/>
      <c r="EY890" s="134"/>
      <c r="EZ890" s="134"/>
      <c r="FA890" s="134"/>
      <c r="FB890" s="134"/>
      <c r="FC890" s="134"/>
      <c r="FD890" s="134"/>
      <c r="FE890" s="134"/>
      <c r="FF890" s="134"/>
      <c r="FG890" s="134"/>
      <c r="FH890" s="134"/>
      <c r="FI890" s="134"/>
      <c r="FJ890" s="134"/>
      <c r="FK890" s="134"/>
      <c r="FL890" s="134"/>
      <c r="FM890" s="134"/>
      <c r="FN890" s="134"/>
      <c r="FO890" s="134"/>
      <c r="FP890" s="134"/>
      <c r="FQ890" s="134"/>
      <c r="FR890" s="134"/>
      <c r="FS890" s="134"/>
      <c r="FT890" s="134"/>
      <c r="FU890" s="134"/>
      <c r="FV890" s="134"/>
      <c r="FW890" s="134"/>
      <c r="FX890" s="134"/>
      <c r="FY890" s="134"/>
      <c r="FZ890" s="134"/>
      <c r="GA890" s="134"/>
      <c r="GB890" s="134"/>
      <c r="GC890" s="134"/>
      <c r="GD890" s="134"/>
      <c r="GE890" s="134"/>
      <c r="GF890" s="134"/>
      <c r="GG890" s="134"/>
      <c r="GH890" s="134"/>
      <c r="GI890" s="134"/>
      <c r="GJ890" s="134"/>
      <c r="GK890" s="134"/>
      <c r="GL890" s="134"/>
      <c r="GM890" s="134"/>
    </row>
    <row r="891" spans="1:195" s="154" customFormat="1" ht="30" customHeight="1" x14ac:dyDescent="0.4">
      <c r="A891" s="87"/>
      <c r="B891" s="87"/>
      <c r="C891" s="87"/>
      <c r="D891" s="575"/>
      <c r="E891" s="576"/>
      <c r="F891" s="577"/>
      <c r="G891" s="578"/>
      <c r="H891" s="579"/>
      <c r="I891" s="579"/>
      <c r="J891" s="579"/>
      <c r="K891" s="579"/>
      <c r="L891" s="580"/>
      <c r="M891" s="578"/>
      <c r="N891" s="579"/>
      <c r="O891" s="580"/>
      <c r="P891" s="578"/>
      <c r="Q891" s="579"/>
      <c r="R891" s="579"/>
      <c r="S891" s="579"/>
      <c r="T891" s="579"/>
      <c r="U891" s="579"/>
      <c r="V891" s="579"/>
      <c r="W891" s="579"/>
      <c r="X891" s="579"/>
      <c r="Y891" s="580"/>
      <c r="Z891" s="578"/>
      <c r="AA891" s="579"/>
      <c r="AB891" s="579"/>
      <c r="AC891" s="579"/>
      <c r="AD891" s="579"/>
      <c r="AE891" s="580"/>
      <c r="AF891" s="578"/>
      <c r="AG891" s="579"/>
      <c r="AH891" s="580"/>
      <c r="AI891" s="578"/>
      <c r="AJ891" s="579"/>
      <c r="AK891" s="579"/>
      <c r="AL891" s="579"/>
      <c r="AM891" s="579"/>
      <c r="AN891" s="579"/>
      <c r="AO891" s="579"/>
      <c r="AP891" s="580"/>
      <c r="AQ891" s="578"/>
      <c r="AR891" s="579"/>
      <c r="AS891" s="579"/>
      <c r="AT891" s="579"/>
      <c r="AU891" s="579"/>
      <c r="AV891" s="579"/>
      <c r="AW891" s="579"/>
      <c r="AX891" s="579"/>
      <c r="AY891" s="579"/>
      <c r="AZ891" s="580"/>
      <c r="BA891" s="578"/>
      <c r="BB891" s="579"/>
      <c r="BC891" s="579"/>
      <c r="BD891" s="579"/>
      <c r="BE891" s="579"/>
      <c r="BF891" s="579"/>
      <c r="BG891" s="579"/>
      <c r="BH891" s="579"/>
      <c r="BI891" s="579"/>
      <c r="BJ891" s="580"/>
      <c r="BK891" s="321"/>
      <c r="BL891" s="321"/>
      <c r="BM891" s="321"/>
      <c r="BN891" s="321"/>
      <c r="BO891" s="321"/>
      <c r="BP891" s="321"/>
      <c r="BQ891" s="321"/>
      <c r="BR891" s="464"/>
      <c r="BS891" s="465"/>
      <c r="BT891" s="466"/>
      <c r="BU891" s="578"/>
      <c r="BV891" s="579"/>
      <c r="BW891" s="579"/>
      <c r="BX891" s="579"/>
      <c r="BY891" s="579"/>
      <c r="BZ891" s="580"/>
      <c r="CA891" s="578"/>
      <c r="CB891" s="579"/>
      <c r="CC891" s="580"/>
      <c r="CD891" s="578"/>
      <c r="CE891" s="579"/>
      <c r="CF891" s="579"/>
      <c r="CG891" s="579"/>
      <c r="CH891" s="579"/>
      <c r="CI891" s="579"/>
      <c r="CJ891" s="579"/>
      <c r="CK891" s="579"/>
      <c r="CL891" s="579"/>
      <c r="CM891" s="580"/>
      <c r="CN891" s="578"/>
      <c r="CO891" s="579"/>
      <c r="CP891" s="579"/>
      <c r="CQ891" s="579"/>
      <c r="CR891" s="579"/>
      <c r="CS891" s="580"/>
      <c r="CT891" s="578"/>
      <c r="CU891" s="579"/>
      <c r="CV891" s="580"/>
      <c r="CW891" s="578"/>
      <c r="CX891" s="579"/>
      <c r="CY891" s="579"/>
      <c r="CZ891" s="579"/>
      <c r="DA891" s="579"/>
      <c r="DB891" s="579"/>
      <c r="DC891" s="579"/>
      <c r="DD891" s="580"/>
      <c r="DE891" s="578"/>
      <c r="DF891" s="579"/>
      <c r="DG891" s="579"/>
      <c r="DH891" s="579"/>
      <c r="DI891" s="579"/>
      <c r="DJ891" s="579"/>
      <c r="DK891" s="579"/>
      <c r="DL891" s="579"/>
      <c r="DM891" s="579"/>
      <c r="DN891" s="580"/>
      <c r="DO891" s="578"/>
      <c r="DP891" s="579"/>
      <c r="DQ891" s="579"/>
      <c r="DR891" s="579"/>
      <c r="DS891" s="579"/>
      <c r="DT891" s="579"/>
      <c r="DU891" s="579"/>
      <c r="DV891" s="579"/>
      <c r="DW891" s="579"/>
      <c r="DX891" s="580"/>
      <c r="DY891" s="87"/>
      <c r="DZ891" s="87"/>
      <c r="EA891" s="87"/>
      <c r="EB891" s="87"/>
      <c r="EC891" s="87"/>
      <c r="ED891" s="125"/>
      <c r="EE891" s="126"/>
      <c r="EF891" s="132"/>
      <c r="EG891" s="132"/>
      <c r="EH891" s="132"/>
      <c r="EI891" s="132"/>
      <c r="EJ891" s="132"/>
      <c r="EK891" s="132"/>
      <c r="EL891" s="132"/>
      <c r="EM891" s="132"/>
      <c r="EN891" s="132"/>
      <c r="EO891" s="134"/>
      <c r="EP891" s="134"/>
      <c r="EQ891" s="134"/>
      <c r="ER891" s="134"/>
      <c r="ES891" s="134"/>
      <c r="ET891" s="134"/>
      <c r="EU891" s="134"/>
      <c r="EV891" s="134"/>
      <c r="EW891" s="134"/>
      <c r="EX891" s="134"/>
      <c r="EY891" s="134"/>
      <c r="EZ891" s="134"/>
      <c r="FA891" s="134"/>
      <c r="FB891" s="134"/>
      <c r="FC891" s="134"/>
      <c r="FD891" s="134"/>
      <c r="FE891" s="134"/>
      <c r="FF891" s="134"/>
      <c r="FG891" s="134"/>
      <c r="FH891" s="134"/>
      <c r="FI891" s="134"/>
      <c r="FJ891" s="134"/>
      <c r="FK891" s="134"/>
      <c r="FL891" s="134"/>
      <c r="FM891" s="134"/>
      <c r="FN891" s="134"/>
      <c r="FO891" s="134"/>
      <c r="FP891" s="134"/>
      <c r="FQ891" s="134"/>
      <c r="FR891" s="134"/>
      <c r="FS891" s="134"/>
      <c r="FT891" s="134"/>
      <c r="FU891" s="134"/>
      <c r="FV891" s="134"/>
      <c r="FW891" s="134"/>
      <c r="FX891" s="134"/>
      <c r="FY891" s="134"/>
      <c r="FZ891" s="134"/>
      <c r="GA891" s="134"/>
      <c r="GB891" s="134"/>
      <c r="GC891" s="134"/>
      <c r="GD891" s="134"/>
      <c r="GE891" s="134"/>
      <c r="GF891" s="134"/>
      <c r="GG891" s="134"/>
      <c r="GH891" s="134"/>
      <c r="GI891" s="134"/>
      <c r="GJ891" s="134"/>
      <c r="GK891" s="134"/>
      <c r="GL891" s="134"/>
      <c r="GM891" s="134"/>
    </row>
    <row r="892" spans="1:195" s="154" customFormat="1" ht="30" customHeight="1" x14ac:dyDescent="0.4">
      <c r="A892" s="87"/>
      <c r="B892" s="87"/>
      <c r="C892" s="87"/>
      <c r="D892" s="575"/>
      <c r="E892" s="576"/>
      <c r="F892" s="577"/>
      <c r="G892" s="578"/>
      <c r="H892" s="579"/>
      <c r="I892" s="579"/>
      <c r="J892" s="579"/>
      <c r="K892" s="579"/>
      <c r="L892" s="580"/>
      <c r="M892" s="578"/>
      <c r="N892" s="579"/>
      <c r="O892" s="580"/>
      <c r="P892" s="578"/>
      <c r="Q892" s="579"/>
      <c r="R892" s="579"/>
      <c r="S892" s="579"/>
      <c r="T892" s="579"/>
      <c r="U892" s="579"/>
      <c r="V892" s="579"/>
      <c r="W892" s="579"/>
      <c r="X892" s="579"/>
      <c r="Y892" s="580"/>
      <c r="Z892" s="578"/>
      <c r="AA892" s="579"/>
      <c r="AB892" s="579"/>
      <c r="AC892" s="579"/>
      <c r="AD892" s="579"/>
      <c r="AE892" s="580"/>
      <c r="AF892" s="578"/>
      <c r="AG892" s="579"/>
      <c r="AH892" s="580"/>
      <c r="AI892" s="578"/>
      <c r="AJ892" s="579"/>
      <c r="AK892" s="579"/>
      <c r="AL892" s="579"/>
      <c r="AM892" s="579"/>
      <c r="AN892" s="579"/>
      <c r="AO892" s="579"/>
      <c r="AP892" s="580"/>
      <c r="AQ892" s="578"/>
      <c r="AR892" s="579"/>
      <c r="AS892" s="579"/>
      <c r="AT892" s="579"/>
      <c r="AU892" s="579"/>
      <c r="AV892" s="579"/>
      <c r="AW892" s="579"/>
      <c r="AX892" s="579"/>
      <c r="AY892" s="579"/>
      <c r="AZ892" s="580"/>
      <c r="BA892" s="578"/>
      <c r="BB892" s="579"/>
      <c r="BC892" s="579"/>
      <c r="BD892" s="579"/>
      <c r="BE892" s="579"/>
      <c r="BF892" s="579"/>
      <c r="BG892" s="579"/>
      <c r="BH892" s="579"/>
      <c r="BI892" s="579"/>
      <c r="BJ892" s="580"/>
      <c r="BK892" s="321"/>
      <c r="BL892" s="321"/>
      <c r="BM892" s="321"/>
      <c r="BN892" s="321"/>
      <c r="BO892" s="321"/>
      <c r="BP892" s="321"/>
      <c r="BQ892" s="321"/>
      <c r="BR892" s="464"/>
      <c r="BS892" s="465"/>
      <c r="BT892" s="466"/>
      <c r="BU892" s="324"/>
      <c r="BV892" s="325"/>
      <c r="BW892" s="325"/>
      <c r="BX892" s="325"/>
      <c r="BY892" s="325"/>
      <c r="BZ892" s="326"/>
      <c r="CA892" s="324"/>
      <c r="CB892" s="325"/>
      <c r="CC892" s="326"/>
      <c r="CD892" s="324"/>
      <c r="CE892" s="325"/>
      <c r="CF892" s="325"/>
      <c r="CG892" s="325"/>
      <c r="CH892" s="325"/>
      <c r="CI892" s="325"/>
      <c r="CJ892" s="325"/>
      <c r="CK892" s="325"/>
      <c r="CL892" s="325"/>
      <c r="CM892" s="326"/>
      <c r="CN892" s="324"/>
      <c r="CO892" s="325"/>
      <c r="CP892" s="325"/>
      <c r="CQ892" s="325"/>
      <c r="CR892" s="325"/>
      <c r="CS892" s="326"/>
      <c r="CT892" s="324"/>
      <c r="CU892" s="325"/>
      <c r="CV892" s="326"/>
      <c r="CW892" s="324"/>
      <c r="CX892" s="325"/>
      <c r="CY892" s="325"/>
      <c r="CZ892" s="325"/>
      <c r="DA892" s="325"/>
      <c r="DB892" s="325"/>
      <c r="DC892" s="325"/>
      <c r="DD892" s="326"/>
      <c r="DE892" s="324"/>
      <c r="DF892" s="325"/>
      <c r="DG892" s="325"/>
      <c r="DH892" s="325"/>
      <c r="DI892" s="325"/>
      <c r="DJ892" s="325"/>
      <c r="DK892" s="325"/>
      <c r="DL892" s="325"/>
      <c r="DM892" s="325"/>
      <c r="DN892" s="326"/>
      <c r="DO892" s="324"/>
      <c r="DP892" s="325"/>
      <c r="DQ892" s="325"/>
      <c r="DR892" s="325"/>
      <c r="DS892" s="325"/>
      <c r="DT892" s="325"/>
      <c r="DU892" s="325"/>
      <c r="DV892" s="325"/>
      <c r="DW892" s="325"/>
      <c r="DX892" s="326"/>
      <c r="DY892" s="87"/>
      <c r="DZ892" s="87"/>
      <c r="EA892" s="87"/>
      <c r="EB892" s="87"/>
      <c r="EC892" s="87"/>
      <c r="ED892" s="125"/>
      <c r="EE892" s="126"/>
      <c r="EF892" s="132"/>
      <c r="EG892" s="132"/>
      <c r="EH892" s="132"/>
      <c r="EI892" s="132"/>
      <c r="EJ892" s="132"/>
      <c r="EK892" s="132"/>
      <c r="EL892" s="132"/>
      <c r="EM892" s="132"/>
      <c r="EN892" s="132"/>
      <c r="EO892" s="134"/>
      <c r="EP892" s="134"/>
      <c r="EQ892" s="134"/>
      <c r="ER892" s="134"/>
      <c r="ES892" s="134"/>
      <c r="ET892" s="134"/>
      <c r="EU892" s="134"/>
      <c r="EV892" s="134"/>
      <c r="EW892" s="134"/>
      <c r="EX892" s="134"/>
      <c r="EY892" s="134"/>
      <c r="EZ892" s="134"/>
      <c r="FA892" s="134"/>
      <c r="FB892" s="134"/>
      <c r="FC892" s="134"/>
      <c r="FD892" s="134"/>
      <c r="FE892" s="134"/>
      <c r="FF892" s="134"/>
      <c r="FG892" s="134"/>
      <c r="FH892" s="134"/>
      <c r="FI892" s="134"/>
      <c r="FJ892" s="134"/>
      <c r="FK892" s="134"/>
      <c r="FL892" s="134"/>
      <c r="FM892" s="134"/>
      <c r="FN892" s="134"/>
      <c r="FO892" s="134"/>
      <c r="FP892" s="134"/>
      <c r="FQ892" s="134"/>
      <c r="FR892" s="134"/>
      <c r="FS892" s="134"/>
      <c r="FT892" s="134"/>
      <c r="FU892" s="134"/>
      <c r="FV892" s="134"/>
      <c r="FW892" s="134"/>
      <c r="FX892" s="134"/>
      <c r="FY892" s="134"/>
      <c r="FZ892" s="134"/>
      <c r="GA892" s="134"/>
      <c r="GB892" s="134"/>
      <c r="GC892" s="134"/>
      <c r="GD892" s="134"/>
      <c r="GE892" s="134"/>
      <c r="GF892" s="134"/>
      <c r="GG892" s="134"/>
      <c r="GH892" s="134"/>
      <c r="GI892" s="134"/>
      <c r="GJ892" s="134"/>
      <c r="GK892" s="134"/>
      <c r="GL892" s="134"/>
      <c r="GM892" s="134"/>
    </row>
    <row r="893" spans="1:195" s="154" customFormat="1" ht="30" customHeight="1" x14ac:dyDescent="0.4">
      <c r="A893" s="87"/>
      <c r="B893" s="87"/>
      <c r="C893" s="87"/>
      <c r="D893" s="575"/>
      <c r="E893" s="576"/>
      <c r="F893" s="577"/>
      <c r="G893" s="578"/>
      <c r="H893" s="579"/>
      <c r="I893" s="579"/>
      <c r="J893" s="579"/>
      <c r="K893" s="579"/>
      <c r="L893" s="580"/>
      <c r="M893" s="578"/>
      <c r="N893" s="579"/>
      <c r="O893" s="580"/>
      <c r="P893" s="578"/>
      <c r="Q893" s="579"/>
      <c r="R893" s="579"/>
      <c r="S893" s="579"/>
      <c r="T893" s="579"/>
      <c r="U893" s="579"/>
      <c r="V893" s="579"/>
      <c r="W893" s="579"/>
      <c r="X893" s="579"/>
      <c r="Y893" s="580"/>
      <c r="Z893" s="578"/>
      <c r="AA893" s="579"/>
      <c r="AB893" s="579"/>
      <c r="AC893" s="579"/>
      <c r="AD893" s="579"/>
      <c r="AE893" s="580"/>
      <c r="AF893" s="578"/>
      <c r="AG893" s="579"/>
      <c r="AH893" s="580"/>
      <c r="AI893" s="578"/>
      <c r="AJ893" s="579"/>
      <c r="AK893" s="579"/>
      <c r="AL893" s="579"/>
      <c r="AM893" s="579"/>
      <c r="AN893" s="579"/>
      <c r="AO893" s="579"/>
      <c r="AP893" s="580"/>
      <c r="AQ893" s="578"/>
      <c r="AR893" s="579"/>
      <c r="AS893" s="579"/>
      <c r="AT893" s="579"/>
      <c r="AU893" s="579"/>
      <c r="AV893" s="579"/>
      <c r="AW893" s="579"/>
      <c r="AX893" s="579"/>
      <c r="AY893" s="579"/>
      <c r="AZ893" s="580"/>
      <c r="BA893" s="578"/>
      <c r="BB893" s="579"/>
      <c r="BC893" s="579"/>
      <c r="BD893" s="579"/>
      <c r="BE893" s="579"/>
      <c r="BF893" s="579"/>
      <c r="BG893" s="579"/>
      <c r="BH893" s="579"/>
      <c r="BI893" s="579"/>
      <c r="BJ893" s="580"/>
      <c r="BK893" s="321"/>
      <c r="BL893" s="321"/>
      <c r="BM893" s="321"/>
      <c r="BN893" s="321"/>
      <c r="BO893" s="321"/>
      <c r="BP893" s="321"/>
      <c r="BQ893" s="321"/>
      <c r="BR893" s="464"/>
      <c r="BS893" s="465"/>
      <c r="BT893" s="466"/>
      <c r="BU893" s="324"/>
      <c r="BV893" s="325"/>
      <c r="BW893" s="325"/>
      <c r="BX893" s="325"/>
      <c r="BY893" s="325"/>
      <c r="BZ893" s="326"/>
      <c r="CA893" s="324"/>
      <c r="CB893" s="325"/>
      <c r="CC893" s="326"/>
      <c r="CD893" s="324"/>
      <c r="CE893" s="325"/>
      <c r="CF893" s="325"/>
      <c r="CG893" s="325"/>
      <c r="CH893" s="325"/>
      <c r="CI893" s="325"/>
      <c r="CJ893" s="325"/>
      <c r="CK893" s="325"/>
      <c r="CL893" s="325"/>
      <c r="CM893" s="326"/>
      <c r="CN893" s="324"/>
      <c r="CO893" s="325"/>
      <c r="CP893" s="325"/>
      <c r="CQ893" s="325"/>
      <c r="CR893" s="325"/>
      <c r="CS893" s="326"/>
      <c r="CT893" s="324"/>
      <c r="CU893" s="325"/>
      <c r="CV893" s="326"/>
      <c r="CW893" s="324"/>
      <c r="CX893" s="325"/>
      <c r="CY893" s="325"/>
      <c r="CZ893" s="325"/>
      <c r="DA893" s="325"/>
      <c r="DB893" s="325"/>
      <c r="DC893" s="325"/>
      <c r="DD893" s="326"/>
      <c r="DE893" s="324"/>
      <c r="DF893" s="325"/>
      <c r="DG893" s="325"/>
      <c r="DH893" s="325"/>
      <c r="DI893" s="325"/>
      <c r="DJ893" s="325"/>
      <c r="DK893" s="325"/>
      <c r="DL893" s="325"/>
      <c r="DM893" s="325"/>
      <c r="DN893" s="326"/>
      <c r="DO893" s="324"/>
      <c r="DP893" s="325"/>
      <c r="DQ893" s="325"/>
      <c r="DR893" s="325"/>
      <c r="DS893" s="325"/>
      <c r="DT893" s="325"/>
      <c r="DU893" s="325"/>
      <c r="DV893" s="325"/>
      <c r="DW893" s="325"/>
      <c r="DX893" s="326"/>
      <c r="DY893" s="87"/>
      <c r="DZ893" s="87"/>
      <c r="EA893" s="87"/>
      <c r="EB893" s="87"/>
      <c r="EC893" s="87"/>
      <c r="ED893" s="125"/>
      <c r="EE893" s="126"/>
      <c r="EF893" s="132"/>
      <c r="EG893" s="132"/>
      <c r="EH893" s="132"/>
      <c r="EI893" s="132"/>
      <c r="EJ893" s="132"/>
      <c r="EK893" s="132"/>
      <c r="EL893" s="132"/>
      <c r="EM893" s="132"/>
      <c r="EN893" s="132"/>
      <c r="EO893" s="134"/>
      <c r="EP893" s="134"/>
      <c r="EQ893" s="134"/>
      <c r="ER893" s="134"/>
      <c r="ES893" s="134"/>
      <c r="ET893" s="134"/>
      <c r="EU893" s="134"/>
      <c r="EV893" s="134"/>
      <c r="EW893" s="134"/>
      <c r="EX893" s="134"/>
      <c r="EY893" s="134"/>
      <c r="EZ893" s="134"/>
      <c r="FA893" s="134"/>
      <c r="FB893" s="134"/>
      <c r="FC893" s="134"/>
      <c r="FD893" s="134"/>
      <c r="FE893" s="134"/>
      <c r="FF893" s="134"/>
      <c r="FG893" s="134"/>
      <c r="FH893" s="134"/>
      <c r="FI893" s="134"/>
      <c r="FJ893" s="134"/>
      <c r="FK893" s="134"/>
      <c r="FL893" s="134"/>
      <c r="FM893" s="134"/>
      <c r="FN893" s="134"/>
      <c r="FO893" s="134"/>
      <c r="FP893" s="134"/>
      <c r="FQ893" s="134"/>
      <c r="FR893" s="134"/>
      <c r="FS893" s="134"/>
      <c r="FT893" s="134"/>
      <c r="FU893" s="134"/>
      <c r="FV893" s="134"/>
      <c r="FW893" s="134"/>
      <c r="FX893" s="134"/>
      <c r="FY893" s="134"/>
      <c r="FZ893" s="134"/>
      <c r="GA893" s="134"/>
      <c r="GB893" s="134"/>
      <c r="GC893" s="134"/>
      <c r="GD893" s="134"/>
      <c r="GE893" s="134"/>
      <c r="GF893" s="134"/>
      <c r="GG893" s="134"/>
      <c r="GH893" s="134"/>
      <c r="GI893" s="134"/>
      <c r="GJ893" s="134"/>
      <c r="GK893" s="134"/>
      <c r="GL893" s="134"/>
      <c r="GM893" s="134"/>
    </row>
    <row r="894" spans="1:195" s="154" customFormat="1" ht="30" customHeight="1" x14ac:dyDescent="0.4">
      <c r="A894" s="87"/>
      <c r="B894" s="87"/>
      <c r="C894" s="87"/>
      <c r="D894" s="575"/>
      <c r="E894" s="576"/>
      <c r="F894" s="577"/>
      <c r="G894" s="578"/>
      <c r="H894" s="579"/>
      <c r="I894" s="579"/>
      <c r="J894" s="579"/>
      <c r="K894" s="579"/>
      <c r="L894" s="580"/>
      <c r="M894" s="578"/>
      <c r="N894" s="579"/>
      <c r="O894" s="580"/>
      <c r="P894" s="578"/>
      <c r="Q894" s="579"/>
      <c r="R894" s="579"/>
      <c r="S894" s="579"/>
      <c r="T894" s="579"/>
      <c r="U894" s="579"/>
      <c r="V894" s="579"/>
      <c r="W894" s="579"/>
      <c r="X894" s="579"/>
      <c r="Y894" s="580"/>
      <c r="Z894" s="578"/>
      <c r="AA894" s="579"/>
      <c r="AB894" s="579"/>
      <c r="AC894" s="579"/>
      <c r="AD894" s="579"/>
      <c r="AE894" s="580"/>
      <c r="AF894" s="578"/>
      <c r="AG894" s="579"/>
      <c r="AH894" s="580"/>
      <c r="AI894" s="578"/>
      <c r="AJ894" s="579"/>
      <c r="AK894" s="579"/>
      <c r="AL894" s="579"/>
      <c r="AM894" s="579"/>
      <c r="AN894" s="579"/>
      <c r="AO894" s="579"/>
      <c r="AP894" s="580"/>
      <c r="AQ894" s="578"/>
      <c r="AR894" s="579"/>
      <c r="AS894" s="579"/>
      <c r="AT894" s="579"/>
      <c r="AU894" s="579"/>
      <c r="AV894" s="579"/>
      <c r="AW894" s="579"/>
      <c r="AX894" s="579"/>
      <c r="AY894" s="579"/>
      <c r="AZ894" s="580"/>
      <c r="BA894" s="578"/>
      <c r="BB894" s="579"/>
      <c r="BC894" s="579"/>
      <c r="BD894" s="579"/>
      <c r="BE894" s="579"/>
      <c r="BF894" s="579"/>
      <c r="BG894" s="579"/>
      <c r="BH894" s="579"/>
      <c r="BI894" s="579"/>
      <c r="BJ894" s="580"/>
      <c r="BK894" s="321"/>
      <c r="BL894" s="321"/>
      <c r="BM894" s="321"/>
      <c r="BN894" s="321"/>
      <c r="BO894" s="321"/>
      <c r="BP894" s="321"/>
      <c r="BQ894" s="321"/>
      <c r="BR894" s="464"/>
      <c r="BS894" s="465"/>
      <c r="BT894" s="466"/>
      <c r="BU894" s="324"/>
      <c r="BV894" s="325"/>
      <c r="BW894" s="325"/>
      <c r="BX894" s="325"/>
      <c r="BY894" s="325"/>
      <c r="BZ894" s="326"/>
      <c r="CA894" s="324"/>
      <c r="CB894" s="325"/>
      <c r="CC894" s="326"/>
      <c r="CD894" s="324"/>
      <c r="CE894" s="325"/>
      <c r="CF894" s="325"/>
      <c r="CG894" s="325"/>
      <c r="CH894" s="325"/>
      <c r="CI894" s="325"/>
      <c r="CJ894" s="325"/>
      <c r="CK894" s="325"/>
      <c r="CL894" s="325"/>
      <c r="CM894" s="326"/>
      <c r="CN894" s="324"/>
      <c r="CO894" s="325"/>
      <c r="CP894" s="325"/>
      <c r="CQ894" s="325"/>
      <c r="CR894" s="325"/>
      <c r="CS894" s="326"/>
      <c r="CT894" s="324"/>
      <c r="CU894" s="325"/>
      <c r="CV894" s="326"/>
      <c r="CW894" s="324"/>
      <c r="CX894" s="325"/>
      <c r="CY894" s="325"/>
      <c r="CZ894" s="325"/>
      <c r="DA894" s="325"/>
      <c r="DB894" s="325"/>
      <c r="DC894" s="325"/>
      <c r="DD894" s="326"/>
      <c r="DE894" s="324"/>
      <c r="DF894" s="325"/>
      <c r="DG894" s="325"/>
      <c r="DH894" s="325"/>
      <c r="DI894" s="325"/>
      <c r="DJ894" s="325"/>
      <c r="DK894" s="325"/>
      <c r="DL894" s="325"/>
      <c r="DM894" s="325"/>
      <c r="DN894" s="326"/>
      <c r="DO894" s="324"/>
      <c r="DP894" s="325"/>
      <c r="DQ894" s="325"/>
      <c r="DR894" s="325"/>
      <c r="DS894" s="325"/>
      <c r="DT894" s="325"/>
      <c r="DU894" s="325"/>
      <c r="DV894" s="325"/>
      <c r="DW894" s="325"/>
      <c r="DX894" s="326"/>
      <c r="DY894" s="87"/>
      <c r="DZ894" s="87"/>
      <c r="EA894" s="87"/>
      <c r="EB894" s="87"/>
      <c r="EC894" s="87"/>
      <c r="ED894" s="125"/>
      <c r="EE894" s="126"/>
      <c r="EF894" s="132"/>
      <c r="EG894" s="132"/>
      <c r="EH894" s="132"/>
      <c r="EI894" s="132"/>
      <c r="EJ894" s="132"/>
      <c r="EK894" s="132"/>
      <c r="EL894" s="132"/>
      <c r="EM894" s="132"/>
      <c r="EN894" s="132"/>
      <c r="EO894" s="134"/>
      <c r="EP894" s="134"/>
      <c r="EQ894" s="134"/>
      <c r="ER894" s="134"/>
      <c r="ES894" s="134"/>
      <c r="ET894" s="134"/>
      <c r="EU894" s="134"/>
      <c r="EV894" s="134"/>
      <c r="EW894" s="134"/>
      <c r="EX894" s="134"/>
      <c r="EY894" s="134"/>
      <c r="EZ894" s="134"/>
      <c r="FA894" s="134"/>
      <c r="FB894" s="134"/>
      <c r="FC894" s="134"/>
      <c r="FD894" s="134"/>
      <c r="FE894" s="134"/>
      <c r="FF894" s="134"/>
      <c r="FG894" s="134"/>
      <c r="FH894" s="134"/>
      <c r="FI894" s="134"/>
      <c r="FJ894" s="134"/>
      <c r="FK894" s="134"/>
      <c r="FL894" s="134"/>
      <c r="FM894" s="134"/>
      <c r="FN894" s="134"/>
      <c r="FO894" s="134"/>
      <c r="FP894" s="134"/>
      <c r="FQ894" s="134"/>
      <c r="FR894" s="134"/>
      <c r="FS894" s="134"/>
      <c r="FT894" s="134"/>
      <c r="FU894" s="134"/>
      <c r="FV894" s="134"/>
      <c r="FW894" s="134"/>
      <c r="FX894" s="134"/>
      <c r="FY894" s="134"/>
      <c r="FZ894" s="134"/>
      <c r="GA894" s="134"/>
      <c r="GB894" s="134"/>
      <c r="GC894" s="134"/>
      <c r="GD894" s="134"/>
      <c r="GE894" s="134"/>
      <c r="GF894" s="134"/>
      <c r="GG894" s="134"/>
      <c r="GH894" s="134"/>
      <c r="GI894" s="134"/>
      <c r="GJ894" s="134"/>
      <c r="GK894" s="134"/>
      <c r="GL894" s="134"/>
      <c r="GM894" s="134"/>
    </row>
    <row r="895" spans="1:195" s="154" customFormat="1" ht="30" customHeight="1" x14ac:dyDescent="0.4">
      <c r="A895" s="87"/>
      <c r="B895" s="87"/>
      <c r="C895" s="87"/>
      <c r="D895" s="575"/>
      <c r="E895" s="576"/>
      <c r="F895" s="577"/>
      <c r="G895" s="578"/>
      <c r="H895" s="579"/>
      <c r="I895" s="579"/>
      <c r="J895" s="579"/>
      <c r="K895" s="579"/>
      <c r="L895" s="580"/>
      <c r="M895" s="578"/>
      <c r="N895" s="579"/>
      <c r="O895" s="580"/>
      <c r="P895" s="578"/>
      <c r="Q895" s="579"/>
      <c r="R895" s="579"/>
      <c r="S895" s="579"/>
      <c r="T895" s="579"/>
      <c r="U895" s="579"/>
      <c r="V895" s="579"/>
      <c r="W895" s="579"/>
      <c r="X895" s="579"/>
      <c r="Y895" s="580"/>
      <c r="Z895" s="578"/>
      <c r="AA895" s="579"/>
      <c r="AB895" s="579"/>
      <c r="AC895" s="579"/>
      <c r="AD895" s="579"/>
      <c r="AE895" s="580"/>
      <c r="AF895" s="578"/>
      <c r="AG895" s="579"/>
      <c r="AH895" s="580"/>
      <c r="AI895" s="578"/>
      <c r="AJ895" s="579"/>
      <c r="AK895" s="579"/>
      <c r="AL895" s="579"/>
      <c r="AM895" s="579"/>
      <c r="AN895" s="579"/>
      <c r="AO895" s="579"/>
      <c r="AP895" s="580"/>
      <c r="AQ895" s="578"/>
      <c r="AR895" s="579"/>
      <c r="AS895" s="579"/>
      <c r="AT895" s="579"/>
      <c r="AU895" s="579"/>
      <c r="AV895" s="579"/>
      <c r="AW895" s="579"/>
      <c r="AX895" s="579"/>
      <c r="AY895" s="579"/>
      <c r="AZ895" s="580"/>
      <c r="BA895" s="578"/>
      <c r="BB895" s="579"/>
      <c r="BC895" s="579"/>
      <c r="BD895" s="579"/>
      <c r="BE895" s="579"/>
      <c r="BF895" s="579"/>
      <c r="BG895" s="579"/>
      <c r="BH895" s="579"/>
      <c r="BI895" s="579"/>
      <c r="BJ895" s="580"/>
      <c r="BK895" s="321"/>
      <c r="BL895" s="321"/>
      <c r="BM895" s="321"/>
      <c r="BN895" s="321"/>
      <c r="BO895" s="321"/>
      <c r="BP895" s="321"/>
      <c r="BQ895" s="321"/>
      <c r="BR895" s="464"/>
      <c r="BS895" s="465"/>
      <c r="BT895" s="466"/>
      <c r="BU895" s="578"/>
      <c r="BV895" s="579"/>
      <c r="BW895" s="579"/>
      <c r="BX895" s="579"/>
      <c r="BY895" s="579"/>
      <c r="BZ895" s="580"/>
      <c r="CA895" s="578"/>
      <c r="CB895" s="579"/>
      <c r="CC895" s="580"/>
      <c r="CD895" s="578"/>
      <c r="CE895" s="579"/>
      <c r="CF895" s="579"/>
      <c r="CG895" s="579"/>
      <c r="CH895" s="579"/>
      <c r="CI895" s="579"/>
      <c r="CJ895" s="579"/>
      <c r="CK895" s="579"/>
      <c r="CL895" s="579"/>
      <c r="CM895" s="580"/>
      <c r="CN895" s="578"/>
      <c r="CO895" s="579"/>
      <c r="CP895" s="579"/>
      <c r="CQ895" s="579"/>
      <c r="CR895" s="579"/>
      <c r="CS895" s="580"/>
      <c r="CT895" s="578"/>
      <c r="CU895" s="579"/>
      <c r="CV895" s="580"/>
      <c r="CW895" s="578"/>
      <c r="CX895" s="579"/>
      <c r="CY895" s="579"/>
      <c r="CZ895" s="579"/>
      <c r="DA895" s="579"/>
      <c r="DB895" s="579"/>
      <c r="DC895" s="579"/>
      <c r="DD895" s="580"/>
      <c r="DE895" s="578"/>
      <c r="DF895" s="579"/>
      <c r="DG895" s="579"/>
      <c r="DH895" s="579"/>
      <c r="DI895" s="579"/>
      <c r="DJ895" s="579"/>
      <c r="DK895" s="579"/>
      <c r="DL895" s="579"/>
      <c r="DM895" s="579"/>
      <c r="DN895" s="580"/>
      <c r="DO895" s="578"/>
      <c r="DP895" s="579"/>
      <c r="DQ895" s="579"/>
      <c r="DR895" s="579"/>
      <c r="DS895" s="579"/>
      <c r="DT895" s="579"/>
      <c r="DU895" s="579"/>
      <c r="DV895" s="579"/>
      <c r="DW895" s="579"/>
      <c r="DX895" s="580"/>
      <c r="DY895" s="87"/>
      <c r="DZ895" s="87"/>
      <c r="EA895" s="87"/>
      <c r="EB895" s="87"/>
      <c r="EC895" s="87"/>
      <c r="ED895" s="125"/>
      <c r="EE895" s="126"/>
      <c r="EF895" s="132"/>
      <c r="EG895" s="132"/>
      <c r="EH895" s="132"/>
      <c r="EI895" s="132"/>
      <c r="EJ895" s="132"/>
      <c r="EK895" s="132"/>
      <c r="EL895" s="132"/>
      <c r="EM895" s="132"/>
      <c r="EN895" s="132"/>
      <c r="EO895" s="134"/>
      <c r="EP895" s="134"/>
      <c r="EQ895" s="134"/>
      <c r="ER895" s="134"/>
      <c r="ES895" s="134"/>
      <c r="ET895" s="134"/>
      <c r="EU895" s="134"/>
      <c r="EV895" s="134"/>
      <c r="EW895" s="134"/>
      <c r="EX895" s="134"/>
      <c r="EY895" s="134"/>
      <c r="EZ895" s="134"/>
      <c r="FA895" s="134"/>
      <c r="FB895" s="134"/>
      <c r="FC895" s="134"/>
      <c r="FD895" s="134"/>
      <c r="FE895" s="134"/>
      <c r="FF895" s="134"/>
      <c r="FG895" s="134"/>
      <c r="FH895" s="134"/>
      <c r="FI895" s="134"/>
      <c r="FJ895" s="134"/>
      <c r="FK895" s="134"/>
      <c r="FL895" s="134"/>
      <c r="FM895" s="134"/>
      <c r="FN895" s="134"/>
      <c r="FO895" s="134"/>
      <c r="FP895" s="134"/>
      <c r="FQ895" s="134"/>
      <c r="FR895" s="134"/>
      <c r="FS895" s="134"/>
      <c r="FT895" s="134"/>
      <c r="FU895" s="134"/>
      <c r="FV895" s="134"/>
      <c r="FW895" s="134"/>
      <c r="FX895" s="134"/>
      <c r="FY895" s="134"/>
      <c r="FZ895" s="134"/>
      <c r="GA895" s="134"/>
      <c r="GB895" s="134"/>
      <c r="GC895" s="134"/>
      <c r="GD895" s="134"/>
      <c r="GE895" s="134"/>
      <c r="GF895" s="134"/>
      <c r="GG895" s="134"/>
      <c r="GH895" s="134"/>
      <c r="GI895" s="134"/>
      <c r="GJ895" s="134"/>
      <c r="GK895" s="134"/>
      <c r="GL895" s="134"/>
      <c r="GM895" s="134"/>
    </row>
    <row r="896" spans="1:195" s="154" customFormat="1" ht="17.100000000000001" customHeight="1" x14ac:dyDescent="0.4">
      <c r="A896" s="87"/>
      <c r="B896" s="87"/>
      <c r="C896" s="170"/>
      <c r="D896" s="170"/>
      <c r="E896" s="36"/>
      <c r="F896" s="36"/>
      <c r="G896" s="36"/>
      <c r="H896" s="36"/>
      <c r="I896" s="36"/>
      <c r="J896" s="36"/>
      <c r="K896" s="36"/>
      <c r="L896" s="36"/>
      <c r="M896" s="36"/>
      <c r="N896" s="36"/>
      <c r="O896" s="36"/>
      <c r="P896" s="36"/>
      <c r="Q896" s="36"/>
      <c r="R896" s="36"/>
      <c r="S896" s="36"/>
      <c r="T896" s="170"/>
      <c r="U896" s="36"/>
      <c r="V896" s="36"/>
      <c r="W896" s="36"/>
      <c r="X896" s="36"/>
      <c r="Y896" s="36"/>
      <c r="Z896" s="36"/>
      <c r="AA896" s="36"/>
      <c r="AB896" s="36"/>
      <c r="AC896" s="36"/>
      <c r="AD896" s="36"/>
      <c r="AE896" s="36"/>
      <c r="AF896" s="36"/>
      <c r="AG896" s="170"/>
      <c r="AH896" s="36"/>
      <c r="AI896" s="36"/>
      <c r="AJ896" s="36"/>
      <c r="AK896" s="36"/>
      <c r="AL896" s="36"/>
      <c r="AM896" s="36"/>
      <c r="AN896" s="36"/>
      <c r="AO896" s="36"/>
      <c r="AP896" s="36"/>
      <c r="AQ896" s="36"/>
      <c r="AR896" s="36"/>
      <c r="AS896" s="36"/>
      <c r="AT896" s="170"/>
      <c r="AU896" s="36"/>
      <c r="AV896" s="36"/>
      <c r="AW896" s="36"/>
      <c r="AX896" s="36"/>
      <c r="AY896" s="36"/>
      <c r="AZ896" s="36"/>
      <c r="BA896" s="36"/>
      <c r="BB896" s="36"/>
      <c r="BC896" s="36"/>
      <c r="BD896" s="36"/>
      <c r="BE896" s="36"/>
      <c r="BF896" s="36"/>
      <c r="BG896" s="36"/>
      <c r="BH896" s="36"/>
      <c r="BI896" s="36"/>
      <c r="BJ896" s="36"/>
      <c r="BK896" s="36"/>
      <c r="BL896" s="392"/>
      <c r="BM896" s="393"/>
      <c r="BN896" s="393"/>
      <c r="BO896" s="87"/>
      <c r="BP896" s="87"/>
      <c r="BQ896" s="87"/>
      <c r="BR896"/>
      <c r="BS896"/>
      <c r="BT896"/>
      <c r="BU896"/>
      <c r="BV896"/>
      <c r="BW896"/>
      <c r="BX896"/>
      <c r="BY896"/>
      <c r="BZ896"/>
      <c r="CA896"/>
      <c r="CB896"/>
      <c r="CC896"/>
      <c r="CD896"/>
      <c r="CE896"/>
      <c r="CF896"/>
      <c r="CG896"/>
      <c r="CH896"/>
      <c r="CI896"/>
      <c r="CJ896"/>
      <c r="CK896"/>
      <c r="CL896"/>
      <c r="CM896"/>
      <c r="CN896"/>
      <c r="CO896"/>
      <c r="CP896"/>
      <c r="CQ896"/>
      <c r="CR896"/>
      <c r="CS896"/>
      <c r="CT896"/>
      <c r="CU896"/>
      <c r="CV896"/>
      <c r="CW896"/>
      <c r="CX896"/>
      <c r="CY896"/>
      <c r="CZ896"/>
      <c r="DA896"/>
      <c r="DB896"/>
      <c r="DC896"/>
      <c r="DD896"/>
      <c r="DE896"/>
      <c r="DF896"/>
      <c r="DG896"/>
      <c r="DH896"/>
      <c r="DI896"/>
      <c r="DJ896"/>
      <c r="DK896"/>
      <c r="DL896"/>
      <c r="DM896"/>
      <c r="DN896"/>
      <c r="DO896"/>
      <c r="DP896"/>
      <c r="DQ896"/>
      <c r="DR896"/>
      <c r="DS896"/>
      <c r="DT896"/>
      <c r="DU896"/>
      <c r="DV896"/>
      <c r="DW896"/>
      <c r="DX896"/>
      <c r="DY896" s="87"/>
      <c r="DZ896" s="87"/>
      <c r="EA896" s="87"/>
      <c r="EB896" s="87"/>
      <c r="EC896" s="87"/>
      <c r="ED896" s="125"/>
      <c r="EE896" s="135"/>
      <c r="EF896" s="134"/>
      <c r="EG896" s="134"/>
      <c r="EH896" s="134"/>
      <c r="EI896" s="134"/>
      <c r="EJ896" s="134"/>
      <c r="EK896" s="134"/>
      <c r="EL896" s="134"/>
      <c r="EM896" s="134"/>
      <c r="EN896" s="134"/>
      <c r="EO896" s="134"/>
      <c r="EP896" s="134"/>
      <c r="EQ896" s="134"/>
      <c r="ER896" s="134"/>
      <c r="ES896" s="134"/>
      <c r="ET896" s="134"/>
      <c r="EU896" s="134"/>
      <c r="EV896" s="134"/>
      <c r="EW896" s="134"/>
      <c r="EX896" s="134"/>
      <c r="EY896" s="134"/>
      <c r="EZ896" s="134"/>
      <c r="FA896" s="134"/>
      <c r="FB896" s="134"/>
      <c r="FC896" s="134"/>
      <c r="FD896" s="134"/>
      <c r="FE896" s="134"/>
      <c r="FF896" s="134"/>
      <c r="FG896" s="134"/>
      <c r="FH896" s="134"/>
      <c r="FI896" s="134"/>
      <c r="FJ896" s="134"/>
      <c r="FK896" s="134"/>
      <c r="FL896" s="134"/>
      <c r="FM896" s="134"/>
      <c r="FN896" s="134"/>
      <c r="FO896" s="134"/>
      <c r="FP896" s="134"/>
      <c r="FQ896" s="134"/>
      <c r="FR896" s="134"/>
      <c r="FS896" s="134"/>
      <c r="FT896" s="134"/>
      <c r="FU896" s="134"/>
      <c r="FV896" s="134"/>
      <c r="FW896" s="134"/>
      <c r="FX896" s="134"/>
      <c r="FY896" s="134"/>
      <c r="FZ896" s="134"/>
      <c r="GA896" s="134"/>
      <c r="GB896" s="134"/>
      <c r="GC896" s="134"/>
      <c r="GD896" s="134"/>
      <c r="GE896" s="134"/>
      <c r="GF896" s="134"/>
      <c r="GG896" s="134"/>
      <c r="GH896" s="134"/>
      <c r="GI896" s="134"/>
      <c r="GJ896" s="134"/>
      <c r="GK896" s="134"/>
      <c r="GL896" s="134"/>
      <c r="GM896" s="134"/>
    </row>
    <row r="898" spans="1:195" s="155" customFormat="1" ht="18.75" customHeight="1" x14ac:dyDescent="0.4">
      <c r="A898" s="36"/>
      <c r="B898" s="87"/>
      <c r="C898" s="415" t="s">
        <v>143</v>
      </c>
      <c r="D898" s="36"/>
      <c r="E898" s="36"/>
      <c r="F898" s="36"/>
      <c r="G898" s="36"/>
      <c r="H898" s="36"/>
      <c r="I898" s="36"/>
      <c r="J898" s="36"/>
      <c r="K898" s="36"/>
      <c r="L898" s="36"/>
      <c r="M898" s="36"/>
      <c r="N898" s="36"/>
      <c r="O898" s="36"/>
      <c r="P898" s="36"/>
      <c r="Q898" s="36"/>
      <c r="R898" s="36"/>
      <c r="S898" s="36"/>
      <c r="T898" s="36"/>
      <c r="U898" s="36"/>
      <c r="V898" s="36"/>
      <c r="W898" s="36"/>
      <c r="X898" s="36"/>
      <c r="Y898" s="36"/>
      <c r="Z898" s="36"/>
      <c r="AA898" s="87"/>
      <c r="AB898" s="36"/>
      <c r="AC898" s="36"/>
      <c r="AD898" s="36"/>
      <c r="AE898" s="36"/>
      <c r="AF898" s="36"/>
      <c r="AG898" s="36"/>
      <c r="AH898" s="36"/>
      <c r="AI898" s="36"/>
      <c r="AJ898" s="36"/>
      <c r="AK898" s="36"/>
      <c r="AL898" s="36"/>
      <c r="AM898" s="36"/>
      <c r="AN898" s="36"/>
      <c r="AO898" s="36"/>
      <c r="AP898" s="36"/>
      <c r="AQ898" s="36"/>
      <c r="AR898" s="36"/>
      <c r="AS898" s="36"/>
      <c r="AT898" s="36"/>
      <c r="AU898" s="36"/>
      <c r="AV898" s="36"/>
      <c r="AW898" s="36"/>
      <c r="AX898" s="36"/>
      <c r="AY898" s="35"/>
      <c r="AZ898" s="35"/>
      <c r="BA898" s="35"/>
      <c r="BB898" s="35"/>
      <c r="BC898" s="35"/>
      <c r="BD898" s="35"/>
      <c r="BE898" s="435" t="s">
        <v>218</v>
      </c>
      <c r="BF898" s="435"/>
      <c r="BG898" s="435"/>
      <c r="BH898" s="435"/>
      <c r="BI898" s="435"/>
      <c r="BJ898" s="435"/>
      <c r="BK898" s="435"/>
      <c r="BL898" s="435"/>
      <c r="BM898" s="35"/>
      <c r="BN898" s="35"/>
      <c r="BO898" s="36"/>
      <c r="BP898" s="87"/>
      <c r="BQ898" s="415" t="s">
        <v>143</v>
      </c>
      <c r="BR898" s="415"/>
      <c r="BS898" s="36"/>
      <c r="BT898" s="36"/>
      <c r="BU898" s="36"/>
      <c r="BV898" s="36"/>
      <c r="BW898" s="36"/>
      <c r="BX898" s="36"/>
      <c r="BY898" s="36"/>
      <c r="BZ898" s="36"/>
      <c r="CA898" s="36"/>
      <c r="CB898" s="36"/>
      <c r="CC898" s="36"/>
      <c r="CD898" s="36"/>
      <c r="CE898" s="36"/>
      <c r="CF898" s="36"/>
      <c r="CG898" s="36"/>
      <c r="CH898" s="36"/>
      <c r="CI898" s="36"/>
      <c r="CJ898" s="36"/>
      <c r="CK898" s="36"/>
      <c r="CL898" s="36"/>
      <c r="CM898" s="36"/>
      <c r="CN898" s="36"/>
      <c r="CO898" s="87"/>
      <c r="CP898" s="36"/>
      <c r="CQ898" s="36"/>
      <c r="CR898" s="36"/>
      <c r="CS898" s="36"/>
      <c r="CT898" s="36"/>
      <c r="CU898" s="36"/>
      <c r="CV898" s="36"/>
      <c r="CW898" s="36"/>
      <c r="CX898" s="36"/>
      <c r="CY898" s="36"/>
      <c r="CZ898" s="36"/>
      <c r="DA898" s="36"/>
      <c r="DB898" s="36"/>
      <c r="DC898" s="36"/>
      <c r="DD898" s="36"/>
      <c r="DE898" s="36"/>
      <c r="DF898" s="36"/>
      <c r="DG898" s="36"/>
      <c r="DH898" s="36"/>
      <c r="DI898" s="36"/>
      <c r="DJ898" s="36"/>
      <c r="DK898" s="435" t="s">
        <v>218</v>
      </c>
      <c r="DL898" s="435"/>
      <c r="DM898" s="435"/>
      <c r="DN898" s="435"/>
      <c r="DO898" s="435"/>
      <c r="DP898" s="435"/>
      <c r="DQ898" s="435"/>
      <c r="DR898" s="435"/>
      <c r="DS898" s="494" t="s">
        <v>172</v>
      </c>
      <c r="DT898" s="495"/>
      <c r="DU898" s="495"/>
      <c r="DV898" s="495"/>
      <c r="DW898" s="495"/>
      <c r="DX898" s="495"/>
      <c r="DY898" s="495"/>
      <c r="DZ898" s="496"/>
      <c r="EA898" s="35"/>
      <c r="EB898" s="35"/>
      <c r="EC898" s="35"/>
      <c r="ED898" s="419"/>
      <c r="EE898" s="420"/>
      <c r="EF898" s="133"/>
      <c r="EG898" s="133"/>
      <c r="EH898" s="133"/>
      <c r="EI898" s="133"/>
      <c r="EJ898" s="133"/>
      <c r="EK898" s="133"/>
      <c r="EL898" s="133"/>
      <c r="EM898" s="133"/>
      <c r="EN898" s="133"/>
      <c r="EO898" s="133"/>
      <c r="EP898" s="133"/>
      <c r="EQ898" s="133"/>
      <c r="ER898" s="133"/>
      <c r="ES898" s="133"/>
      <c r="ET898" s="133"/>
      <c r="EU898" s="133"/>
      <c r="EV898" s="133"/>
      <c r="EW898" s="133"/>
      <c r="EX898" s="133"/>
      <c r="EY898" s="133"/>
      <c r="EZ898" s="133"/>
      <c r="FA898" s="133"/>
      <c r="FB898" s="133"/>
      <c r="FC898" s="133"/>
      <c r="FD898" s="133"/>
      <c r="FE898" s="133"/>
      <c r="FF898" s="133"/>
      <c r="FG898" s="133"/>
      <c r="FH898" s="133"/>
      <c r="FI898" s="133"/>
      <c r="FJ898" s="133"/>
      <c r="FK898" s="133"/>
      <c r="FL898" s="133"/>
      <c r="FM898" s="133"/>
      <c r="FN898" s="133"/>
      <c r="FO898" s="133"/>
      <c r="FP898" s="133"/>
      <c r="FQ898" s="133"/>
      <c r="FR898" s="133"/>
      <c r="FS898" s="133"/>
      <c r="FT898" s="133"/>
      <c r="FU898" s="133"/>
      <c r="FV898" s="133"/>
      <c r="FW898" s="133"/>
      <c r="FX898" s="133"/>
      <c r="FY898" s="133"/>
      <c r="FZ898" s="133"/>
      <c r="GA898" s="133"/>
      <c r="GB898" s="133"/>
      <c r="GC898" s="133"/>
      <c r="GD898" s="133"/>
      <c r="GE898" s="133"/>
      <c r="GF898" s="133"/>
      <c r="GG898" s="133"/>
      <c r="GH898" s="133"/>
      <c r="GI898" s="133"/>
      <c r="GJ898" s="133"/>
      <c r="GK898" s="133"/>
      <c r="GL898" s="133"/>
      <c r="GM898" s="133"/>
    </row>
    <row r="899" spans="1:195" ht="18.75" customHeight="1" x14ac:dyDescent="0.4">
      <c r="A899" s="36"/>
      <c r="B899" s="36"/>
      <c r="C899" s="54"/>
      <c r="D899" s="36"/>
      <c r="E899" s="36"/>
      <c r="F899" s="36"/>
      <c r="G899" s="36"/>
      <c r="H899" s="36"/>
      <c r="I899" s="36"/>
      <c r="J899" s="36"/>
      <c r="K899" s="36"/>
      <c r="L899" s="36"/>
      <c r="M899" s="36"/>
      <c r="N899" s="36"/>
      <c r="O899" s="36"/>
      <c r="P899" s="36"/>
      <c r="Q899" s="36"/>
      <c r="R899" s="36"/>
      <c r="S899" s="36"/>
      <c r="T899" s="36"/>
      <c r="U899" s="36"/>
      <c r="V899" s="36"/>
      <c r="W899" s="36"/>
      <c r="X899" s="36"/>
      <c r="Y899" s="36"/>
      <c r="Z899" s="36"/>
      <c r="AA899" s="36"/>
      <c r="AB899" s="54"/>
      <c r="AC899" s="36"/>
      <c r="AD899" s="36"/>
      <c r="AE899" s="36"/>
      <c r="AF899" s="36"/>
      <c r="AG899" s="36"/>
      <c r="AH899" s="36"/>
      <c r="AI899" s="36"/>
      <c r="AJ899" s="36"/>
      <c r="AK899" s="36"/>
      <c r="AL899" s="36"/>
      <c r="AM899" s="36"/>
      <c r="AN899" s="36"/>
      <c r="AO899" s="36"/>
      <c r="AP899" s="36"/>
      <c r="AQ899" s="36"/>
      <c r="AR899" s="36"/>
      <c r="AS899" s="36"/>
      <c r="AT899" s="36"/>
      <c r="AU899" s="36"/>
      <c r="AV899" s="36"/>
      <c r="AW899" s="36"/>
      <c r="AX899" s="36"/>
      <c r="BE899" s="435"/>
      <c r="BF899" s="435"/>
      <c r="BG899" s="435"/>
      <c r="BH899" s="435"/>
      <c r="BI899" s="435"/>
      <c r="BJ899" s="435"/>
      <c r="BK899" s="435"/>
      <c r="BL899" s="435"/>
      <c r="BO899" s="36"/>
      <c r="BP899" s="36"/>
      <c r="BQ899" s="54"/>
      <c r="BR899" s="36"/>
      <c r="BS899" s="36"/>
      <c r="BT899" s="36"/>
      <c r="BU899" s="36"/>
      <c r="BV899" s="36"/>
      <c r="BW899" s="36"/>
      <c r="BX899" s="36"/>
      <c r="BY899" s="36"/>
      <c r="BZ899" s="36"/>
      <c r="CA899" s="36"/>
      <c r="CB899" s="36"/>
      <c r="CC899" s="36"/>
      <c r="CD899" s="36"/>
      <c r="CE899" s="36"/>
      <c r="CF899" s="36"/>
      <c r="CG899" s="36"/>
      <c r="CH899" s="36"/>
      <c r="CI899" s="36"/>
      <c r="CJ899" s="36"/>
      <c r="CK899" s="36"/>
      <c r="CL899" s="36"/>
      <c r="CM899" s="36"/>
      <c r="CN899" s="36"/>
      <c r="CO899" s="36"/>
      <c r="CP899" s="54"/>
      <c r="CQ899" s="36"/>
      <c r="CR899" s="36"/>
      <c r="CS899" s="36"/>
      <c r="CT899" s="36"/>
      <c r="CU899" s="36"/>
      <c r="CV899" s="36"/>
      <c r="CW899" s="36"/>
      <c r="CX899" s="36"/>
      <c r="CY899" s="36"/>
      <c r="CZ899" s="36"/>
      <c r="DA899" s="36"/>
      <c r="DB899" s="36"/>
      <c r="DC899" s="36"/>
      <c r="DD899" s="36"/>
      <c r="DE899" s="36"/>
      <c r="DF899" s="36"/>
      <c r="DG899" s="36"/>
      <c r="DH899" s="36"/>
      <c r="DI899" s="36"/>
      <c r="DJ899" s="36"/>
      <c r="DK899" s="435"/>
      <c r="DL899" s="435"/>
      <c r="DM899" s="435"/>
      <c r="DN899" s="435"/>
      <c r="DO899" s="435"/>
      <c r="DP899" s="435"/>
      <c r="DQ899" s="435"/>
      <c r="DR899" s="435"/>
      <c r="DS899" s="497"/>
      <c r="DT899" s="498"/>
      <c r="DU899" s="498"/>
      <c r="DV899" s="498"/>
      <c r="DW899" s="498"/>
      <c r="DX899" s="498"/>
      <c r="DY899" s="498"/>
      <c r="DZ899" s="499"/>
    </row>
    <row r="900" spans="1:195" ht="18.75" customHeight="1" x14ac:dyDescent="0.4">
      <c r="A900" s="36"/>
      <c r="C900" s="157"/>
      <c r="D900" s="36"/>
      <c r="E900" s="36"/>
      <c r="F900" s="36"/>
      <c r="G900" s="36"/>
      <c r="H900" s="36"/>
      <c r="I900" s="36"/>
      <c r="J900" s="36"/>
      <c r="K900" s="36"/>
      <c r="L900" s="36"/>
      <c r="M900" s="36"/>
      <c r="N900" s="36"/>
      <c r="O900" s="36"/>
      <c r="P900" s="36"/>
      <c r="Q900" s="36"/>
      <c r="R900" s="36"/>
      <c r="S900" s="36"/>
      <c r="T900" s="36"/>
      <c r="U900" s="36"/>
      <c r="V900" s="36"/>
      <c r="W900" s="36"/>
      <c r="X900" s="36"/>
      <c r="Y900" s="36"/>
      <c r="Z900" s="36"/>
      <c r="AA900" s="54"/>
      <c r="AB900" s="36"/>
      <c r="AC900" s="36"/>
      <c r="AD900" s="36"/>
      <c r="AE900" s="36"/>
      <c r="AF900" s="36"/>
      <c r="AG900" s="36"/>
      <c r="AH900" s="36"/>
      <c r="AI900" s="36"/>
      <c r="AJ900" s="36"/>
      <c r="AK900" s="36"/>
      <c r="AL900" s="36"/>
      <c r="AM900" s="36"/>
      <c r="AN900" s="36"/>
      <c r="AO900" s="36"/>
      <c r="AP900" s="36"/>
      <c r="AQ900" s="36"/>
      <c r="AR900" s="36"/>
      <c r="AS900" s="36"/>
      <c r="AT900" s="36"/>
      <c r="AU900" s="36"/>
      <c r="AV900" s="36"/>
      <c r="AW900" s="36"/>
      <c r="AX900" s="36"/>
      <c r="BO900" s="36"/>
      <c r="BQ900" s="157"/>
      <c r="BR900" s="36"/>
      <c r="BS900" s="36"/>
      <c r="BT900" s="36"/>
      <c r="BU900" s="36"/>
      <c r="BV900" s="36"/>
      <c r="BW900" s="36"/>
      <c r="BX900" s="36"/>
      <c r="BY900" s="36"/>
      <c r="BZ900" s="36"/>
      <c r="CA900" s="36"/>
      <c r="CB900" s="36"/>
      <c r="CC900" s="36"/>
      <c r="CD900" s="36"/>
      <c r="CE900" s="36"/>
      <c r="CF900" s="36"/>
      <c r="CG900" s="36"/>
      <c r="CH900" s="36"/>
      <c r="CI900" s="36"/>
      <c r="CJ900" s="36"/>
      <c r="CK900" s="36"/>
      <c r="CL900" s="36"/>
      <c r="CM900" s="36"/>
      <c r="CN900" s="36"/>
      <c r="CO900" s="54"/>
      <c r="CP900" s="36"/>
      <c r="CQ900" s="36"/>
      <c r="CR900" s="36"/>
      <c r="CS900" s="36"/>
      <c r="CT900" s="36"/>
      <c r="CU900" s="36"/>
      <c r="CV900" s="36"/>
      <c r="CW900" s="36"/>
      <c r="CX900" s="36"/>
      <c r="CY900" s="36"/>
      <c r="CZ900" s="36"/>
      <c r="DA900" s="36"/>
      <c r="DB900" s="36"/>
      <c r="DC900" s="36"/>
      <c r="DD900" s="36"/>
      <c r="DE900" s="36"/>
      <c r="DF900" s="36"/>
      <c r="DG900" s="36"/>
      <c r="DH900" s="36"/>
      <c r="DI900" s="36"/>
      <c r="DJ900" s="36"/>
      <c r="DK900" s="36"/>
      <c r="DL900" s="36"/>
    </row>
    <row r="901" spans="1:195" ht="18.75" customHeight="1" x14ac:dyDescent="0.4">
      <c r="A901" s="36"/>
      <c r="C901" s="277" t="s">
        <v>474</v>
      </c>
      <c r="D901" s="36"/>
      <c r="E901" s="36"/>
      <c r="F901" s="36"/>
      <c r="G901" s="36"/>
      <c r="H901" s="36"/>
      <c r="I901" s="36"/>
      <c r="J901" s="36"/>
      <c r="K901" s="36"/>
      <c r="L901" s="36"/>
      <c r="M901" s="36"/>
      <c r="N901" s="36"/>
      <c r="O901" s="36"/>
      <c r="P901" s="36"/>
      <c r="Q901" s="36"/>
      <c r="R901" s="36"/>
      <c r="S901" s="36"/>
      <c r="T901" s="36"/>
      <c r="U901" s="36"/>
      <c r="V901" s="36"/>
      <c r="W901" s="36"/>
      <c r="X901" s="36"/>
      <c r="Y901" s="36"/>
      <c r="Z901" s="36"/>
      <c r="AA901" s="54"/>
      <c r="AB901" s="36"/>
      <c r="AC901" s="36"/>
      <c r="AD901" s="36"/>
      <c r="AE901" s="36"/>
      <c r="AF901" s="36"/>
      <c r="AG901" s="36"/>
      <c r="AH901" s="36"/>
      <c r="AI901" s="36"/>
      <c r="AJ901" s="36"/>
      <c r="AK901" s="36"/>
      <c r="AL901" s="36"/>
      <c r="AM901" s="36"/>
      <c r="AN901" s="36"/>
      <c r="AO901" s="36"/>
      <c r="AP901" s="36"/>
      <c r="AQ901" s="36"/>
      <c r="AR901" s="36"/>
      <c r="AS901" s="36"/>
      <c r="AT901" s="36"/>
      <c r="AU901" s="36"/>
      <c r="AV901" s="36"/>
      <c r="AW901" s="36"/>
      <c r="AX901" s="36"/>
      <c r="BO901" s="36"/>
      <c r="BQ901" s="277" t="s">
        <v>474</v>
      </c>
      <c r="BR901" s="36"/>
      <c r="BS901" s="36"/>
      <c r="BT901" s="36"/>
      <c r="BU901" s="36"/>
      <c r="BV901" s="36"/>
      <c r="BW901" s="36"/>
      <c r="BX901" s="36"/>
      <c r="BY901" s="36"/>
      <c r="BZ901" s="36"/>
      <c r="CA901" s="36"/>
      <c r="CB901" s="36"/>
      <c r="CC901" s="36"/>
      <c r="CD901" s="36"/>
      <c r="CE901" s="36"/>
      <c r="CF901" s="36"/>
      <c r="CG901" s="36"/>
      <c r="CH901" s="36"/>
      <c r="CI901" s="36"/>
      <c r="CJ901" s="36"/>
      <c r="CK901" s="36"/>
      <c r="CL901" s="36"/>
      <c r="CM901" s="36"/>
      <c r="CN901" s="36"/>
      <c r="CO901" s="54"/>
      <c r="CP901" s="36"/>
      <c r="CQ901" s="36"/>
      <c r="CR901" s="36"/>
      <c r="CS901" s="36"/>
      <c r="CT901" s="36"/>
      <c r="CU901" s="36"/>
      <c r="CV901" s="36"/>
      <c r="CW901" s="36"/>
      <c r="CX901" s="36"/>
      <c r="CY901" s="36"/>
      <c r="CZ901" s="36"/>
      <c r="DA901" s="36"/>
      <c r="DB901" s="36"/>
      <c r="DC901" s="36"/>
      <c r="DD901" s="36"/>
      <c r="DE901" s="36"/>
      <c r="DF901" s="36"/>
      <c r="DG901" s="36"/>
      <c r="DH901" s="36"/>
      <c r="DI901" s="36"/>
      <c r="DJ901" s="36"/>
      <c r="DK901" s="36"/>
      <c r="DL901" s="36"/>
    </row>
    <row r="902" spans="1:195" ht="18.75" customHeight="1" x14ac:dyDescent="0.4">
      <c r="A902" s="36"/>
      <c r="B902" s="37"/>
      <c r="C902" s="36"/>
      <c r="D902" s="36"/>
      <c r="E902" s="36"/>
      <c r="F902" s="36"/>
      <c r="G902" s="235"/>
      <c r="H902" s="235"/>
      <c r="I902" s="235"/>
      <c r="J902" s="235"/>
      <c r="K902" s="235"/>
      <c r="L902" s="235"/>
      <c r="M902" s="235"/>
      <c r="N902" s="235"/>
      <c r="O902" s="235"/>
      <c r="P902" s="235"/>
      <c r="Q902" s="235"/>
      <c r="R902" s="235"/>
      <c r="S902" s="235"/>
      <c r="T902" s="235"/>
      <c r="U902" s="235"/>
      <c r="V902" s="234"/>
      <c r="W902" s="234"/>
      <c r="X902" s="234"/>
      <c r="Y902" s="597"/>
      <c r="Z902" s="598"/>
      <c r="AA902" s="598"/>
      <c r="AB902" s="598"/>
      <c r="AC902" s="598"/>
      <c r="AD902" s="598"/>
      <c r="AE902" s="598"/>
      <c r="AF902" s="598"/>
      <c r="AG902" s="598"/>
      <c r="AH902" s="598"/>
      <c r="AI902" s="598"/>
      <c r="AJ902" s="598"/>
      <c r="AK902" s="598"/>
      <c r="AL902" s="598"/>
      <c r="AM902" s="599"/>
      <c r="AN902" s="235"/>
      <c r="AO902" s="235"/>
      <c r="AP902" s="235"/>
      <c r="AQ902" s="235"/>
      <c r="AR902" s="235"/>
      <c r="AS902" s="235"/>
      <c r="AT902" s="235"/>
      <c r="AU902" s="235"/>
      <c r="AV902" s="235"/>
      <c r="AW902" s="235"/>
      <c r="AX902" s="235"/>
      <c r="AY902" s="235"/>
      <c r="AZ902" s="235"/>
      <c r="BA902" s="235"/>
      <c r="BB902" s="235"/>
      <c r="BC902" s="235"/>
      <c r="BD902" s="235"/>
      <c r="BE902" s="235"/>
      <c r="BF902" s="235"/>
      <c r="BG902" s="235"/>
      <c r="BH902" s="235"/>
      <c r="BI902" s="235"/>
      <c r="BJ902" s="235"/>
      <c r="BK902" s="235"/>
      <c r="BL902" s="235"/>
      <c r="BM902" s="235"/>
      <c r="BN902" s="235"/>
      <c r="BO902" s="235"/>
      <c r="BP902" s="235"/>
      <c r="BQ902" s="235"/>
      <c r="BR902" s="235"/>
      <c r="BS902" s="235"/>
      <c r="BT902" s="235"/>
      <c r="BU902" s="235"/>
      <c r="BV902" s="235"/>
      <c r="BW902" s="235"/>
      <c r="BX902" s="235"/>
      <c r="BY902" s="235"/>
      <c r="BZ902" s="235"/>
      <c r="CA902" s="235"/>
      <c r="CB902" s="235"/>
      <c r="CC902" s="235"/>
      <c r="CD902" s="235"/>
      <c r="CE902" s="235"/>
      <c r="CF902" s="235"/>
      <c r="CG902" s="235"/>
      <c r="CH902" s="235"/>
      <c r="CI902" s="235"/>
      <c r="CJ902" s="234"/>
      <c r="CK902" s="234"/>
      <c r="CL902" s="234"/>
      <c r="CM902" s="597" t="s">
        <v>516</v>
      </c>
      <c r="CN902" s="598"/>
      <c r="CO902" s="598"/>
      <c r="CP902" s="598"/>
      <c r="CQ902" s="598"/>
      <c r="CR902" s="598"/>
      <c r="CS902" s="598"/>
      <c r="CT902" s="598"/>
      <c r="CU902" s="598"/>
      <c r="CV902" s="598"/>
      <c r="CW902" s="598"/>
      <c r="CX902" s="598"/>
      <c r="CY902" s="598"/>
      <c r="CZ902" s="598"/>
      <c r="DA902" s="599"/>
      <c r="DB902" s="235"/>
      <c r="DC902" s="235"/>
      <c r="DD902" s="235"/>
      <c r="DE902" s="235"/>
      <c r="DF902" s="235"/>
      <c r="DG902" s="235"/>
      <c r="DH902" s="235"/>
      <c r="DI902" s="235"/>
      <c r="DJ902" s="235"/>
      <c r="DK902" s="235"/>
      <c r="DL902" s="235"/>
      <c r="DM902" s="235"/>
      <c r="DN902" s="235"/>
      <c r="DO902" s="235"/>
      <c r="DP902" s="235"/>
      <c r="DQ902" s="235"/>
      <c r="DR902" s="235"/>
      <c r="DS902" s="235"/>
      <c r="DT902" s="235"/>
      <c r="DU902" s="235"/>
      <c r="DV902" s="36"/>
      <c r="DW902" s="36"/>
      <c r="DX902" s="36"/>
      <c r="DY902" s="36"/>
      <c r="DZ902" s="36"/>
      <c r="EA902" s="36"/>
      <c r="EB902" s="36"/>
    </row>
    <row r="903" spans="1:195" ht="18.75" customHeight="1" x14ac:dyDescent="0.4">
      <c r="A903" s="36"/>
      <c r="B903" s="36"/>
      <c r="C903" s="36"/>
      <c r="D903" s="36"/>
      <c r="E903" s="36"/>
      <c r="F903" s="36"/>
      <c r="G903" s="235"/>
      <c r="H903" s="235"/>
      <c r="I903" s="235"/>
      <c r="J903" s="235"/>
      <c r="K903" s="235"/>
      <c r="L903" s="235"/>
      <c r="M903" s="235"/>
      <c r="N903" s="235"/>
      <c r="O903" s="235"/>
      <c r="P903" s="235"/>
      <c r="Q903" s="235"/>
      <c r="R903" s="235"/>
      <c r="S903" s="235"/>
      <c r="T903" s="235"/>
      <c r="U903" s="235"/>
      <c r="V903" s="234"/>
      <c r="W903" s="234"/>
      <c r="X903" s="234"/>
      <c r="Y903" s="600"/>
      <c r="Z903" s="601"/>
      <c r="AA903" s="601"/>
      <c r="AB903" s="601"/>
      <c r="AC903" s="601"/>
      <c r="AD903" s="601"/>
      <c r="AE903" s="601"/>
      <c r="AF903" s="601"/>
      <c r="AG903" s="601"/>
      <c r="AH903" s="601"/>
      <c r="AI903" s="601"/>
      <c r="AJ903" s="601"/>
      <c r="AK903" s="601"/>
      <c r="AL903" s="601"/>
      <c r="AM903" s="602"/>
      <c r="AN903" s="235"/>
      <c r="AO903" s="235"/>
      <c r="AP903" s="235"/>
      <c r="AQ903" s="235"/>
      <c r="AR903" s="235"/>
      <c r="AS903" s="235"/>
      <c r="AT903" s="235"/>
      <c r="AU903" s="235"/>
      <c r="AV903" s="235"/>
      <c r="AW903" s="235"/>
      <c r="AX903" s="235"/>
      <c r="AY903" s="235"/>
      <c r="AZ903" s="235"/>
      <c r="BA903" s="235"/>
      <c r="BB903" s="235"/>
      <c r="BC903" s="235"/>
      <c r="BD903" s="235"/>
      <c r="BE903" s="235"/>
      <c r="BF903" s="235"/>
      <c r="BG903" s="235"/>
      <c r="BH903" s="235"/>
      <c r="BI903" s="235"/>
      <c r="BJ903" s="235"/>
      <c r="BK903" s="235"/>
      <c r="BL903" s="235"/>
      <c r="BM903" s="235"/>
      <c r="BN903" s="235"/>
      <c r="BO903" s="235"/>
      <c r="BP903" s="235"/>
      <c r="BQ903" s="235"/>
      <c r="BR903" s="235"/>
      <c r="BS903" s="235"/>
      <c r="BT903" s="235"/>
      <c r="BU903" s="235"/>
      <c r="BV903" s="235"/>
      <c r="BW903" s="235"/>
      <c r="BX903" s="235"/>
      <c r="BY903" s="235"/>
      <c r="BZ903" s="235"/>
      <c r="CA903" s="235"/>
      <c r="CB903" s="235"/>
      <c r="CC903" s="235"/>
      <c r="CD903" s="235"/>
      <c r="CE903" s="235"/>
      <c r="CF903" s="235"/>
      <c r="CG903" s="235"/>
      <c r="CH903" s="235"/>
      <c r="CI903" s="235"/>
      <c r="CJ903" s="234"/>
      <c r="CK903" s="234"/>
      <c r="CL903" s="234"/>
      <c r="CM903" s="600"/>
      <c r="CN903" s="601"/>
      <c r="CO903" s="601"/>
      <c r="CP903" s="601"/>
      <c r="CQ903" s="601"/>
      <c r="CR903" s="601"/>
      <c r="CS903" s="601"/>
      <c r="CT903" s="601"/>
      <c r="CU903" s="601"/>
      <c r="CV903" s="601"/>
      <c r="CW903" s="601"/>
      <c r="CX903" s="601"/>
      <c r="CY903" s="601"/>
      <c r="CZ903" s="601"/>
      <c r="DA903" s="602"/>
      <c r="DB903" s="235"/>
      <c r="DC903" s="235"/>
      <c r="DD903" s="235"/>
      <c r="DE903" s="235"/>
      <c r="DF903" s="235"/>
      <c r="DG903" s="235"/>
      <c r="DH903" s="235"/>
      <c r="DI903" s="235"/>
      <c r="DJ903" s="235"/>
      <c r="DK903" s="235"/>
      <c r="DL903" s="235"/>
      <c r="DM903" s="235"/>
      <c r="DN903" s="235"/>
      <c r="DO903" s="235"/>
      <c r="DP903" s="235"/>
      <c r="DQ903" s="235"/>
      <c r="DR903" s="235"/>
      <c r="DS903" s="235"/>
      <c r="DT903" s="235"/>
      <c r="DU903" s="235"/>
      <c r="DV903" s="36"/>
      <c r="DW903" s="36"/>
      <c r="DX903" s="36"/>
      <c r="DY903" s="36"/>
      <c r="DZ903" s="36"/>
      <c r="EA903" s="36"/>
      <c r="EB903" s="36"/>
    </row>
    <row r="904" spans="1:195" ht="18.75" customHeight="1" x14ac:dyDescent="0.4">
      <c r="A904" s="36"/>
      <c r="B904" s="36"/>
      <c r="C904" s="36"/>
      <c r="D904" s="36"/>
      <c r="E904" s="36"/>
      <c r="F904" s="36"/>
      <c r="G904" s="235"/>
      <c r="H904" s="235"/>
      <c r="I904" s="235"/>
      <c r="J904" s="235"/>
      <c r="K904" s="235"/>
      <c r="L904" s="235"/>
      <c r="M904" s="235"/>
      <c r="N904" s="235"/>
      <c r="O904" s="235"/>
      <c r="P904" s="235"/>
      <c r="Q904" s="235"/>
      <c r="R904" s="235"/>
      <c r="S904" s="235"/>
      <c r="T904" s="235"/>
      <c r="U904" s="235"/>
      <c r="V904" s="234"/>
      <c r="W904" s="234"/>
      <c r="X904" s="234"/>
      <c r="Y904" s="620"/>
      <c r="Z904" s="621"/>
      <c r="AA904" s="621"/>
      <c r="AB904" s="621"/>
      <c r="AC904" s="621"/>
      <c r="AD904" s="621"/>
      <c r="AE904" s="621"/>
      <c r="AF904" s="621"/>
      <c r="AG904" s="621"/>
      <c r="AH904" s="621"/>
      <c r="AI904" s="621"/>
      <c r="AJ904" s="621"/>
      <c r="AK904" s="621"/>
      <c r="AL904" s="621"/>
      <c r="AM904" s="622"/>
      <c r="AN904" s="235"/>
      <c r="AO904" s="235"/>
      <c r="AP904" s="235"/>
      <c r="AQ904" s="235"/>
      <c r="AR904" s="235"/>
      <c r="AS904" s="235"/>
      <c r="AT904" s="235"/>
      <c r="AU904" s="235"/>
      <c r="AV904" s="235"/>
      <c r="AW904" s="235"/>
      <c r="AX904" s="235"/>
      <c r="AY904" s="235"/>
      <c r="AZ904" s="235"/>
      <c r="BA904" s="235"/>
      <c r="BB904" s="235"/>
      <c r="BC904" s="235"/>
      <c r="BD904" s="235"/>
      <c r="BE904" s="235"/>
      <c r="BF904" s="235"/>
      <c r="BG904" s="235"/>
      <c r="BH904" s="235"/>
      <c r="BI904" s="235"/>
      <c r="BJ904" s="235"/>
      <c r="BK904" s="235"/>
      <c r="BL904" s="235"/>
      <c r="BM904" s="235"/>
      <c r="BN904" s="235"/>
      <c r="BO904" s="235"/>
      <c r="BP904" s="235"/>
      <c r="BQ904" s="235"/>
      <c r="BR904" s="235"/>
      <c r="BS904" s="235"/>
      <c r="BT904" s="235"/>
      <c r="BU904" s="235"/>
      <c r="BV904" s="235"/>
      <c r="BW904" s="235"/>
      <c r="BX904" s="235"/>
      <c r="BY904" s="235"/>
      <c r="BZ904" s="235"/>
      <c r="CA904" s="235"/>
      <c r="CB904" s="235"/>
      <c r="CC904" s="235"/>
      <c r="CD904" s="235"/>
      <c r="CE904" s="235"/>
      <c r="CF904" s="235"/>
      <c r="CG904" s="235"/>
      <c r="CH904" s="235"/>
      <c r="CI904" s="235"/>
      <c r="CJ904" s="234"/>
      <c r="CK904" s="234"/>
      <c r="CL904" s="234"/>
      <c r="CM904" s="620" t="s">
        <v>103</v>
      </c>
      <c r="CN904" s="621"/>
      <c r="CO904" s="621"/>
      <c r="CP904" s="621"/>
      <c r="CQ904" s="621"/>
      <c r="CR904" s="621"/>
      <c r="CS904" s="621"/>
      <c r="CT904" s="621"/>
      <c r="CU904" s="621"/>
      <c r="CV904" s="621"/>
      <c r="CW904" s="621"/>
      <c r="CX904" s="621"/>
      <c r="CY904" s="621"/>
      <c r="CZ904" s="621"/>
      <c r="DA904" s="622"/>
      <c r="DB904" s="235"/>
      <c r="DC904" s="235"/>
      <c r="DD904" s="235"/>
      <c r="DE904" s="235"/>
      <c r="DF904" s="235"/>
      <c r="DG904" s="235"/>
      <c r="DH904" s="235"/>
      <c r="DI904" s="235"/>
      <c r="DJ904" s="235"/>
      <c r="DK904" s="235"/>
      <c r="DL904" s="235"/>
      <c r="DM904" s="235"/>
      <c r="DN904" s="235"/>
      <c r="DO904" s="235"/>
      <c r="DP904" s="235"/>
      <c r="DQ904" s="235"/>
      <c r="DR904" s="235"/>
      <c r="DS904" s="235"/>
      <c r="DT904" s="235"/>
      <c r="DU904" s="235"/>
      <c r="DV904" s="36"/>
      <c r="DW904" s="36"/>
      <c r="DX904" s="36"/>
      <c r="DY904" s="36"/>
      <c r="DZ904" s="36"/>
      <c r="EA904" s="36"/>
      <c r="EB904" s="36"/>
    </row>
    <row r="905" spans="1:195" ht="18.75" customHeight="1" x14ac:dyDescent="0.4">
      <c r="A905" s="36"/>
      <c r="B905" s="36"/>
      <c r="C905" s="36"/>
      <c r="D905" s="36"/>
      <c r="E905" s="36"/>
      <c r="F905" s="36"/>
      <c r="G905" s="235"/>
      <c r="H905" s="235"/>
      <c r="I905" s="235"/>
      <c r="J905" s="235"/>
      <c r="K905" s="235"/>
      <c r="L905" s="235"/>
      <c r="M905" s="235"/>
      <c r="N905" s="235"/>
      <c r="O905" s="235"/>
      <c r="P905" s="235"/>
      <c r="Q905" s="235"/>
      <c r="R905" s="235"/>
      <c r="S905" s="235"/>
      <c r="T905" s="235"/>
      <c r="U905" s="235"/>
      <c r="V905" s="234"/>
      <c r="W905" s="234"/>
      <c r="X905" s="234"/>
      <c r="Y905" s="235"/>
      <c r="Z905" s="235"/>
      <c r="AA905" s="235"/>
      <c r="AB905" s="235"/>
      <c r="AC905" s="235"/>
      <c r="AD905" s="235"/>
      <c r="AE905" s="235"/>
      <c r="AF905" s="235"/>
      <c r="AG905" s="235"/>
      <c r="AH905" s="235"/>
      <c r="AI905" s="235"/>
      <c r="AJ905" s="235"/>
      <c r="AK905" s="235"/>
      <c r="AL905" s="235"/>
      <c r="AM905" s="235"/>
      <c r="AN905" s="235"/>
      <c r="AO905" s="235"/>
      <c r="AP905" s="235"/>
      <c r="AQ905" s="235"/>
      <c r="AR905" s="235"/>
      <c r="AS905" s="235"/>
      <c r="AT905" s="235"/>
      <c r="AU905" s="235"/>
      <c r="AV905" s="235"/>
      <c r="AW905" s="235"/>
      <c r="AX905" s="235"/>
      <c r="AY905" s="235"/>
      <c r="AZ905" s="235"/>
      <c r="BA905" s="235"/>
      <c r="BB905" s="235"/>
      <c r="BC905" s="235"/>
      <c r="BD905" s="235"/>
      <c r="BE905" s="235"/>
      <c r="BF905" s="235"/>
      <c r="BG905" s="235"/>
      <c r="BH905" s="235"/>
      <c r="BI905" s="235"/>
      <c r="BJ905" s="235"/>
      <c r="BK905" s="235"/>
      <c r="BL905" s="235"/>
      <c r="BM905" s="235"/>
      <c r="BN905" s="235"/>
      <c r="BO905" s="235"/>
      <c r="BP905" s="235"/>
      <c r="BQ905" s="235"/>
      <c r="BR905" s="235"/>
      <c r="BS905" s="235"/>
      <c r="BT905" s="235"/>
      <c r="BU905" s="235"/>
      <c r="BV905" s="235"/>
      <c r="BW905" s="235"/>
      <c r="BX905" s="235"/>
      <c r="BY905" s="235"/>
      <c r="BZ905" s="235"/>
      <c r="CA905" s="235"/>
      <c r="CB905" s="235"/>
      <c r="CC905" s="235"/>
      <c r="CD905" s="235"/>
      <c r="CE905" s="235"/>
      <c r="CF905" s="235"/>
      <c r="CG905" s="235"/>
      <c r="CH905" s="235"/>
      <c r="CI905" s="235"/>
      <c r="CJ905" s="234"/>
      <c r="CK905" s="234"/>
      <c r="CL905" s="234"/>
      <c r="CM905" s="235"/>
      <c r="CN905" s="235"/>
      <c r="CO905" s="235"/>
      <c r="CP905" s="235"/>
      <c r="CQ905" s="235"/>
      <c r="CR905" s="235"/>
      <c r="CS905" s="235"/>
      <c r="CT905" s="235"/>
      <c r="CU905" s="235"/>
      <c r="CV905" s="235"/>
      <c r="CW905" s="235"/>
      <c r="CX905" s="235"/>
      <c r="CY905" s="235"/>
      <c r="CZ905" s="235"/>
      <c r="DA905" s="235"/>
      <c r="DB905" s="235"/>
      <c r="DC905" s="235"/>
      <c r="DD905" s="235"/>
      <c r="DE905" s="235"/>
      <c r="DF905" s="235"/>
      <c r="DG905" s="235"/>
      <c r="DH905" s="235"/>
      <c r="DI905" s="235"/>
      <c r="DJ905" s="235"/>
      <c r="DK905" s="235"/>
      <c r="DL905" s="235"/>
      <c r="DM905" s="235"/>
      <c r="DN905" s="235"/>
      <c r="DO905" s="235"/>
      <c r="DP905" s="235"/>
      <c r="DQ905" s="235"/>
      <c r="DR905" s="235"/>
      <c r="DS905" s="235"/>
      <c r="DT905" s="235"/>
      <c r="DU905" s="235"/>
      <c r="DV905" s="36"/>
      <c r="DW905" s="36"/>
      <c r="DX905" s="36"/>
      <c r="DY905" s="36"/>
      <c r="DZ905" s="36"/>
      <c r="EA905" s="36"/>
      <c r="EB905" s="36"/>
    </row>
    <row r="906" spans="1:195" ht="18.75" customHeight="1" x14ac:dyDescent="0.4">
      <c r="A906" s="36"/>
      <c r="B906" s="36"/>
      <c r="C906" s="36"/>
      <c r="D906" s="36"/>
      <c r="E906" s="36"/>
      <c r="F906" s="36"/>
      <c r="G906" s="235"/>
      <c r="H906" s="235"/>
      <c r="I906" s="235"/>
      <c r="J906" s="235"/>
      <c r="K906" s="235"/>
      <c r="L906" s="235"/>
      <c r="M906" s="235"/>
      <c r="N906" s="235"/>
      <c r="O906" s="235"/>
      <c r="P906" s="235"/>
      <c r="Q906" s="235"/>
      <c r="R906" s="235"/>
      <c r="S906" s="235"/>
      <c r="T906" s="235"/>
      <c r="U906" s="235"/>
      <c r="V906" s="234"/>
      <c r="W906" s="234"/>
      <c r="X906" s="234"/>
      <c r="Y906" s="597"/>
      <c r="Z906" s="598"/>
      <c r="AA906" s="598"/>
      <c r="AB906" s="598"/>
      <c r="AC906" s="598"/>
      <c r="AD906" s="598"/>
      <c r="AE906" s="598"/>
      <c r="AF906" s="598"/>
      <c r="AG906" s="598"/>
      <c r="AH906" s="598"/>
      <c r="AI906" s="598"/>
      <c r="AJ906" s="598"/>
      <c r="AK906" s="598"/>
      <c r="AL906" s="598"/>
      <c r="AM906" s="599"/>
      <c r="AN906" s="235"/>
      <c r="AO906" s="235"/>
      <c r="AP906" s="235"/>
      <c r="AQ906" s="235"/>
      <c r="AR906" s="235"/>
      <c r="AS906" s="235"/>
      <c r="AT906" s="235"/>
      <c r="AU906" s="235"/>
      <c r="AV906" s="235"/>
      <c r="AW906" s="235"/>
      <c r="AX906" s="235"/>
      <c r="AY906" s="235"/>
      <c r="AZ906" s="235"/>
      <c r="BA906" s="235"/>
      <c r="BB906" s="235"/>
      <c r="BC906" s="235"/>
      <c r="BD906" s="235"/>
      <c r="BE906" s="235"/>
      <c r="BF906" s="235"/>
      <c r="BG906" s="235"/>
      <c r="BH906" s="235"/>
      <c r="BI906" s="235"/>
      <c r="BJ906" s="235"/>
      <c r="BK906" s="235"/>
      <c r="BL906" s="235"/>
      <c r="BM906" s="235"/>
      <c r="BN906" s="235"/>
      <c r="BO906" s="235"/>
      <c r="BP906" s="235"/>
      <c r="BQ906" s="235"/>
      <c r="BR906" s="235"/>
      <c r="BS906" s="235"/>
      <c r="BT906" s="235"/>
      <c r="BU906" s="235"/>
      <c r="BV906" s="235"/>
      <c r="BW906" s="235"/>
      <c r="BX906" s="235"/>
      <c r="BY906" s="235"/>
      <c r="BZ906" s="235"/>
      <c r="CA906" s="235"/>
      <c r="CB906" s="235"/>
      <c r="CC906" s="235"/>
      <c r="CD906" s="235"/>
      <c r="CE906" s="235"/>
      <c r="CF906" s="235"/>
      <c r="CG906" s="235"/>
      <c r="CH906" s="235"/>
      <c r="CI906" s="235"/>
      <c r="CJ906" s="234"/>
      <c r="CK906" s="234"/>
      <c r="CL906" s="234"/>
      <c r="CM906" s="597" t="s">
        <v>318</v>
      </c>
      <c r="CN906" s="598"/>
      <c r="CO906" s="598"/>
      <c r="CP906" s="598"/>
      <c r="CQ906" s="598"/>
      <c r="CR906" s="598"/>
      <c r="CS906" s="598"/>
      <c r="CT906" s="598"/>
      <c r="CU906" s="598"/>
      <c r="CV906" s="598"/>
      <c r="CW906" s="598"/>
      <c r="CX906" s="598"/>
      <c r="CY906" s="598"/>
      <c r="CZ906" s="598"/>
      <c r="DA906" s="599"/>
      <c r="DB906" s="235"/>
      <c r="DC906" s="235"/>
      <c r="DD906" s="235"/>
      <c r="DE906" s="235"/>
      <c r="DF906" s="235"/>
      <c r="DG906" s="235"/>
      <c r="DH906" s="235"/>
      <c r="DI906" s="235"/>
      <c r="DJ906" s="235"/>
      <c r="DK906" s="235"/>
      <c r="DL906" s="235"/>
      <c r="DM906" s="235"/>
      <c r="DN906" s="235"/>
      <c r="DO906" s="235"/>
      <c r="DP906" s="235"/>
      <c r="DQ906" s="235"/>
      <c r="DR906" s="235"/>
      <c r="DS906" s="235"/>
      <c r="DT906" s="235"/>
      <c r="DU906" s="235"/>
      <c r="DV906" s="36"/>
      <c r="DW906" s="36"/>
      <c r="DX906" s="36"/>
      <c r="DY906" s="36"/>
      <c r="DZ906" s="36"/>
      <c r="EA906" s="36"/>
      <c r="EB906" s="36"/>
    </row>
    <row r="907" spans="1:195" ht="18.75" customHeight="1" x14ac:dyDescent="0.4">
      <c r="A907" s="36"/>
      <c r="B907" s="36"/>
      <c r="C907" s="36"/>
      <c r="D907" s="36"/>
      <c r="E907" s="36"/>
      <c r="F907" s="36"/>
      <c r="G907" s="235"/>
      <c r="H907" s="235"/>
      <c r="I907" s="235"/>
      <c r="J907" s="235"/>
      <c r="K907" s="235"/>
      <c r="L907" s="235"/>
      <c r="M907" s="235"/>
      <c r="N907" s="235"/>
      <c r="O907" s="235"/>
      <c r="P907" s="235"/>
      <c r="Q907" s="235"/>
      <c r="R907" s="235"/>
      <c r="S907" s="235"/>
      <c r="T907" s="235"/>
      <c r="U907" s="235"/>
      <c r="V907" s="234"/>
      <c r="W907" s="234"/>
      <c r="X907" s="234"/>
      <c r="Y907" s="600"/>
      <c r="Z907" s="601"/>
      <c r="AA907" s="601"/>
      <c r="AB907" s="601"/>
      <c r="AC907" s="601"/>
      <c r="AD907" s="601"/>
      <c r="AE907" s="601"/>
      <c r="AF907" s="601"/>
      <c r="AG907" s="601"/>
      <c r="AH907" s="601"/>
      <c r="AI907" s="601"/>
      <c r="AJ907" s="601"/>
      <c r="AK907" s="601"/>
      <c r="AL907" s="601"/>
      <c r="AM907" s="602"/>
      <c r="AN907" s="235"/>
      <c r="AO907" s="235"/>
      <c r="AP907" s="235"/>
      <c r="AQ907" s="235"/>
      <c r="AR907" s="235"/>
      <c r="AS907" s="235"/>
      <c r="AT907" s="235"/>
      <c r="AU907" s="235"/>
      <c r="AV907" s="235"/>
      <c r="AW907" s="235"/>
      <c r="AX907" s="235"/>
      <c r="AY907" s="235"/>
      <c r="AZ907" s="235"/>
      <c r="BA907" s="235"/>
      <c r="BB907" s="235"/>
      <c r="BC907" s="235"/>
      <c r="BD907" s="235"/>
      <c r="BE907" s="235"/>
      <c r="BF907" s="235"/>
      <c r="BG907" s="235"/>
      <c r="BH907" s="235"/>
      <c r="BI907" s="235"/>
      <c r="BJ907" s="235"/>
      <c r="BK907" s="235"/>
      <c r="BL907" s="235"/>
      <c r="BM907" s="235"/>
      <c r="BN907" s="235"/>
      <c r="BO907" s="235"/>
      <c r="BP907" s="235"/>
      <c r="BQ907" s="235"/>
      <c r="BR907" s="235"/>
      <c r="BS907" s="235"/>
      <c r="BT907" s="235"/>
      <c r="BU907" s="235"/>
      <c r="BV907" s="235"/>
      <c r="BW907" s="235"/>
      <c r="BX907" s="235"/>
      <c r="BY907" s="235"/>
      <c r="BZ907" s="235"/>
      <c r="CA907" s="235"/>
      <c r="CB907" s="235"/>
      <c r="CC907" s="235"/>
      <c r="CD907" s="235"/>
      <c r="CE907" s="235"/>
      <c r="CF907" s="235"/>
      <c r="CG907" s="235"/>
      <c r="CH907" s="235"/>
      <c r="CI907" s="235"/>
      <c r="CJ907" s="234"/>
      <c r="CK907" s="234"/>
      <c r="CL907" s="234"/>
      <c r="CM907" s="600"/>
      <c r="CN907" s="601"/>
      <c r="CO907" s="601"/>
      <c r="CP907" s="601"/>
      <c r="CQ907" s="601"/>
      <c r="CR907" s="601"/>
      <c r="CS907" s="601"/>
      <c r="CT907" s="601"/>
      <c r="CU907" s="601"/>
      <c r="CV907" s="601"/>
      <c r="CW907" s="601"/>
      <c r="CX907" s="601"/>
      <c r="CY907" s="601"/>
      <c r="CZ907" s="601"/>
      <c r="DA907" s="602"/>
      <c r="DB907" s="235"/>
      <c r="DC907" s="235"/>
      <c r="DD907" s="235"/>
      <c r="DE907" s="235"/>
      <c r="DF907" s="235"/>
      <c r="DG907" s="235"/>
      <c r="DH907" s="235"/>
      <c r="DI907" s="235"/>
      <c r="DJ907" s="235"/>
      <c r="DK907" s="235"/>
      <c r="DL907" s="235"/>
      <c r="DM907" s="235"/>
      <c r="DN907" s="235"/>
      <c r="DO907" s="235"/>
      <c r="DP907" s="235"/>
      <c r="DQ907" s="235"/>
      <c r="DR907" s="235"/>
      <c r="DS907" s="235"/>
      <c r="DT907" s="235"/>
      <c r="DU907" s="235"/>
      <c r="DV907" s="36"/>
      <c r="DW907" s="36"/>
      <c r="DX907" s="36"/>
      <c r="DY907" s="36"/>
      <c r="DZ907" s="36"/>
      <c r="EA907" s="36"/>
      <c r="EB907" s="36"/>
    </row>
    <row r="908" spans="1:195" ht="18.75" customHeight="1" x14ac:dyDescent="0.4">
      <c r="A908" s="36"/>
      <c r="B908" s="36"/>
      <c r="C908" s="36"/>
      <c r="D908" s="36"/>
      <c r="E908" s="36"/>
      <c r="F908" s="36"/>
      <c r="G908" s="235"/>
      <c r="H908" s="235"/>
      <c r="I908" s="235"/>
      <c r="J908" s="235"/>
      <c r="K908" s="235"/>
      <c r="L908" s="235"/>
      <c r="M908" s="235"/>
      <c r="N908" s="235"/>
      <c r="O908" s="235"/>
      <c r="P908" s="235"/>
      <c r="Q908" s="235"/>
      <c r="R908" s="235"/>
      <c r="S908" s="235"/>
      <c r="T908" s="235"/>
      <c r="U908" s="235"/>
      <c r="V908" s="234"/>
      <c r="W908" s="234"/>
      <c r="X908" s="234"/>
      <c r="Y908" s="620"/>
      <c r="Z908" s="621"/>
      <c r="AA908" s="621"/>
      <c r="AB908" s="621"/>
      <c r="AC908" s="621"/>
      <c r="AD908" s="621"/>
      <c r="AE908" s="621"/>
      <c r="AF908" s="621"/>
      <c r="AG908" s="621"/>
      <c r="AH908" s="621"/>
      <c r="AI908" s="621"/>
      <c r="AJ908" s="621"/>
      <c r="AK908" s="621"/>
      <c r="AL908" s="621"/>
      <c r="AM908" s="622"/>
      <c r="AN908" s="235"/>
      <c r="AO908" s="235"/>
      <c r="AP908" s="235"/>
      <c r="AQ908" s="235"/>
      <c r="AR908" s="235"/>
      <c r="AS908" s="235"/>
      <c r="AT908" s="235"/>
      <c r="AU908" s="235"/>
      <c r="AV908" s="235"/>
      <c r="AW908" s="235"/>
      <c r="AX908" s="235"/>
      <c r="AY908" s="235"/>
      <c r="AZ908" s="235"/>
      <c r="BA908" s="235"/>
      <c r="BB908" s="235"/>
      <c r="BC908" s="235"/>
      <c r="BD908" s="235"/>
      <c r="BE908" s="235"/>
      <c r="BF908" s="235"/>
      <c r="BG908" s="235"/>
      <c r="BH908" s="235"/>
      <c r="BI908" s="235"/>
      <c r="BJ908" s="235"/>
      <c r="BK908" s="235"/>
      <c r="BL908" s="235"/>
      <c r="BM908" s="235"/>
      <c r="BN908" s="235"/>
      <c r="BO908" s="235"/>
      <c r="BP908" s="235"/>
      <c r="BQ908" s="235"/>
      <c r="BR908" s="235"/>
      <c r="BS908" s="235"/>
      <c r="BT908" s="235"/>
      <c r="BU908" s="235"/>
      <c r="BV908" s="235"/>
      <c r="BW908" s="235"/>
      <c r="BX908" s="235"/>
      <c r="BY908" s="235"/>
      <c r="BZ908" s="235"/>
      <c r="CA908" s="235"/>
      <c r="CB908" s="235"/>
      <c r="CC908" s="235"/>
      <c r="CD908" s="235"/>
      <c r="CE908" s="235"/>
      <c r="CF908" s="235"/>
      <c r="CG908" s="235"/>
      <c r="CH908" s="235"/>
      <c r="CI908" s="235"/>
      <c r="CJ908" s="234"/>
      <c r="CK908" s="234"/>
      <c r="CL908" s="234"/>
      <c r="CM908" s="620" t="s">
        <v>103</v>
      </c>
      <c r="CN908" s="621"/>
      <c r="CO908" s="621"/>
      <c r="CP908" s="621"/>
      <c r="CQ908" s="621"/>
      <c r="CR908" s="621"/>
      <c r="CS908" s="621"/>
      <c r="CT908" s="621"/>
      <c r="CU908" s="621"/>
      <c r="CV908" s="621"/>
      <c r="CW908" s="621"/>
      <c r="CX908" s="621"/>
      <c r="CY908" s="621"/>
      <c r="CZ908" s="621"/>
      <c r="DA908" s="622"/>
      <c r="DB908" s="235"/>
      <c r="DC908" s="235"/>
      <c r="DD908" s="235"/>
      <c r="DE908" s="235"/>
      <c r="DF908" s="235"/>
      <c r="DG908" s="235"/>
      <c r="DH908" s="235"/>
      <c r="DI908" s="235"/>
      <c r="DJ908" s="235"/>
      <c r="DK908" s="235"/>
      <c r="DL908" s="235"/>
      <c r="DM908" s="235"/>
      <c r="DN908" s="235"/>
      <c r="DO908" s="235"/>
      <c r="DP908" s="235"/>
      <c r="DQ908" s="235"/>
      <c r="DR908" s="235"/>
      <c r="DS908" s="235"/>
      <c r="DT908" s="235"/>
      <c r="DU908" s="235"/>
      <c r="DV908" s="36"/>
      <c r="DW908" s="36"/>
      <c r="DX908" s="36"/>
      <c r="DY908" s="36"/>
      <c r="DZ908" s="36"/>
      <c r="EA908" s="36"/>
      <c r="EB908" s="36"/>
    </row>
    <row r="909" spans="1:195" ht="18.75" customHeight="1" x14ac:dyDescent="0.4">
      <c r="A909" s="36"/>
      <c r="B909" s="36"/>
      <c r="C909" s="36"/>
      <c r="D909" s="36"/>
      <c r="E909" s="36"/>
      <c r="F909" s="36"/>
      <c r="G909" s="235"/>
      <c r="H909" s="235"/>
      <c r="I909" s="235"/>
      <c r="J909" s="235"/>
      <c r="K909" s="235"/>
      <c r="L909" s="235"/>
      <c r="M909" s="327"/>
      <c r="N909" s="327"/>
      <c r="O909" s="327"/>
      <c r="P909" s="327"/>
      <c r="Q909" s="327"/>
      <c r="R909" s="327"/>
      <c r="S909" s="327"/>
      <c r="T909" s="327"/>
      <c r="U909" s="327"/>
      <c r="V909" s="327"/>
      <c r="W909" s="327"/>
      <c r="X909" s="327"/>
      <c r="Y909" s="327"/>
      <c r="Z909" s="327"/>
      <c r="AA909" s="327"/>
      <c r="AB909" s="327"/>
      <c r="AC909" s="327"/>
      <c r="AD909" s="327"/>
      <c r="AE909" s="327"/>
      <c r="AF909" s="327"/>
      <c r="AG909" s="327"/>
      <c r="AH909" s="327"/>
      <c r="AI909" s="327"/>
      <c r="AJ909" s="327"/>
      <c r="AK909" s="327"/>
      <c r="AL909" s="327"/>
      <c r="AM909" s="327"/>
      <c r="AN909" s="327"/>
      <c r="AO909" s="327"/>
      <c r="AP909" s="327"/>
      <c r="AQ909" s="327"/>
      <c r="AR909" s="327"/>
      <c r="AS909" s="327"/>
      <c r="AT909" s="327"/>
      <c r="AU909" s="327"/>
      <c r="AV909" s="327"/>
      <c r="AW909" s="327"/>
      <c r="AX909" s="327"/>
      <c r="AY909" s="327"/>
      <c r="AZ909" s="235"/>
      <c r="BA909" s="235"/>
      <c r="BB909" s="235"/>
      <c r="BC909" s="235"/>
      <c r="BD909" s="235"/>
      <c r="BE909" s="235"/>
      <c r="BF909" s="235"/>
      <c r="BG909" s="235"/>
      <c r="BH909" s="235"/>
      <c r="BI909" s="234"/>
      <c r="BJ909" s="234"/>
      <c r="BK909" s="234"/>
      <c r="BL909" s="234"/>
      <c r="BM909" s="234"/>
      <c r="BN909" s="234"/>
      <c r="BO909" s="235"/>
      <c r="BP909" s="235"/>
      <c r="BQ909" s="235"/>
      <c r="BR909" s="235"/>
      <c r="BS909" s="235"/>
      <c r="BT909" s="235"/>
      <c r="BU909" s="235"/>
      <c r="BV909" s="235"/>
      <c r="BW909" s="235"/>
      <c r="BX909" s="235"/>
      <c r="BY909" s="235"/>
      <c r="BZ909" s="235"/>
      <c r="CA909" s="327"/>
      <c r="CB909" s="327"/>
      <c r="CC909" s="327"/>
      <c r="CD909" s="327"/>
      <c r="CE909" s="327"/>
      <c r="CF909" s="327"/>
      <c r="CG909" s="327"/>
      <c r="CH909" s="327"/>
      <c r="CI909" s="327"/>
      <c r="CJ909" s="327"/>
      <c r="CK909" s="327"/>
      <c r="CL909" s="327"/>
      <c r="CM909" s="327"/>
      <c r="CN909" s="327"/>
      <c r="CO909" s="327"/>
      <c r="CP909" s="327"/>
      <c r="CQ909" s="327"/>
      <c r="CR909" s="327"/>
      <c r="CS909" s="327"/>
      <c r="CT909" s="327"/>
      <c r="CU909" s="327"/>
      <c r="CV909" s="327"/>
      <c r="CW909" s="327"/>
      <c r="CX909" s="327"/>
      <c r="CY909" s="327"/>
      <c r="CZ909" s="327"/>
      <c r="DA909" s="327"/>
      <c r="DB909" s="327"/>
      <c r="DC909" s="327"/>
      <c r="DD909" s="327"/>
      <c r="DE909" s="327"/>
      <c r="DF909" s="327"/>
      <c r="DG909" s="327"/>
      <c r="DH909" s="327"/>
      <c r="DI909" s="327"/>
      <c r="DJ909" s="327"/>
      <c r="DK909" s="327"/>
      <c r="DL909" s="327"/>
      <c r="DM909" s="327"/>
      <c r="DN909" s="235"/>
      <c r="DO909" s="235"/>
      <c r="DP909" s="235"/>
      <c r="DQ909" s="235"/>
      <c r="DR909" s="235"/>
      <c r="DS909" s="235"/>
      <c r="DT909" s="235"/>
      <c r="DU909" s="235"/>
      <c r="DV909" s="36"/>
    </row>
    <row r="910" spans="1:195" ht="18.75" customHeight="1" x14ac:dyDescent="0.4">
      <c r="A910" s="36"/>
      <c r="B910" s="36"/>
      <c r="C910" s="36"/>
      <c r="D910" s="36"/>
      <c r="E910" s="36"/>
      <c r="F910" s="36"/>
      <c r="G910" s="235"/>
      <c r="H910" s="235"/>
      <c r="I910" s="235"/>
      <c r="J910" s="235"/>
      <c r="K910" s="235"/>
      <c r="L910" s="235"/>
      <c r="M910" s="235"/>
      <c r="N910" s="235"/>
      <c r="O910" s="235"/>
      <c r="P910" s="235"/>
      <c r="Q910" s="235"/>
      <c r="R910" s="235"/>
      <c r="S910" s="235"/>
      <c r="T910" s="235"/>
      <c r="U910" s="235"/>
      <c r="V910" s="235"/>
      <c r="W910" s="235"/>
      <c r="X910" s="235"/>
      <c r="Y910" s="235"/>
      <c r="Z910" s="235"/>
      <c r="AA910" s="235"/>
      <c r="AB910" s="235"/>
      <c r="AC910" s="235"/>
      <c r="AD910" s="235"/>
      <c r="AE910" s="235"/>
      <c r="AF910" s="235"/>
      <c r="AG910" s="235"/>
      <c r="AH910" s="235"/>
      <c r="AI910" s="235"/>
      <c r="AJ910" s="235"/>
      <c r="AK910" s="235"/>
      <c r="AL910" s="235"/>
      <c r="AM910" s="235"/>
      <c r="AN910" s="235"/>
      <c r="AO910" s="235"/>
      <c r="AP910" s="235"/>
      <c r="AQ910" s="235"/>
      <c r="AR910" s="235"/>
      <c r="AS910" s="235"/>
      <c r="AT910" s="235"/>
      <c r="AU910" s="235"/>
      <c r="AV910" s="235"/>
      <c r="AW910" s="235"/>
      <c r="AX910" s="235"/>
      <c r="AY910" s="235"/>
      <c r="AZ910" s="235"/>
      <c r="BA910" s="235"/>
      <c r="BB910" s="235"/>
      <c r="BC910" s="235"/>
      <c r="BD910" s="235"/>
      <c r="BE910" s="235"/>
      <c r="BF910" s="235"/>
      <c r="BG910" s="235"/>
      <c r="BH910" s="235"/>
      <c r="BI910" s="235"/>
      <c r="BJ910" s="235"/>
      <c r="BK910" s="235"/>
      <c r="BL910" s="235"/>
      <c r="BM910" s="234"/>
      <c r="BN910" s="234"/>
      <c r="BO910" s="235"/>
      <c r="BP910" s="235"/>
      <c r="BQ910" s="235"/>
      <c r="BR910" s="235"/>
      <c r="BS910" s="235"/>
      <c r="BT910" s="235"/>
      <c r="BU910" s="235"/>
      <c r="BV910" s="235"/>
      <c r="BW910" s="235"/>
      <c r="BX910" s="235"/>
      <c r="BY910" s="235"/>
      <c r="BZ910" s="235"/>
      <c r="CA910" s="235"/>
      <c r="CB910" s="235"/>
      <c r="CC910" s="235"/>
      <c r="CD910" s="235"/>
      <c r="CE910" s="235"/>
      <c r="CF910" s="235"/>
      <c r="CG910" s="235"/>
      <c r="CH910" s="235"/>
      <c r="CI910" s="235"/>
      <c r="CJ910" s="235"/>
      <c r="CK910" s="235"/>
      <c r="CL910" s="235"/>
      <c r="CM910" s="235"/>
      <c r="CN910" s="235"/>
      <c r="CO910" s="235"/>
      <c r="CP910" s="235"/>
      <c r="CQ910" s="235"/>
      <c r="CR910" s="235"/>
      <c r="CS910" s="235"/>
      <c r="CT910" s="235"/>
      <c r="CU910" s="235"/>
      <c r="CV910" s="235"/>
      <c r="CW910" s="235"/>
      <c r="CX910" s="235"/>
      <c r="CY910" s="235"/>
      <c r="CZ910" s="235"/>
      <c r="DA910" s="235"/>
      <c r="DB910" s="235"/>
      <c r="DC910" s="235"/>
      <c r="DD910" s="235"/>
      <c r="DE910" s="235"/>
      <c r="DF910" s="235"/>
      <c r="DG910" s="235"/>
      <c r="DH910" s="235"/>
      <c r="DI910" s="235"/>
      <c r="DJ910" s="235"/>
      <c r="DK910" s="235"/>
      <c r="DL910" s="235"/>
      <c r="DM910" s="235"/>
      <c r="DN910" s="235"/>
      <c r="DO910" s="235"/>
      <c r="DP910" s="235"/>
      <c r="DQ910" s="235"/>
      <c r="DR910" s="235"/>
      <c r="DS910" s="235"/>
      <c r="DT910" s="235"/>
      <c r="DU910" s="235"/>
      <c r="DV910" s="36"/>
      <c r="DW910" s="36"/>
      <c r="DX910" s="36"/>
      <c r="DY910" s="36"/>
      <c r="DZ910" s="36"/>
    </row>
    <row r="911" spans="1:195" ht="18.75" customHeight="1" x14ac:dyDescent="0.4">
      <c r="A911" s="36"/>
      <c r="B911" s="36"/>
      <c r="E911" s="36"/>
      <c r="F911" s="36"/>
      <c r="G911" s="235"/>
      <c r="H911" s="597"/>
      <c r="I911" s="598"/>
      <c r="J911" s="598"/>
      <c r="K911" s="598"/>
      <c r="L911" s="598"/>
      <c r="M911" s="598"/>
      <c r="N911" s="598"/>
      <c r="O911" s="598"/>
      <c r="P911" s="598"/>
      <c r="Q911" s="599"/>
      <c r="R911" s="235"/>
      <c r="S911" s="235"/>
      <c r="T911" s="234"/>
      <c r="U911" s="597"/>
      <c r="V911" s="598"/>
      <c r="W911" s="598"/>
      <c r="X911" s="598"/>
      <c r="Y911" s="598"/>
      <c r="Z911" s="598"/>
      <c r="AA911" s="598"/>
      <c r="AB911" s="598"/>
      <c r="AC911" s="598"/>
      <c r="AD911" s="599"/>
      <c r="AE911" s="235"/>
      <c r="AF911" s="235"/>
      <c r="AG911" s="234"/>
      <c r="AH911" s="597"/>
      <c r="AI911" s="598"/>
      <c r="AJ911" s="598"/>
      <c r="AK911" s="598"/>
      <c r="AL911" s="598"/>
      <c r="AM911" s="598"/>
      <c r="AN911" s="598"/>
      <c r="AO911" s="598"/>
      <c r="AP911" s="598"/>
      <c r="AQ911" s="599"/>
      <c r="AR911" s="235"/>
      <c r="AS911" s="235"/>
      <c r="AT911" s="234"/>
      <c r="AU911" s="597"/>
      <c r="AV911" s="598"/>
      <c r="AW911" s="598"/>
      <c r="AX911" s="598"/>
      <c r="AY911" s="598"/>
      <c r="AZ911" s="598"/>
      <c r="BA911" s="598"/>
      <c r="BB911" s="598"/>
      <c r="BC911" s="598"/>
      <c r="BD911" s="599"/>
      <c r="BE911" s="235"/>
      <c r="BF911" s="235"/>
      <c r="BG911" s="235"/>
      <c r="BH911" s="235"/>
      <c r="BI911" s="235"/>
      <c r="BJ911" s="235"/>
      <c r="BK911" s="235"/>
      <c r="BL911" s="235"/>
      <c r="BM911" s="235"/>
      <c r="BN911" s="235"/>
      <c r="BO911" s="235"/>
      <c r="BP911" s="235"/>
      <c r="BQ911" s="234"/>
      <c r="BR911" s="234"/>
      <c r="BS911" s="235"/>
      <c r="BT911" s="235"/>
      <c r="BU911" s="235"/>
      <c r="BV911" s="597" t="s">
        <v>221</v>
      </c>
      <c r="BW911" s="598"/>
      <c r="BX911" s="598"/>
      <c r="BY911" s="598"/>
      <c r="BZ911" s="598"/>
      <c r="CA911" s="598"/>
      <c r="CB911" s="598"/>
      <c r="CC911" s="598"/>
      <c r="CD911" s="598"/>
      <c r="CE911" s="599"/>
      <c r="CF911" s="235"/>
      <c r="CG911" s="235"/>
      <c r="CH911" s="234"/>
      <c r="CI911" s="597" t="s">
        <v>221</v>
      </c>
      <c r="CJ911" s="598"/>
      <c r="CK911" s="598"/>
      <c r="CL911" s="598"/>
      <c r="CM911" s="598"/>
      <c r="CN911" s="598"/>
      <c r="CO911" s="598"/>
      <c r="CP911" s="598"/>
      <c r="CQ911" s="598"/>
      <c r="CR911" s="599"/>
      <c r="CS911" s="235"/>
      <c r="CT911" s="235"/>
      <c r="CU911" s="234"/>
      <c r="CV911" s="597" t="s">
        <v>221</v>
      </c>
      <c r="CW911" s="598"/>
      <c r="CX911" s="598"/>
      <c r="CY911" s="598"/>
      <c r="CZ911" s="598"/>
      <c r="DA911" s="598"/>
      <c r="DB911" s="598"/>
      <c r="DC911" s="598"/>
      <c r="DD911" s="598"/>
      <c r="DE911" s="599"/>
      <c r="DF911" s="235"/>
      <c r="DG911" s="235"/>
      <c r="DH911" s="234"/>
      <c r="DI911" s="597" t="s">
        <v>221</v>
      </c>
      <c r="DJ911" s="598"/>
      <c r="DK911" s="598"/>
      <c r="DL911" s="598"/>
      <c r="DM911" s="598"/>
      <c r="DN911" s="598"/>
      <c r="DO911" s="598"/>
      <c r="DP911" s="598"/>
      <c r="DQ911" s="598"/>
      <c r="DR911" s="599"/>
      <c r="DS911" s="235"/>
      <c r="DT911" s="235"/>
      <c r="DU911" s="235"/>
      <c r="DV911" s="36"/>
      <c r="DW911" s="36"/>
      <c r="DX911" s="36"/>
      <c r="DY911" s="36"/>
      <c r="DZ911" s="36"/>
      <c r="EA911" s="36"/>
      <c r="EB911" s="36"/>
    </row>
    <row r="912" spans="1:195" ht="18.75" customHeight="1" x14ac:dyDescent="0.4">
      <c r="A912" s="36"/>
      <c r="B912" s="36"/>
      <c r="E912" s="36"/>
      <c r="F912" s="36"/>
      <c r="G912" s="235"/>
      <c r="H912" s="600"/>
      <c r="I912" s="601"/>
      <c r="J912" s="601"/>
      <c r="K912" s="601"/>
      <c r="L912" s="601"/>
      <c r="M912" s="601"/>
      <c r="N912" s="601"/>
      <c r="O912" s="601"/>
      <c r="P912" s="601"/>
      <c r="Q912" s="602"/>
      <c r="R912" s="235"/>
      <c r="S912" s="235"/>
      <c r="T912" s="234"/>
      <c r="U912" s="600"/>
      <c r="V912" s="601"/>
      <c r="W912" s="601"/>
      <c r="X912" s="601"/>
      <c r="Y912" s="601"/>
      <c r="Z912" s="601"/>
      <c r="AA912" s="601"/>
      <c r="AB912" s="601"/>
      <c r="AC912" s="601"/>
      <c r="AD912" s="602"/>
      <c r="AE912" s="235"/>
      <c r="AF912" s="235"/>
      <c r="AG912" s="234"/>
      <c r="AH912" s="600"/>
      <c r="AI912" s="601"/>
      <c r="AJ912" s="601"/>
      <c r="AK912" s="601"/>
      <c r="AL912" s="601"/>
      <c r="AM912" s="601"/>
      <c r="AN912" s="601"/>
      <c r="AO912" s="601"/>
      <c r="AP912" s="601"/>
      <c r="AQ912" s="602"/>
      <c r="AR912" s="235"/>
      <c r="AS912" s="235"/>
      <c r="AT912" s="234"/>
      <c r="AU912" s="600"/>
      <c r="AV912" s="601"/>
      <c r="AW912" s="601"/>
      <c r="AX912" s="601"/>
      <c r="AY912" s="601"/>
      <c r="AZ912" s="601"/>
      <c r="BA912" s="601"/>
      <c r="BB912" s="601"/>
      <c r="BC912" s="601"/>
      <c r="BD912" s="602"/>
      <c r="BE912" s="235"/>
      <c r="BF912" s="235"/>
      <c r="BG912" s="235"/>
      <c r="BH912" s="235"/>
      <c r="BI912" s="235"/>
      <c r="BJ912" s="235"/>
      <c r="BK912" s="235"/>
      <c r="BL912" s="235"/>
      <c r="BM912" s="235"/>
      <c r="BN912" s="235"/>
      <c r="BO912" s="235"/>
      <c r="BP912" s="235"/>
      <c r="BQ912" s="234"/>
      <c r="BR912" s="234"/>
      <c r="BS912" s="235"/>
      <c r="BT912" s="235"/>
      <c r="BU912" s="235"/>
      <c r="BV912" s="600"/>
      <c r="BW912" s="601"/>
      <c r="BX912" s="601"/>
      <c r="BY912" s="601"/>
      <c r="BZ912" s="601"/>
      <c r="CA912" s="601"/>
      <c r="CB912" s="601"/>
      <c r="CC912" s="601"/>
      <c r="CD912" s="601"/>
      <c r="CE912" s="602"/>
      <c r="CF912" s="235"/>
      <c r="CG912" s="235"/>
      <c r="CH912" s="234"/>
      <c r="CI912" s="600"/>
      <c r="CJ912" s="601"/>
      <c r="CK912" s="601"/>
      <c r="CL912" s="601"/>
      <c r="CM912" s="601"/>
      <c r="CN912" s="601"/>
      <c r="CO912" s="601"/>
      <c r="CP912" s="601"/>
      <c r="CQ912" s="601"/>
      <c r="CR912" s="602"/>
      <c r="CS912" s="235"/>
      <c r="CT912" s="235"/>
      <c r="CU912" s="234"/>
      <c r="CV912" s="600"/>
      <c r="CW912" s="601"/>
      <c r="CX912" s="601"/>
      <c r="CY912" s="601"/>
      <c r="CZ912" s="601"/>
      <c r="DA912" s="601"/>
      <c r="DB912" s="601"/>
      <c r="DC912" s="601"/>
      <c r="DD912" s="601"/>
      <c r="DE912" s="602"/>
      <c r="DF912" s="235"/>
      <c r="DG912" s="235"/>
      <c r="DH912" s="234"/>
      <c r="DI912" s="600"/>
      <c r="DJ912" s="601"/>
      <c r="DK912" s="601"/>
      <c r="DL912" s="601"/>
      <c r="DM912" s="601"/>
      <c r="DN912" s="601"/>
      <c r="DO912" s="601"/>
      <c r="DP912" s="601"/>
      <c r="DQ912" s="601"/>
      <c r="DR912" s="602"/>
      <c r="DS912" s="235"/>
      <c r="DT912" s="235"/>
      <c r="DU912" s="235"/>
      <c r="DV912" s="36"/>
      <c r="DW912" s="36"/>
      <c r="DX912" s="36"/>
      <c r="DY912" s="36"/>
      <c r="DZ912" s="36"/>
      <c r="EA912" s="36"/>
      <c r="EB912" s="36"/>
    </row>
    <row r="913" spans="1:132" ht="18.75" customHeight="1" x14ac:dyDescent="0.4">
      <c r="A913" s="36"/>
      <c r="B913" s="36"/>
      <c r="E913" s="36"/>
      <c r="F913" s="36"/>
      <c r="G913" s="235"/>
      <c r="H913" s="581"/>
      <c r="I913" s="582"/>
      <c r="J913" s="582"/>
      <c r="K913" s="582"/>
      <c r="L913" s="582"/>
      <c r="M913" s="582"/>
      <c r="N913" s="582"/>
      <c r="O913" s="582"/>
      <c r="P913" s="582"/>
      <c r="Q913" s="583"/>
      <c r="R913" s="235"/>
      <c r="S913" s="235"/>
      <c r="T913" s="234"/>
      <c r="U913" s="581"/>
      <c r="V913" s="582"/>
      <c r="W913" s="582"/>
      <c r="X913" s="582"/>
      <c r="Y913" s="582"/>
      <c r="Z913" s="582"/>
      <c r="AA913" s="582"/>
      <c r="AB913" s="582"/>
      <c r="AC913" s="582"/>
      <c r="AD913" s="583"/>
      <c r="AE913" s="235"/>
      <c r="AF913" s="235"/>
      <c r="AG913" s="234"/>
      <c r="AH913" s="581"/>
      <c r="AI913" s="582"/>
      <c r="AJ913" s="582"/>
      <c r="AK913" s="582"/>
      <c r="AL913" s="582"/>
      <c r="AM913" s="582"/>
      <c r="AN913" s="582"/>
      <c r="AO913" s="582"/>
      <c r="AP913" s="582"/>
      <c r="AQ913" s="583"/>
      <c r="AR913" s="235"/>
      <c r="AS913" s="235"/>
      <c r="AT913" s="234"/>
      <c r="AU913" s="581"/>
      <c r="AV913" s="582"/>
      <c r="AW913" s="582"/>
      <c r="AX913" s="582"/>
      <c r="AY913" s="582"/>
      <c r="AZ913" s="582"/>
      <c r="BA913" s="582"/>
      <c r="BB913" s="582"/>
      <c r="BC913" s="582"/>
      <c r="BD913" s="583"/>
      <c r="BE913" s="235"/>
      <c r="BF913" s="235"/>
      <c r="BG913" s="235"/>
      <c r="BH913" s="235"/>
      <c r="BI913" s="235"/>
      <c r="BJ913" s="235"/>
      <c r="BK913" s="235"/>
      <c r="BL913" s="235"/>
      <c r="BM913" s="235"/>
      <c r="BN913" s="235"/>
      <c r="BO913" s="235"/>
      <c r="BP913" s="235"/>
      <c r="BQ913" s="234"/>
      <c r="BR913" s="234"/>
      <c r="BS913" s="235"/>
      <c r="BT913" s="235"/>
      <c r="BU913" s="235"/>
      <c r="BV913" s="581" t="s">
        <v>219</v>
      </c>
      <c r="BW913" s="582"/>
      <c r="BX913" s="582"/>
      <c r="BY913" s="582"/>
      <c r="BZ913" s="582"/>
      <c r="CA913" s="582"/>
      <c r="CB913" s="582"/>
      <c r="CC913" s="582"/>
      <c r="CD913" s="582"/>
      <c r="CE913" s="583"/>
      <c r="CF913" s="235"/>
      <c r="CG913" s="235"/>
      <c r="CH913" s="234"/>
      <c r="CI913" s="581" t="s">
        <v>219</v>
      </c>
      <c r="CJ913" s="582"/>
      <c r="CK913" s="582"/>
      <c r="CL913" s="582"/>
      <c r="CM913" s="582"/>
      <c r="CN913" s="582"/>
      <c r="CO913" s="582"/>
      <c r="CP913" s="582"/>
      <c r="CQ913" s="582"/>
      <c r="CR913" s="583"/>
      <c r="CS913" s="235"/>
      <c r="CT913" s="235"/>
      <c r="CU913" s="234"/>
      <c r="CV913" s="581" t="s">
        <v>219</v>
      </c>
      <c r="CW913" s="582"/>
      <c r="CX913" s="582"/>
      <c r="CY913" s="582"/>
      <c r="CZ913" s="582"/>
      <c r="DA913" s="582"/>
      <c r="DB913" s="582"/>
      <c r="DC913" s="582"/>
      <c r="DD913" s="582"/>
      <c r="DE913" s="583"/>
      <c r="DF913" s="235"/>
      <c r="DG913" s="235"/>
      <c r="DH913" s="234"/>
      <c r="DI913" s="581" t="s">
        <v>219</v>
      </c>
      <c r="DJ913" s="582"/>
      <c r="DK913" s="582"/>
      <c r="DL913" s="582"/>
      <c r="DM913" s="582"/>
      <c r="DN913" s="582"/>
      <c r="DO913" s="582"/>
      <c r="DP913" s="582"/>
      <c r="DQ913" s="582"/>
      <c r="DR913" s="583"/>
      <c r="DS913" s="235"/>
      <c r="DT913" s="235"/>
      <c r="DU913" s="235"/>
      <c r="DV913" s="36"/>
      <c r="DW913" s="36"/>
      <c r="DX913" s="36"/>
      <c r="DY913" s="36"/>
      <c r="DZ913" s="36"/>
      <c r="EA913" s="36"/>
      <c r="EB913" s="36"/>
    </row>
    <row r="914" spans="1:132" ht="18.75" customHeight="1" x14ac:dyDescent="0.4">
      <c r="A914" s="36"/>
      <c r="B914" s="36"/>
      <c r="E914" s="36"/>
      <c r="F914" s="36"/>
      <c r="G914" s="235"/>
      <c r="H914" s="235"/>
      <c r="I914" s="235"/>
      <c r="J914" s="235"/>
      <c r="K914" s="235"/>
      <c r="L914" s="235"/>
      <c r="M914" s="235"/>
      <c r="N914" s="235"/>
      <c r="O914" s="235"/>
      <c r="P914" s="235"/>
      <c r="Q914" s="235"/>
      <c r="R914" s="235"/>
      <c r="S914" s="235"/>
      <c r="T914" s="234"/>
      <c r="U914" s="235"/>
      <c r="V914" s="235"/>
      <c r="W914" s="235"/>
      <c r="X914" s="235"/>
      <c r="Y914" s="235"/>
      <c r="Z914" s="235"/>
      <c r="AA914" s="235"/>
      <c r="AB914" s="235"/>
      <c r="AC914" s="235"/>
      <c r="AD914" s="235"/>
      <c r="AE914" s="235"/>
      <c r="AF914" s="235"/>
      <c r="AG914" s="234"/>
      <c r="AH914" s="235"/>
      <c r="AI914" s="235"/>
      <c r="AJ914" s="235"/>
      <c r="AK914" s="235"/>
      <c r="AL914" s="235"/>
      <c r="AM914" s="235"/>
      <c r="AN914" s="235"/>
      <c r="AO914" s="235"/>
      <c r="AP914" s="235"/>
      <c r="AQ914" s="235"/>
      <c r="AR914" s="235"/>
      <c r="AS914" s="235"/>
      <c r="AT914" s="234"/>
      <c r="AU914" s="235"/>
      <c r="AV914" s="235"/>
      <c r="AW914" s="235"/>
      <c r="AX914" s="235"/>
      <c r="AY914" s="235"/>
      <c r="AZ914" s="235"/>
      <c r="BA914" s="235"/>
      <c r="BB914" s="235"/>
      <c r="BC914" s="235"/>
      <c r="BD914" s="235"/>
      <c r="BE914" s="235"/>
      <c r="BF914" s="235"/>
      <c r="BG914" s="235"/>
      <c r="BH914" s="235"/>
      <c r="BI914" s="235"/>
      <c r="BJ914" s="235"/>
      <c r="BK914" s="235"/>
      <c r="BL914" s="235"/>
      <c r="BM914" s="235"/>
      <c r="BN914" s="235"/>
      <c r="BO914" s="235"/>
      <c r="BP914" s="235"/>
      <c r="BQ914" s="234"/>
      <c r="BR914" s="234"/>
      <c r="BS914" s="235"/>
      <c r="BT914" s="235"/>
      <c r="BU914" s="235"/>
      <c r="BV914" s="235"/>
      <c r="BW914" s="235"/>
      <c r="BX914" s="235"/>
      <c r="BY914" s="235"/>
      <c r="BZ914" s="235"/>
      <c r="CA914" s="235"/>
      <c r="CB914" s="235"/>
      <c r="CC914" s="235"/>
      <c r="CD914" s="235"/>
      <c r="CE914" s="235"/>
      <c r="CF914" s="235"/>
      <c r="CG914" s="235"/>
      <c r="CH914" s="234"/>
      <c r="CI914" s="235"/>
      <c r="CJ914" s="235"/>
      <c r="CK914" s="235"/>
      <c r="CL914" s="235"/>
      <c r="CM914" s="235"/>
      <c r="CN914" s="235"/>
      <c r="CO914" s="235"/>
      <c r="CP914" s="235"/>
      <c r="CQ914" s="235"/>
      <c r="CR914" s="235"/>
      <c r="CS914" s="235"/>
      <c r="CT914" s="235"/>
      <c r="CU914" s="234"/>
      <c r="CV914" s="235"/>
      <c r="CW914" s="235"/>
      <c r="CX914" s="235"/>
      <c r="CY914" s="235"/>
      <c r="CZ914" s="235"/>
      <c r="DA914" s="235"/>
      <c r="DB914" s="235"/>
      <c r="DC914" s="235"/>
      <c r="DD914" s="235"/>
      <c r="DE914" s="235"/>
      <c r="DF914" s="235"/>
      <c r="DG914" s="235"/>
      <c r="DH914" s="234"/>
      <c r="DI914" s="235"/>
      <c r="DJ914" s="235"/>
      <c r="DK914" s="235"/>
      <c r="DL914" s="235"/>
      <c r="DM914" s="235"/>
      <c r="DN914" s="235"/>
      <c r="DO914" s="235"/>
      <c r="DP914" s="235"/>
      <c r="DQ914" s="235"/>
      <c r="DR914" s="235"/>
      <c r="DS914" s="235"/>
      <c r="DT914" s="235"/>
      <c r="DU914" s="235"/>
      <c r="DV914" s="36"/>
      <c r="DW914" s="36"/>
      <c r="DX914" s="36"/>
      <c r="DY914" s="36"/>
      <c r="DZ914" s="36"/>
      <c r="EA914" s="36"/>
      <c r="EB914" s="36"/>
    </row>
    <row r="915" spans="1:132" ht="18.75" customHeight="1" x14ac:dyDescent="0.4">
      <c r="A915" s="36"/>
      <c r="B915" s="36"/>
      <c r="E915" s="36"/>
      <c r="F915" s="36"/>
      <c r="G915" s="235"/>
      <c r="H915" s="597"/>
      <c r="I915" s="598"/>
      <c r="J915" s="598"/>
      <c r="K915" s="598"/>
      <c r="L915" s="598"/>
      <c r="M915" s="598"/>
      <c r="N915" s="598"/>
      <c r="O915" s="598"/>
      <c r="P915" s="598"/>
      <c r="Q915" s="599"/>
      <c r="R915" s="235"/>
      <c r="S915" s="235"/>
      <c r="T915" s="234"/>
      <c r="U915" s="597"/>
      <c r="V915" s="598"/>
      <c r="W915" s="598"/>
      <c r="X915" s="598"/>
      <c r="Y915" s="598"/>
      <c r="Z915" s="598"/>
      <c r="AA915" s="598"/>
      <c r="AB915" s="598"/>
      <c r="AC915" s="598"/>
      <c r="AD915" s="599"/>
      <c r="AE915" s="235"/>
      <c r="AF915" s="235"/>
      <c r="AG915" s="234"/>
      <c r="AH915" s="597"/>
      <c r="AI915" s="598"/>
      <c r="AJ915" s="598"/>
      <c r="AK915" s="598"/>
      <c r="AL915" s="598"/>
      <c r="AM915" s="598"/>
      <c r="AN915" s="598"/>
      <c r="AO915" s="598"/>
      <c r="AP915" s="598"/>
      <c r="AQ915" s="599"/>
      <c r="AR915" s="235"/>
      <c r="AS915" s="235"/>
      <c r="AT915" s="234"/>
      <c r="AU915" s="597"/>
      <c r="AV915" s="598"/>
      <c r="AW915" s="598"/>
      <c r="AX915" s="598"/>
      <c r="AY915" s="598"/>
      <c r="AZ915" s="598"/>
      <c r="BA915" s="598"/>
      <c r="BB915" s="598"/>
      <c r="BC915" s="598"/>
      <c r="BD915" s="599"/>
      <c r="BE915" s="235"/>
      <c r="BF915" s="235"/>
      <c r="BG915" s="235"/>
      <c r="BH915" s="235"/>
      <c r="BI915" s="235"/>
      <c r="BJ915" s="235"/>
      <c r="BK915" s="235"/>
      <c r="BL915" s="235"/>
      <c r="BM915" s="235"/>
      <c r="BN915" s="235"/>
      <c r="BO915" s="235"/>
      <c r="BP915" s="235"/>
      <c r="BQ915" s="234"/>
      <c r="BR915" s="234"/>
      <c r="BS915" s="235"/>
      <c r="BT915" s="235"/>
      <c r="BU915" s="235"/>
      <c r="BV915" s="597" t="s">
        <v>221</v>
      </c>
      <c r="BW915" s="598"/>
      <c r="BX915" s="598"/>
      <c r="BY915" s="598"/>
      <c r="BZ915" s="598"/>
      <c r="CA915" s="598"/>
      <c r="CB915" s="598"/>
      <c r="CC915" s="598"/>
      <c r="CD915" s="598"/>
      <c r="CE915" s="599"/>
      <c r="CF915" s="235"/>
      <c r="CG915" s="235"/>
      <c r="CH915" s="234"/>
      <c r="CI915" s="597" t="s">
        <v>221</v>
      </c>
      <c r="CJ915" s="598"/>
      <c r="CK915" s="598"/>
      <c r="CL915" s="598"/>
      <c r="CM915" s="598"/>
      <c r="CN915" s="598"/>
      <c r="CO915" s="598"/>
      <c r="CP915" s="598"/>
      <c r="CQ915" s="598"/>
      <c r="CR915" s="599"/>
      <c r="CS915" s="235"/>
      <c r="CT915" s="235"/>
      <c r="CU915" s="234"/>
      <c r="CV915" s="597" t="s">
        <v>221</v>
      </c>
      <c r="CW915" s="598"/>
      <c r="CX915" s="598"/>
      <c r="CY915" s="598"/>
      <c r="CZ915" s="598"/>
      <c r="DA915" s="598"/>
      <c r="DB915" s="598"/>
      <c r="DC915" s="598"/>
      <c r="DD915" s="598"/>
      <c r="DE915" s="599"/>
      <c r="DF915" s="235"/>
      <c r="DG915" s="235"/>
      <c r="DH915" s="234"/>
      <c r="DI915" s="597" t="s">
        <v>221</v>
      </c>
      <c r="DJ915" s="598"/>
      <c r="DK915" s="598"/>
      <c r="DL915" s="598"/>
      <c r="DM915" s="598"/>
      <c r="DN915" s="598"/>
      <c r="DO915" s="598"/>
      <c r="DP915" s="598"/>
      <c r="DQ915" s="598"/>
      <c r="DR915" s="599"/>
      <c r="DS915" s="235"/>
      <c r="DT915" s="235"/>
      <c r="DU915" s="235"/>
      <c r="DV915" s="36"/>
      <c r="DW915" s="36"/>
      <c r="DX915" s="36"/>
      <c r="DY915" s="36"/>
      <c r="DZ915" s="36"/>
      <c r="EA915" s="36"/>
      <c r="EB915" s="36"/>
    </row>
    <row r="916" spans="1:132" ht="18.75" customHeight="1" x14ac:dyDescent="0.4">
      <c r="A916" s="36"/>
      <c r="B916" s="36"/>
      <c r="E916" s="36"/>
      <c r="F916" s="36"/>
      <c r="G916" s="235"/>
      <c r="H916" s="600"/>
      <c r="I916" s="601"/>
      <c r="J916" s="601"/>
      <c r="K916" s="601"/>
      <c r="L916" s="601"/>
      <c r="M916" s="601"/>
      <c r="N916" s="601"/>
      <c r="O916" s="601"/>
      <c r="P916" s="601"/>
      <c r="Q916" s="602"/>
      <c r="R916" s="235"/>
      <c r="S916" s="235"/>
      <c r="T916" s="234"/>
      <c r="U916" s="600"/>
      <c r="V916" s="601"/>
      <c r="W916" s="601"/>
      <c r="X916" s="601"/>
      <c r="Y916" s="601"/>
      <c r="Z916" s="601"/>
      <c r="AA916" s="601"/>
      <c r="AB916" s="601"/>
      <c r="AC916" s="601"/>
      <c r="AD916" s="602"/>
      <c r="AE916" s="235"/>
      <c r="AF916" s="235"/>
      <c r="AG916" s="234"/>
      <c r="AH916" s="600"/>
      <c r="AI916" s="601"/>
      <c r="AJ916" s="601"/>
      <c r="AK916" s="601"/>
      <c r="AL916" s="601"/>
      <c r="AM916" s="601"/>
      <c r="AN916" s="601"/>
      <c r="AO916" s="601"/>
      <c r="AP916" s="601"/>
      <c r="AQ916" s="602"/>
      <c r="AR916" s="235"/>
      <c r="AS916" s="235"/>
      <c r="AT916" s="234"/>
      <c r="AU916" s="600"/>
      <c r="AV916" s="601"/>
      <c r="AW916" s="601"/>
      <c r="AX916" s="601"/>
      <c r="AY916" s="601"/>
      <c r="AZ916" s="601"/>
      <c r="BA916" s="601"/>
      <c r="BB916" s="601"/>
      <c r="BC916" s="601"/>
      <c r="BD916" s="602"/>
      <c r="BE916" s="235"/>
      <c r="BF916" s="235"/>
      <c r="BG916" s="235"/>
      <c r="BH916" s="235"/>
      <c r="BI916" s="235"/>
      <c r="BJ916" s="235"/>
      <c r="BK916" s="235"/>
      <c r="BL916" s="235"/>
      <c r="BM916" s="235"/>
      <c r="BN916" s="235"/>
      <c r="BO916" s="235"/>
      <c r="BP916" s="235"/>
      <c r="BQ916" s="234"/>
      <c r="BR916" s="234"/>
      <c r="BS916" s="235"/>
      <c r="BT916" s="235"/>
      <c r="BU916" s="235"/>
      <c r="BV916" s="600"/>
      <c r="BW916" s="601"/>
      <c r="BX916" s="601"/>
      <c r="BY916" s="601"/>
      <c r="BZ916" s="601"/>
      <c r="CA916" s="601"/>
      <c r="CB916" s="601"/>
      <c r="CC916" s="601"/>
      <c r="CD916" s="601"/>
      <c r="CE916" s="602"/>
      <c r="CF916" s="235"/>
      <c r="CG916" s="235"/>
      <c r="CH916" s="234"/>
      <c r="CI916" s="600"/>
      <c r="CJ916" s="601"/>
      <c r="CK916" s="601"/>
      <c r="CL916" s="601"/>
      <c r="CM916" s="601"/>
      <c r="CN916" s="601"/>
      <c r="CO916" s="601"/>
      <c r="CP916" s="601"/>
      <c r="CQ916" s="601"/>
      <c r="CR916" s="602"/>
      <c r="CS916" s="235"/>
      <c r="CT916" s="235"/>
      <c r="CU916" s="234"/>
      <c r="CV916" s="600"/>
      <c r="CW916" s="601"/>
      <c r="CX916" s="601"/>
      <c r="CY916" s="601"/>
      <c r="CZ916" s="601"/>
      <c r="DA916" s="601"/>
      <c r="DB916" s="601"/>
      <c r="DC916" s="601"/>
      <c r="DD916" s="601"/>
      <c r="DE916" s="602"/>
      <c r="DF916" s="235"/>
      <c r="DG916" s="235"/>
      <c r="DH916" s="234"/>
      <c r="DI916" s="600"/>
      <c r="DJ916" s="601"/>
      <c r="DK916" s="601"/>
      <c r="DL916" s="601"/>
      <c r="DM916" s="601"/>
      <c r="DN916" s="601"/>
      <c r="DO916" s="601"/>
      <c r="DP916" s="601"/>
      <c r="DQ916" s="601"/>
      <c r="DR916" s="602"/>
      <c r="DS916" s="235"/>
      <c r="DT916" s="235"/>
      <c r="DU916" s="235"/>
      <c r="DV916" s="36"/>
      <c r="DW916" s="36"/>
      <c r="DX916" s="36"/>
      <c r="DY916" s="36"/>
      <c r="DZ916" s="36"/>
      <c r="EA916" s="36"/>
      <c r="EB916" s="36"/>
    </row>
    <row r="917" spans="1:132" ht="18.75" customHeight="1" x14ac:dyDescent="0.4">
      <c r="A917" s="36"/>
      <c r="B917" s="36"/>
      <c r="E917" s="36"/>
      <c r="F917" s="36"/>
      <c r="G917" s="235"/>
      <c r="H917" s="581"/>
      <c r="I917" s="582"/>
      <c r="J917" s="582"/>
      <c r="K917" s="582"/>
      <c r="L917" s="582"/>
      <c r="M917" s="582"/>
      <c r="N917" s="582"/>
      <c r="O917" s="582"/>
      <c r="P917" s="582"/>
      <c r="Q917" s="583"/>
      <c r="R917" s="235"/>
      <c r="S917" s="235"/>
      <c r="T917" s="234"/>
      <c r="U917" s="581"/>
      <c r="V917" s="582"/>
      <c r="W917" s="582"/>
      <c r="X917" s="582"/>
      <c r="Y917" s="582"/>
      <c r="Z917" s="582"/>
      <c r="AA917" s="582"/>
      <c r="AB917" s="582"/>
      <c r="AC917" s="582"/>
      <c r="AD917" s="583"/>
      <c r="AE917" s="235"/>
      <c r="AF917" s="235"/>
      <c r="AG917" s="234"/>
      <c r="AH917" s="581"/>
      <c r="AI917" s="582"/>
      <c r="AJ917" s="582"/>
      <c r="AK917" s="582"/>
      <c r="AL917" s="582"/>
      <c r="AM917" s="582"/>
      <c r="AN917" s="582"/>
      <c r="AO917" s="582"/>
      <c r="AP917" s="582"/>
      <c r="AQ917" s="583"/>
      <c r="AR917" s="235"/>
      <c r="AS917" s="235"/>
      <c r="AT917" s="234"/>
      <c r="AU917" s="581"/>
      <c r="AV917" s="582"/>
      <c r="AW917" s="582"/>
      <c r="AX917" s="582"/>
      <c r="AY917" s="582"/>
      <c r="AZ917" s="582"/>
      <c r="BA917" s="582"/>
      <c r="BB917" s="582"/>
      <c r="BC917" s="582"/>
      <c r="BD917" s="583"/>
      <c r="BE917" s="235"/>
      <c r="BF917" s="235"/>
      <c r="BG917" s="235"/>
      <c r="BH917" s="235"/>
      <c r="BI917" s="235"/>
      <c r="BJ917" s="235"/>
      <c r="BK917" s="235"/>
      <c r="BL917" s="235"/>
      <c r="BM917" s="235"/>
      <c r="BN917" s="235"/>
      <c r="BO917" s="235"/>
      <c r="BP917" s="235"/>
      <c r="BQ917" s="234"/>
      <c r="BR917" s="234"/>
      <c r="BS917" s="235"/>
      <c r="BT917" s="235"/>
      <c r="BU917" s="235"/>
      <c r="BV917" s="581" t="s">
        <v>219</v>
      </c>
      <c r="BW917" s="582"/>
      <c r="BX917" s="582"/>
      <c r="BY917" s="582"/>
      <c r="BZ917" s="582"/>
      <c r="CA917" s="582"/>
      <c r="CB917" s="582"/>
      <c r="CC917" s="582"/>
      <c r="CD917" s="582"/>
      <c r="CE917" s="583"/>
      <c r="CF917" s="235"/>
      <c r="CG917" s="235"/>
      <c r="CH917" s="234"/>
      <c r="CI917" s="581" t="s">
        <v>219</v>
      </c>
      <c r="CJ917" s="582"/>
      <c r="CK917" s="582"/>
      <c r="CL917" s="582"/>
      <c r="CM917" s="582"/>
      <c r="CN917" s="582"/>
      <c r="CO917" s="582"/>
      <c r="CP917" s="582"/>
      <c r="CQ917" s="582"/>
      <c r="CR917" s="583"/>
      <c r="CS917" s="235"/>
      <c r="CT917" s="235"/>
      <c r="CU917" s="234"/>
      <c r="CV917" s="581" t="s">
        <v>219</v>
      </c>
      <c r="CW917" s="582"/>
      <c r="CX917" s="582"/>
      <c r="CY917" s="582"/>
      <c r="CZ917" s="582"/>
      <c r="DA917" s="582"/>
      <c r="DB917" s="582"/>
      <c r="DC917" s="582"/>
      <c r="DD917" s="582"/>
      <c r="DE917" s="583"/>
      <c r="DF917" s="235"/>
      <c r="DG917" s="235"/>
      <c r="DH917" s="234"/>
      <c r="DI917" s="581" t="s">
        <v>219</v>
      </c>
      <c r="DJ917" s="582"/>
      <c r="DK917" s="582"/>
      <c r="DL917" s="582"/>
      <c r="DM917" s="582"/>
      <c r="DN917" s="582"/>
      <c r="DO917" s="582"/>
      <c r="DP917" s="582"/>
      <c r="DQ917" s="582"/>
      <c r="DR917" s="583"/>
      <c r="DS917" s="235"/>
      <c r="DT917" s="235"/>
      <c r="DU917" s="235"/>
      <c r="DV917" s="36"/>
      <c r="DW917" s="36"/>
      <c r="DX917" s="36"/>
      <c r="DY917" s="36"/>
      <c r="DZ917" s="36"/>
      <c r="EA917" s="36"/>
      <c r="EB917" s="36"/>
    </row>
    <row r="918" spans="1:132" ht="18.75" customHeight="1" x14ac:dyDescent="0.4">
      <c r="A918" s="36"/>
      <c r="B918" s="36"/>
      <c r="E918" s="36"/>
      <c r="F918" s="36"/>
      <c r="G918" s="235"/>
      <c r="H918" s="235"/>
      <c r="I918" s="235"/>
      <c r="J918" s="235"/>
      <c r="K918" s="235"/>
      <c r="L918" s="235"/>
      <c r="M918" s="235"/>
      <c r="N918" s="235"/>
      <c r="O918" s="235"/>
      <c r="P918" s="235"/>
      <c r="Q918" s="235"/>
      <c r="R918" s="235"/>
      <c r="S918" s="235"/>
      <c r="T918" s="234"/>
      <c r="U918" s="235"/>
      <c r="V918" s="235"/>
      <c r="W918" s="235"/>
      <c r="X918" s="235"/>
      <c r="Y918" s="235"/>
      <c r="Z918" s="235"/>
      <c r="AA918" s="235"/>
      <c r="AB918" s="235"/>
      <c r="AC918" s="235"/>
      <c r="AD918" s="235"/>
      <c r="AE918" s="235"/>
      <c r="AF918" s="235"/>
      <c r="AG918" s="234"/>
      <c r="AH918" s="235"/>
      <c r="AI918" s="235"/>
      <c r="AJ918" s="235"/>
      <c r="AK918" s="235"/>
      <c r="AL918" s="235"/>
      <c r="AM918" s="235"/>
      <c r="AN918" s="235"/>
      <c r="AO918" s="235"/>
      <c r="AP918" s="235"/>
      <c r="AQ918" s="235"/>
      <c r="AR918" s="235"/>
      <c r="AS918" s="235"/>
      <c r="AT918" s="234"/>
      <c r="AU918" s="235"/>
      <c r="AV918" s="235"/>
      <c r="AW918" s="235"/>
      <c r="AX918" s="235"/>
      <c r="AY918" s="235"/>
      <c r="AZ918" s="235"/>
      <c r="BA918" s="235"/>
      <c r="BB918" s="235"/>
      <c r="BC918" s="235"/>
      <c r="BD918" s="235"/>
      <c r="BE918" s="235"/>
      <c r="BF918" s="235"/>
      <c r="BG918" s="235"/>
      <c r="BH918" s="235"/>
      <c r="BI918" s="235"/>
      <c r="BJ918" s="235"/>
      <c r="BK918" s="235"/>
      <c r="BL918" s="235"/>
      <c r="BM918" s="235"/>
      <c r="BN918" s="235"/>
      <c r="BO918" s="235"/>
      <c r="BP918" s="235"/>
      <c r="BQ918" s="234"/>
      <c r="BR918" s="234"/>
      <c r="BS918" s="235"/>
      <c r="BT918" s="235"/>
      <c r="BU918" s="235"/>
      <c r="BV918" s="235"/>
      <c r="BW918" s="235"/>
      <c r="BX918" s="235"/>
      <c r="BY918" s="235"/>
      <c r="BZ918" s="235"/>
      <c r="CA918" s="235"/>
      <c r="CB918" s="235"/>
      <c r="CC918" s="235"/>
      <c r="CD918" s="235"/>
      <c r="CE918" s="235"/>
      <c r="CF918" s="235"/>
      <c r="CG918" s="235"/>
      <c r="CH918" s="234"/>
      <c r="CI918" s="235"/>
      <c r="CJ918" s="235"/>
      <c r="CK918" s="235"/>
      <c r="CL918" s="235"/>
      <c r="CM918" s="235"/>
      <c r="CN918" s="235"/>
      <c r="CO918" s="235"/>
      <c r="CP918" s="235"/>
      <c r="CQ918" s="235"/>
      <c r="CR918" s="235"/>
      <c r="CS918" s="235"/>
      <c r="CT918" s="235"/>
      <c r="CU918" s="234"/>
      <c r="CV918" s="235"/>
      <c r="CW918" s="235"/>
      <c r="CX918" s="235"/>
      <c r="CY918" s="235"/>
      <c r="CZ918" s="235"/>
      <c r="DA918" s="235"/>
      <c r="DB918" s="235"/>
      <c r="DC918" s="235"/>
      <c r="DD918" s="235"/>
      <c r="DE918" s="235"/>
      <c r="DF918" s="235"/>
      <c r="DG918" s="235"/>
      <c r="DH918" s="234"/>
      <c r="DI918" s="235"/>
      <c r="DJ918" s="235"/>
      <c r="DK918" s="235"/>
      <c r="DL918" s="235"/>
      <c r="DM918" s="235"/>
      <c r="DN918" s="235"/>
      <c r="DO918" s="235"/>
      <c r="DP918" s="235"/>
      <c r="DQ918" s="235"/>
      <c r="DR918" s="235"/>
      <c r="DS918" s="235"/>
      <c r="DT918" s="235"/>
      <c r="DU918" s="235"/>
      <c r="DV918" s="36"/>
      <c r="DW918" s="36"/>
      <c r="DX918" s="36"/>
      <c r="DY918" s="36"/>
      <c r="DZ918" s="36"/>
      <c r="EA918" s="36"/>
      <c r="EB918" s="36"/>
    </row>
    <row r="919" spans="1:132" ht="18.75" customHeight="1" x14ac:dyDescent="0.4">
      <c r="A919" s="36"/>
      <c r="B919" s="36"/>
      <c r="E919" s="36"/>
      <c r="F919" s="36"/>
      <c r="G919" s="235"/>
      <c r="H919" s="597"/>
      <c r="I919" s="598"/>
      <c r="J919" s="598"/>
      <c r="K919" s="598"/>
      <c r="L919" s="598"/>
      <c r="M919" s="598"/>
      <c r="N919" s="598"/>
      <c r="O919" s="598"/>
      <c r="P919" s="598"/>
      <c r="Q919" s="599"/>
      <c r="R919" s="235"/>
      <c r="S919" s="235"/>
      <c r="T919" s="234"/>
      <c r="U919" s="597"/>
      <c r="V919" s="598"/>
      <c r="W919" s="598"/>
      <c r="X919" s="598"/>
      <c r="Y919" s="598"/>
      <c r="Z919" s="598"/>
      <c r="AA919" s="598"/>
      <c r="AB919" s="598"/>
      <c r="AC919" s="598"/>
      <c r="AD919" s="599"/>
      <c r="AE919" s="235"/>
      <c r="AF919" s="235"/>
      <c r="AG919" s="234"/>
      <c r="AH919" s="597"/>
      <c r="AI919" s="598"/>
      <c r="AJ919" s="598"/>
      <c r="AK919" s="598"/>
      <c r="AL919" s="598"/>
      <c r="AM919" s="598"/>
      <c r="AN919" s="598"/>
      <c r="AO919" s="598"/>
      <c r="AP919" s="598"/>
      <c r="AQ919" s="599"/>
      <c r="AR919" s="235"/>
      <c r="AS919" s="235"/>
      <c r="AT919" s="234"/>
      <c r="AU919" s="597"/>
      <c r="AV919" s="598"/>
      <c r="AW919" s="598"/>
      <c r="AX919" s="598"/>
      <c r="AY919" s="598"/>
      <c r="AZ919" s="598"/>
      <c r="BA919" s="598"/>
      <c r="BB919" s="598"/>
      <c r="BC919" s="598"/>
      <c r="BD919" s="599"/>
      <c r="BE919" s="235"/>
      <c r="BF919" s="235"/>
      <c r="BG919" s="235"/>
      <c r="BH919" s="235"/>
      <c r="BI919" s="235"/>
      <c r="BJ919" s="235"/>
      <c r="BK919" s="235"/>
      <c r="BL919" s="235"/>
      <c r="BM919" s="235"/>
      <c r="BN919" s="235"/>
      <c r="BO919" s="235"/>
      <c r="BP919" s="235"/>
      <c r="BQ919" s="234"/>
      <c r="BR919" s="234"/>
      <c r="BS919" s="235"/>
      <c r="BT919" s="235"/>
      <c r="BU919" s="235"/>
      <c r="BV919" s="597" t="s">
        <v>221</v>
      </c>
      <c r="BW919" s="598"/>
      <c r="BX919" s="598"/>
      <c r="BY919" s="598"/>
      <c r="BZ919" s="598"/>
      <c r="CA919" s="598"/>
      <c r="CB919" s="598"/>
      <c r="CC919" s="598"/>
      <c r="CD919" s="598"/>
      <c r="CE919" s="599"/>
      <c r="CF919" s="235"/>
      <c r="CG919" s="235"/>
      <c r="CH919" s="234"/>
      <c r="CI919" s="597" t="s">
        <v>221</v>
      </c>
      <c r="CJ919" s="598"/>
      <c r="CK919" s="598"/>
      <c r="CL919" s="598"/>
      <c r="CM919" s="598"/>
      <c r="CN919" s="598"/>
      <c r="CO919" s="598"/>
      <c r="CP919" s="598"/>
      <c r="CQ919" s="598"/>
      <c r="CR919" s="599"/>
      <c r="CS919" s="235"/>
      <c r="CT919" s="235"/>
      <c r="CU919" s="234"/>
      <c r="CV919" s="597" t="s">
        <v>221</v>
      </c>
      <c r="CW919" s="598"/>
      <c r="CX919" s="598"/>
      <c r="CY919" s="598"/>
      <c r="CZ919" s="598"/>
      <c r="DA919" s="598"/>
      <c r="DB919" s="598"/>
      <c r="DC919" s="598"/>
      <c r="DD919" s="598"/>
      <c r="DE919" s="599"/>
      <c r="DF919" s="235"/>
      <c r="DG919" s="235"/>
      <c r="DH919" s="234"/>
      <c r="DI919" s="597" t="s">
        <v>221</v>
      </c>
      <c r="DJ919" s="598"/>
      <c r="DK919" s="598"/>
      <c r="DL919" s="598"/>
      <c r="DM919" s="598"/>
      <c r="DN919" s="598"/>
      <c r="DO919" s="598"/>
      <c r="DP919" s="598"/>
      <c r="DQ919" s="598"/>
      <c r="DR919" s="599"/>
      <c r="DS919" s="235"/>
      <c r="DT919" s="235"/>
      <c r="DU919" s="235"/>
      <c r="DV919" s="36"/>
      <c r="DW919" s="36"/>
      <c r="DX919" s="36"/>
      <c r="DY919" s="36"/>
      <c r="DZ919" s="36"/>
      <c r="EA919" s="36"/>
      <c r="EB919" s="36"/>
    </row>
    <row r="920" spans="1:132" ht="18.75" customHeight="1" x14ac:dyDescent="0.4">
      <c r="A920" s="36"/>
      <c r="B920" s="36"/>
      <c r="E920" s="36"/>
      <c r="F920" s="36"/>
      <c r="G920" s="235"/>
      <c r="H920" s="600"/>
      <c r="I920" s="601"/>
      <c r="J920" s="601"/>
      <c r="K920" s="601"/>
      <c r="L920" s="601"/>
      <c r="M920" s="601"/>
      <c r="N920" s="601"/>
      <c r="O920" s="601"/>
      <c r="P920" s="601"/>
      <c r="Q920" s="602"/>
      <c r="R920" s="235"/>
      <c r="S920" s="235"/>
      <c r="T920" s="234"/>
      <c r="U920" s="600"/>
      <c r="V920" s="601"/>
      <c r="W920" s="601"/>
      <c r="X920" s="601"/>
      <c r="Y920" s="601"/>
      <c r="Z920" s="601"/>
      <c r="AA920" s="601"/>
      <c r="AB920" s="601"/>
      <c r="AC920" s="601"/>
      <c r="AD920" s="602"/>
      <c r="AE920" s="235"/>
      <c r="AF920" s="235"/>
      <c r="AG920" s="234"/>
      <c r="AH920" s="600"/>
      <c r="AI920" s="601"/>
      <c r="AJ920" s="601"/>
      <c r="AK920" s="601"/>
      <c r="AL920" s="601"/>
      <c r="AM920" s="601"/>
      <c r="AN920" s="601"/>
      <c r="AO920" s="601"/>
      <c r="AP920" s="601"/>
      <c r="AQ920" s="602"/>
      <c r="AR920" s="235"/>
      <c r="AS920" s="235"/>
      <c r="AT920" s="234"/>
      <c r="AU920" s="600"/>
      <c r="AV920" s="601"/>
      <c r="AW920" s="601"/>
      <c r="AX920" s="601"/>
      <c r="AY920" s="601"/>
      <c r="AZ920" s="601"/>
      <c r="BA920" s="601"/>
      <c r="BB920" s="601"/>
      <c r="BC920" s="601"/>
      <c r="BD920" s="602"/>
      <c r="BE920" s="235"/>
      <c r="BF920" s="235"/>
      <c r="BG920" s="235"/>
      <c r="BH920" s="235"/>
      <c r="BI920" s="235"/>
      <c r="BJ920" s="235"/>
      <c r="BK920" s="235"/>
      <c r="BL920" s="235"/>
      <c r="BM920" s="235"/>
      <c r="BN920" s="235"/>
      <c r="BO920" s="235"/>
      <c r="BP920" s="235"/>
      <c r="BQ920" s="234"/>
      <c r="BR920" s="234"/>
      <c r="BS920" s="235"/>
      <c r="BT920" s="235"/>
      <c r="BU920" s="235"/>
      <c r="BV920" s="600"/>
      <c r="BW920" s="601"/>
      <c r="BX920" s="601"/>
      <c r="BY920" s="601"/>
      <c r="BZ920" s="601"/>
      <c r="CA920" s="601"/>
      <c r="CB920" s="601"/>
      <c r="CC920" s="601"/>
      <c r="CD920" s="601"/>
      <c r="CE920" s="602"/>
      <c r="CF920" s="235"/>
      <c r="CG920" s="235"/>
      <c r="CH920" s="234"/>
      <c r="CI920" s="600"/>
      <c r="CJ920" s="601"/>
      <c r="CK920" s="601"/>
      <c r="CL920" s="601"/>
      <c r="CM920" s="601"/>
      <c r="CN920" s="601"/>
      <c r="CO920" s="601"/>
      <c r="CP920" s="601"/>
      <c r="CQ920" s="601"/>
      <c r="CR920" s="602"/>
      <c r="CS920" s="235"/>
      <c r="CT920" s="235"/>
      <c r="CU920" s="234"/>
      <c r="CV920" s="600"/>
      <c r="CW920" s="601"/>
      <c r="CX920" s="601"/>
      <c r="CY920" s="601"/>
      <c r="CZ920" s="601"/>
      <c r="DA920" s="601"/>
      <c r="DB920" s="601"/>
      <c r="DC920" s="601"/>
      <c r="DD920" s="601"/>
      <c r="DE920" s="602"/>
      <c r="DF920" s="235"/>
      <c r="DG920" s="235"/>
      <c r="DH920" s="234"/>
      <c r="DI920" s="600"/>
      <c r="DJ920" s="601"/>
      <c r="DK920" s="601"/>
      <c r="DL920" s="601"/>
      <c r="DM920" s="601"/>
      <c r="DN920" s="601"/>
      <c r="DO920" s="601"/>
      <c r="DP920" s="601"/>
      <c r="DQ920" s="601"/>
      <c r="DR920" s="602"/>
      <c r="DS920" s="235"/>
      <c r="DT920" s="235"/>
      <c r="DU920" s="235"/>
      <c r="DV920" s="36"/>
      <c r="DW920" s="36"/>
      <c r="DX920" s="36"/>
      <c r="DY920" s="36"/>
      <c r="DZ920" s="36"/>
      <c r="EA920" s="36"/>
      <c r="EB920" s="36"/>
    </row>
    <row r="921" spans="1:132" ht="18.75" customHeight="1" x14ac:dyDescent="0.4">
      <c r="A921" s="36"/>
      <c r="B921" s="36"/>
      <c r="E921" s="36"/>
      <c r="F921" s="36"/>
      <c r="G921" s="235"/>
      <c r="H921" s="581"/>
      <c r="I921" s="582"/>
      <c r="J921" s="582"/>
      <c r="K921" s="582"/>
      <c r="L921" s="582"/>
      <c r="M921" s="582"/>
      <c r="N921" s="582"/>
      <c r="O921" s="582"/>
      <c r="P921" s="582"/>
      <c r="Q921" s="583"/>
      <c r="R921" s="235"/>
      <c r="S921" s="235"/>
      <c r="T921" s="234"/>
      <c r="U921" s="581"/>
      <c r="V921" s="582"/>
      <c r="W921" s="582"/>
      <c r="X921" s="582"/>
      <c r="Y921" s="582"/>
      <c r="Z921" s="582"/>
      <c r="AA921" s="582"/>
      <c r="AB921" s="582"/>
      <c r="AC921" s="582"/>
      <c r="AD921" s="583"/>
      <c r="AE921" s="235"/>
      <c r="AF921" s="235"/>
      <c r="AG921" s="234"/>
      <c r="AH921" s="581"/>
      <c r="AI921" s="582"/>
      <c r="AJ921" s="582"/>
      <c r="AK921" s="582"/>
      <c r="AL921" s="582"/>
      <c r="AM921" s="582"/>
      <c r="AN921" s="582"/>
      <c r="AO921" s="582"/>
      <c r="AP921" s="582"/>
      <c r="AQ921" s="583"/>
      <c r="AR921" s="235"/>
      <c r="AS921" s="235"/>
      <c r="AT921" s="234"/>
      <c r="AU921" s="581"/>
      <c r="AV921" s="582"/>
      <c r="AW921" s="582"/>
      <c r="AX921" s="582"/>
      <c r="AY921" s="582"/>
      <c r="AZ921" s="582"/>
      <c r="BA921" s="582"/>
      <c r="BB921" s="582"/>
      <c r="BC921" s="582"/>
      <c r="BD921" s="583"/>
      <c r="BE921" s="235"/>
      <c r="BF921" s="235"/>
      <c r="BG921" s="235"/>
      <c r="BH921" s="235"/>
      <c r="BI921" s="235"/>
      <c r="BJ921" s="235"/>
      <c r="BK921" s="235"/>
      <c r="BL921" s="235"/>
      <c r="BM921" s="235"/>
      <c r="BN921" s="235"/>
      <c r="BO921" s="235"/>
      <c r="BP921" s="235"/>
      <c r="BQ921" s="234"/>
      <c r="BR921" s="234"/>
      <c r="BS921" s="235"/>
      <c r="BT921" s="235"/>
      <c r="BU921" s="235"/>
      <c r="BV921" s="581" t="s">
        <v>219</v>
      </c>
      <c r="BW921" s="582"/>
      <c r="BX921" s="582"/>
      <c r="BY921" s="582"/>
      <c r="BZ921" s="582"/>
      <c r="CA921" s="582"/>
      <c r="CB921" s="582"/>
      <c r="CC921" s="582"/>
      <c r="CD921" s="582"/>
      <c r="CE921" s="583"/>
      <c r="CF921" s="235"/>
      <c r="CG921" s="235"/>
      <c r="CH921" s="234"/>
      <c r="CI921" s="581" t="s">
        <v>219</v>
      </c>
      <c r="CJ921" s="582"/>
      <c r="CK921" s="582"/>
      <c r="CL921" s="582"/>
      <c r="CM921" s="582"/>
      <c r="CN921" s="582"/>
      <c r="CO921" s="582"/>
      <c r="CP921" s="582"/>
      <c r="CQ921" s="582"/>
      <c r="CR921" s="583"/>
      <c r="CS921" s="235"/>
      <c r="CT921" s="235"/>
      <c r="CU921" s="234"/>
      <c r="CV921" s="581" t="s">
        <v>219</v>
      </c>
      <c r="CW921" s="582"/>
      <c r="CX921" s="582"/>
      <c r="CY921" s="582"/>
      <c r="CZ921" s="582"/>
      <c r="DA921" s="582"/>
      <c r="DB921" s="582"/>
      <c r="DC921" s="582"/>
      <c r="DD921" s="582"/>
      <c r="DE921" s="583"/>
      <c r="DF921" s="235"/>
      <c r="DG921" s="235"/>
      <c r="DH921" s="234"/>
      <c r="DI921" s="581" t="s">
        <v>219</v>
      </c>
      <c r="DJ921" s="582"/>
      <c r="DK921" s="582"/>
      <c r="DL921" s="582"/>
      <c r="DM921" s="582"/>
      <c r="DN921" s="582"/>
      <c r="DO921" s="582"/>
      <c r="DP921" s="582"/>
      <c r="DQ921" s="582"/>
      <c r="DR921" s="583"/>
      <c r="DS921" s="235"/>
      <c r="DT921" s="235"/>
      <c r="DU921" s="235"/>
      <c r="DV921" s="36"/>
      <c r="DW921" s="36"/>
      <c r="DX921" s="36"/>
      <c r="DY921" s="36"/>
      <c r="DZ921" s="36"/>
      <c r="EA921" s="36"/>
      <c r="EB921" s="36"/>
    </row>
    <row r="922" spans="1:132" ht="18.75" customHeight="1" x14ac:dyDescent="0.4">
      <c r="A922" s="36"/>
      <c r="B922" s="36"/>
      <c r="E922" s="36"/>
      <c r="F922" s="36"/>
      <c r="G922" s="235"/>
      <c r="H922" s="235"/>
      <c r="I922" s="235"/>
      <c r="J922" s="235"/>
      <c r="K922" s="235"/>
      <c r="L922" s="235"/>
      <c r="M922" s="235"/>
      <c r="N922" s="235"/>
      <c r="O922" s="235"/>
      <c r="P922" s="235"/>
      <c r="Q922" s="235"/>
      <c r="R922" s="235"/>
      <c r="S922" s="235"/>
      <c r="T922" s="234"/>
      <c r="U922" s="235"/>
      <c r="V922" s="235"/>
      <c r="W922" s="235"/>
      <c r="X922" s="235"/>
      <c r="Y922" s="235"/>
      <c r="Z922" s="235"/>
      <c r="AA922" s="235"/>
      <c r="AB922" s="235"/>
      <c r="AC922" s="235"/>
      <c r="AD922" s="235"/>
      <c r="AE922" s="235"/>
      <c r="AF922" s="235"/>
      <c r="AG922" s="234"/>
      <c r="AH922" s="235"/>
      <c r="AI922" s="235"/>
      <c r="AJ922" s="235"/>
      <c r="AK922" s="235"/>
      <c r="AL922" s="235"/>
      <c r="AM922" s="235"/>
      <c r="AN922" s="235"/>
      <c r="AO922" s="235"/>
      <c r="AP922" s="235"/>
      <c r="AQ922" s="235"/>
      <c r="AR922" s="235"/>
      <c r="AS922" s="235"/>
      <c r="AT922" s="234"/>
      <c r="AU922" s="235"/>
      <c r="AV922" s="235"/>
      <c r="AW922" s="235"/>
      <c r="AX922" s="235"/>
      <c r="AY922" s="235"/>
      <c r="AZ922" s="235"/>
      <c r="BA922" s="235"/>
      <c r="BB922" s="235"/>
      <c r="BC922" s="235"/>
      <c r="BD922" s="235"/>
      <c r="BE922" s="235"/>
      <c r="BF922" s="235"/>
      <c r="BG922" s="235"/>
      <c r="BH922" s="235"/>
      <c r="BI922" s="235"/>
      <c r="BJ922" s="235"/>
      <c r="BK922" s="235"/>
      <c r="BL922" s="235"/>
      <c r="BM922" s="235"/>
      <c r="BN922" s="235"/>
      <c r="BO922" s="235"/>
      <c r="BP922" s="235"/>
      <c r="BQ922" s="234"/>
      <c r="BR922" s="234"/>
      <c r="BS922" s="235"/>
      <c r="BT922" s="235"/>
      <c r="BU922" s="235"/>
      <c r="BV922" s="235"/>
      <c r="BW922" s="235"/>
      <c r="BX922" s="235"/>
      <c r="BY922" s="235"/>
      <c r="BZ922" s="235"/>
      <c r="CA922" s="235"/>
      <c r="CB922" s="235"/>
      <c r="CC922" s="235"/>
      <c r="CD922" s="235"/>
      <c r="CE922" s="235"/>
      <c r="CF922" s="235"/>
      <c r="CG922" s="235"/>
      <c r="CH922" s="234"/>
      <c r="CI922" s="235"/>
      <c r="CJ922" s="235"/>
      <c r="CK922" s="235"/>
      <c r="CL922" s="235"/>
      <c r="CM922" s="235"/>
      <c r="CN922" s="235"/>
      <c r="CO922" s="235"/>
      <c r="CP922" s="235"/>
      <c r="CQ922" s="235"/>
      <c r="CR922" s="235"/>
      <c r="CS922" s="235"/>
      <c r="CT922" s="235"/>
      <c r="CU922" s="234"/>
      <c r="CV922" s="235"/>
      <c r="CW922" s="235"/>
      <c r="CX922" s="235"/>
      <c r="CY922" s="235"/>
      <c r="CZ922" s="235"/>
      <c r="DA922" s="235"/>
      <c r="DB922" s="235"/>
      <c r="DC922" s="235"/>
      <c r="DD922" s="235"/>
      <c r="DE922" s="235"/>
      <c r="DF922" s="235"/>
      <c r="DG922" s="235"/>
      <c r="DH922" s="234"/>
      <c r="DI922" s="235"/>
      <c r="DJ922" s="235"/>
      <c r="DK922" s="235"/>
      <c r="DL922" s="235"/>
      <c r="DM922" s="235"/>
      <c r="DN922" s="235"/>
      <c r="DO922" s="235"/>
      <c r="DP922" s="235"/>
      <c r="DQ922" s="235"/>
      <c r="DR922" s="235"/>
      <c r="DS922" s="235"/>
      <c r="DT922" s="235"/>
      <c r="DU922" s="235"/>
      <c r="DV922" s="36"/>
      <c r="DW922" s="36"/>
      <c r="DX922" s="36"/>
      <c r="DY922" s="36"/>
      <c r="DZ922" s="36"/>
      <c r="EA922" s="36"/>
      <c r="EB922" s="36"/>
    </row>
    <row r="923" spans="1:132" ht="18.75" customHeight="1" x14ac:dyDescent="0.4">
      <c r="A923" s="36"/>
      <c r="B923" s="36"/>
      <c r="E923" s="36"/>
      <c r="F923" s="36"/>
      <c r="G923" s="235"/>
      <c r="H923" s="597"/>
      <c r="I923" s="598"/>
      <c r="J923" s="598"/>
      <c r="K923" s="598"/>
      <c r="L923" s="598"/>
      <c r="M923" s="598"/>
      <c r="N923" s="598"/>
      <c r="O923" s="598"/>
      <c r="P923" s="598"/>
      <c r="Q923" s="599"/>
      <c r="R923" s="235"/>
      <c r="S923" s="235"/>
      <c r="T923" s="234"/>
      <c r="U923" s="597"/>
      <c r="V923" s="598"/>
      <c r="W923" s="598"/>
      <c r="X923" s="598"/>
      <c r="Y923" s="598"/>
      <c r="Z923" s="598"/>
      <c r="AA923" s="598"/>
      <c r="AB923" s="598"/>
      <c r="AC923" s="598"/>
      <c r="AD923" s="599"/>
      <c r="AE923" s="235"/>
      <c r="AF923" s="235"/>
      <c r="AG923" s="234"/>
      <c r="AH923" s="597"/>
      <c r="AI923" s="598"/>
      <c r="AJ923" s="598"/>
      <c r="AK923" s="598"/>
      <c r="AL923" s="598"/>
      <c r="AM923" s="598"/>
      <c r="AN923" s="598"/>
      <c r="AO923" s="598"/>
      <c r="AP923" s="598"/>
      <c r="AQ923" s="599"/>
      <c r="AR923" s="235"/>
      <c r="AS923" s="235"/>
      <c r="AT923" s="234"/>
      <c r="AU923" s="597"/>
      <c r="AV923" s="598"/>
      <c r="AW923" s="598"/>
      <c r="AX923" s="598"/>
      <c r="AY923" s="598"/>
      <c r="AZ923" s="598"/>
      <c r="BA923" s="598"/>
      <c r="BB923" s="598"/>
      <c r="BC923" s="598"/>
      <c r="BD923" s="599"/>
      <c r="BE923" s="235"/>
      <c r="BF923" s="235"/>
      <c r="BG923" s="235"/>
      <c r="BH923" s="235"/>
      <c r="BI923" s="235"/>
      <c r="BJ923" s="235"/>
      <c r="BK923" s="235"/>
      <c r="BL923" s="235"/>
      <c r="BM923" s="235"/>
      <c r="BN923" s="235"/>
      <c r="BO923" s="235"/>
      <c r="BP923" s="235"/>
      <c r="BQ923" s="234"/>
      <c r="BR923" s="234"/>
      <c r="BS923" s="235"/>
      <c r="BT923" s="235"/>
      <c r="BU923" s="235"/>
      <c r="BV923" s="597" t="s">
        <v>221</v>
      </c>
      <c r="BW923" s="598"/>
      <c r="BX923" s="598"/>
      <c r="BY923" s="598"/>
      <c r="BZ923" s="598"/>
      <c r="CA923" s="598"/>
      <c r="CB923" s="598"/>
      <c r="CC923" s="598"/>
      <c r="CD923" s="598"/>
      <c r="CE923" s="599"/>
      <c r="CF923" s="235"/>
      <c r="CG923" s="235"/>
      <c r="CH923" s="234"/>
      <c r="CI923" s="597" t="s">
        <v>221</v>
      </c>
      <c r="CJ923" s="598"/>
      <c r="CK923" s="598"/>
      <c r="CL923" s="598"/>
      <c r="CM923" s="598"/>
      <c r="CN923" s="598"/>
      <c r="CO923" s="598"/>
      <c r="CP923" s="598"/>
      <c r="CQ923" s="598"/>
      <c r="CR923" s="599"/>
      <c r="CS923" s="235"/>
      <c r="CT923" s="235"/>
      <c r="CU923" s="234"/>
      <c r="CV923" s="597" t="s">
        <v>221</v>
      </c>
      <c r="CW923" s="598"/>
      <c r="CX923" s="598"/>
      <c r="CY923" s="598"/>
      <c r="CZ923" s="598"/>
      <c r="DA923" s="598"/>
      <c r="DB923" s="598"/>
      <c r="DC923" s="598"/>
      <c r="DD923" s="598"/>
      <c r="DE923" s="599"/>
      <c r="DF923" s="235"/>
      <c r="DG923" s="235"/>
      <c r="DH923" s="234"/>
      <c r="DI923" s="597" t="s">
        <v>221</v>
      </c>
      <c r="DJ923" s="598"/>
      <c r="DK923" s="598"/>
      <c r="DL923" s="598"/>
      <c r="DM923" s="598"/>
      <c r="DN923" s="598"/>
      <c r="DO923" s="598"/>
      <c r="DP923" s="598"/>
      <c r="DQ923" s="598"/>
      <c r="DR923" s="599"/>
      <c r="DS923" s="235"/>
      <c r="DT923" s="235"/>
      <c r="DU923" s="235"/>
      <c r="DV923" s="36"/>
      <c r="DW923" s="36"/>
      <c r="DX923" s="36"/>
      <c r="DY923" s="36"/>
      <c r="DZ923" s="36"/>
      <c r="EA923" s="36"/>
      <c r="EB923" s="36"/>
    </row>
    <row r="924" spans="1:132" ht="19.5" customHeight="1" x14ac:dyDescent="0.4">
      <c r="A924" s="36"/>
      <c r="B924" s="36"/>
      <c r="E924" s="36"/>
      <c r="F924" s="36"/>
      <c r="G924" s="235"/>
      <c r="H924" s="600"/>
      <c r="I924" s="601"/>
      <c r="J924" s="601"/>
      <c r="K924" s="601"/>
      <c r="L924" s="601"/>
      <c r="M924" s="601"/>
      <c r="N924" s="601"/>
      <c r="O924" s="601"/>
      <c r="P924" s="601"/>
      <c r="Q924" s="602"/>
      <c r="R924" s="235"/>
      <c r="S924" s="235"/>
      <c r="T924" s="234"/>
      <c r="U924" s="600"/>
      <c r="V924" s="601"/>
      <c r="W924" s="601"/>
      <c r="X924" s="601"/>
      <c r="Y924" s="601"/>
      <c r="Z924" s="601"/>
      <c r="AA924" s="601"/>
      <c r="AB924" s="601"/>
      <c r="AC924" s="601"/>
      <c r="AD924" s="602"/>
      <c r="AE924" s="235"/>
      <c r="AF924" s="235"/>
      <c r="AG924" s="234"/>
      <c r="AH924" s="600"/>
      <c r="AI924" s="601"/>
      <c r="AJ924" s="601"/>
      <c r="AK924" s="601"/>
      <c r="AL924" s="601"/>
      <c r="AM924" s="601"/>
      <c r="AN924" s="601"/>
      <c r="AO924" s="601"/>
      <c r="AP924" s="601"/>
      <c r="AQ924" s="602"/>
      <c r="AR924" s="235"/>
      <c r="AS924" s="235"/>
      <c r="AT924" s="234"/>
      <c r="AU924" s="600"/>
      <c r="AV924" s="601"/>
      <c r="AW924" s="601"/>
      <c r="AX924" s="601"/>
      <c r="AY924" s="601"/>
      <c r="AZ924" s="601"/>
      <c r="BA924" s="601"/>
      <c r="BB924" s="601"/>
      <c r="BC924" s="601"/>
      <c r="BD924" s="602"/>
      <c r="BE924" s="235"/>
      <c r="BF924" s="235"/>
      <c r="BG924" s="235"/>
      <c r="BH924" s="235"/>
      <c r="BI924" s="235"/>
      <c r="BJ924" s="235"/>
      <c r="BK924" s="235"/>
      <c r="BL924" s="235"/>
      <c r="BM924" s="235"/>
      <c r="BN924" s="235"/>
      <c r="BO924" s="235"/>
      <c r="BP924" s="235"/>
      <c r="BQ924" s="234"/>
      <c r="BR924" s="234"/>
      <c r="BS924" s="235"/>
      <c r="BT924" s="235"/>
      <c r="BU924" s="235"/>
      <c r="BV924" s="600"/>
      <c r="BW924" s="601"/>
      <c r="BX924" s="601"/>
      <c r="BY924" s="601"/>
      <c r="BZ924" s="601"/>
      <c r="CA924" s="601"/>
      <c r="CB924" s="601"/>
      <c r="CC924" s="601"/>
      <c r="CD924" s="601"/>
      <c r="CE924" s="602"/>
      <c r="CF924" s="235"/>
      <c r="CG924" s="235"/>
      <c r="CH924" s="234"/>
      <c r="CI924" s="600"/>
      <c r="CJ924" s="601"/>
      <c r="CK924" s="601"/>
      <c r="CL924" s="601"/>
      <c r="CM924" s="601"/>
      <c r="CN924" s="601"/>
      <c r="CO924" s="601"/>
      <c r="CP924" s="601"/>
      <c r="CQ924" s="601"/>
      <c r="CR924" s="602"/>
      <c r="CS924" s="235"/>
      <c r="CT924" s="235"/>
      <c r="CU924" s="234"/>
      <c r="CV924" s="600"/>
      <c r="CW924" s="601"/>
      <c r="CX924" s="601"/>
      <c r="CY924" s="601"/>
      <c r="CZ924" s="601"/>
      <c r="DA924" s="601"/>
      <c r="DB924" s="601"/>
      <c r="DC924" s="601"/>
      <c r="DD924" s="601"/>
      <c r="DE924" s="602"/>
      <c r="DF924" s="235"/>
      <c r="DG924" s="235"/>
      <c r="DH924" s="234"/>
      <c r="DI924" s="600"/>
      <c r="DJ924" s="601"/>
      <c r="DK924" s="601"/>
      <c r="DL924" s="601"/>
      <c r="DM924" s="601"/>
      <c r="DN924" s="601"/>
      <c r="DO924" s="601"/>
      <c r="DP924" s="601"/>
      <c r="DQ924" s="601"/>
      <c r="DR924" s="602"/>
      <c r="DS924" s="235"/>
      <c r="DT924" s="235"/>
      <c r="DU924" s="235"/>
      <c r="DV924" s="36"/>
      <c r="DW924" s="36"/>
      <c r="DX924" s="36"/>
      <c r="DY924" s="36"/>
      <c r="DZ924" s="36"/>
      <c r="EA924" s="36"/>
      <c r="EB924" s="36"/>
    </row>
    <row r="925" spans="1:132" ht="18.75" customHeight="1" x14ac:dyDescent="0.4">
      <c r="A925" s="36"/>
      <c r="B925" s="36"/>
      <c r="E925" s="36"/>
      <c r="F925" s="36"/>
      <c r="G925" s="235"/>
      <c r="H925" s="581"/>
      <c r="I925" s="582"/>
      <c r="J925" s="582"/>
      <c r="K925" s="582"/>
      <c r="L925" s="582"/>
      <c r="M925" s="582"/>
      <c r="N925" s="582"/>
      <c r="O925" s="582"/>
      <c r="P925" s="582"/>
      <c r="Q925" s="583"/>
      <c r="R925" s="235"/>
      <c r="S925" s="235"/>
      <c r="T925" s="234"/>
      <c r="U925" s="581"/>
      <c r="V925" s="582"/>
      <c r="W925" s="582"/>
      <c r="X925" s="582"/>
      <c r="Y925" s="582"/>
      <c r="Z925" s="582"/>
      <c r="AA925" s="582"/>
      <c r="AB925" s="582"/>
      <c r="AC925" s="582"/>
      <c r="AD925" s="583"/>
      <c r="AE925" s="235"/>
      <c r="AF925" s="235"/>
      <c r="AG925" s="234"/>
      <c r="AH925" s="581"/>
      <c r="AI925" s="582"/>
      <c r="AJ925" s="582"/>
      <c r="AK925" s="582"/>
      <c r="AL925" s="582"/>
      <c r="AM925" s="582"/>
      <c r="AN925" s="582"/>
      <c r="AO925" s="582"/>
      <c r="AP925" s="582"/>
      <c r="AQ925" s="583"/>
      <c r="AR925" s="235"/>
      <c r="AS925" s="235"/>
      <c r="AT925" s="234"/>
      <c r="AU925" s="581"/>
      <c r="AV925" s="582"/>
      <c r="AW925" s="582"/>
      <c r="AX925" s="582"/>
      <c r="AY925" s="582"/>
      <c r="AZ925" s="582"/>
      <c r="BA925" s="582"/>
      <c r="BB925" s="582"/>
      <c r="BC925" s="582"/>
      <c r="BD925" s="583"/>
      <c r="BE925" s="235"/>
      <c r="BF925" s="235"/>
      <c r="BG925" s="235"/>
      <c r="BH925" s="235"/>
      <c r="BI925" s="235"/>
      <c r="BJ925" s="235"/>
      <c r="BK925" s="235"/>
      <c r="BL925" s="235"/>
      <c r="BM925" s="235"/>
      <c r="BN925" s="235"/>
      <c r="BO925" s="235"/>
      <c r="BP925" s="235"/>
      <c r="BQ925" s="234"/>
      <c r="BR925" s="234"/>
      <c r="BS925" s="235"/>
      <c r="BT925" s="235"/>
      <c r="BU925" s="235"/>
      <c r="BV925" s="581" t="s">
        <v>219</v>
      </c>
      <c r="BW925" s="582"/>
      <c r="BX925" s="582"/>
      <c r="BY925" s="582"/>
      <c r="BZ925" s="582"/>
      <c r="CA925" s="582"/>
      <c r="CB925" s="582"/>
      <c r="CC925" s="582"/>
      <c r="CD925" s="582"/>
      <c r="CE925" s="583"/>
      <c r="CF925" s="235"/>
      <c r="CG925" s="235"/>
      <c r="CH925" s="234"/>
      <c r="CI925" s="581" t="s">
        <v>219</v>
      </c>
      <c r="CJ925" s="582"/>
      <c r="CK925" s="582"/>
      <c r="CL925" s="582"/>
      <c r="CM925" s="582"/>
      <c r="CN925" s="582"/>
      <c r="CO925" s="582"/>
      <c r="CP925" s="582"/>
      <c r="CQ925" s="582"/>
      <c r="CR925" s="583"/>
      <c r="CS925" s="235"/>
      <c r="CT925" s="235"/>
      <c r="CU925" s="234"/>
      <c r="CV925" s="581" t="s">
        <v>219</v>
      </c>
      <c r="CW925" s="582"/>
      <c r="CX925" s="582"/>
      <c r="CY925" s="582"/>
      <c r="CZ925" s="582"/>
      <c r="DA925" s="582"/>
      <c r="DB925" s="582"/>
      <c r="DC925" s="582"/>
      <c r="DD925" s="582"/>
      <c r="DE925" s="583"/>
      <c r="DF925" s="235"/>
      <c r="DG925" s="235"/>
      <c r="DH925" s="234"/>
      <c r="DI925" s="581" t="s">
        <v>219</v>
      </c>
      <c r="DJ925" s="582"/>
      <c r="DK925" s="582"/>
      <c r="DL925" s="582"/>
      <c r="DM925" s="582"/>
      <c r="DN925" s="582"/>
      <c r="DO925" s="582"/>
      <c r="DP925" s="582"/>
      <c r="DQ925" s="582"/>
      <c r="DR925" s="583"/>
      <c r="DS925" s="235"/>
      <c r="DT925" s="235"/>
      <c r="DU925" s="235"/>
      <c r="DV925" s="36"/>
      <c r="DW925" s="36"/>
      <c r="DX925" s="36"/>
      <c r="DY925" s="36"/>
      <c r="DZ925" s="36"/>
      <c r="EA925" s="36"/>
      <c r="EB925" s="36"/>
    </row>
    <row r="926" spans="1:132" ht="18.75" customHeight="1" x14ac:dyDescent="0.4">
      <c r="A926" s="36"/>
      <c r="B926" s="36"/>
      <c r="C926" s="36"/>
      <c r="D926" s="36"/>
      <c r="E926" s="36"/>
      <c r="F926" s="36"/>
      <c r="G926" s="235"/>
      <c r="H926" s="235"/>
      <c r="I926" s="235"/>
      <c r="J926" s="235"/>
      <c r="K926" s="235"/>
      <c r="L926" s="235"/>
      <c r="M926" s="328"/>
      <c r="N926" s="327"/>
      <c r="O926" s="327"/>
      <c r="P926" s="327"/>
      <c r="Q926" s="327"/>
      <c r="R926" s="327"/>
      <c r="S926" s="327"/>
      <c r="T926" s="327"/>
      <c r="U926" s="327"/>
      <c r="V926" s="327"/>
      <c r="W926" s="327"/>
      <c r="X926" s="327"/>
      <c r="Y926" s="327"/>
      <c r="Z926" s="328"/>
      <c r="AA926" s="327"/>
      <c r="AB926" s="327"/>
      <c r="AC926" s="327"/>
      <c r="AD926" s="327"/>
      <c r="AE926" s="327"/>
      <c r="AF926" s="327"/>
      <c r="AG926" s="327"/>
      <c r="AH926" s="327"/>
      <c r="AI926" s="327"/>
      <c r="AJ926" s="327"/>
      <c r="AK926" s="327"/>
      <c r="AL926" s="327"/>
      <c r="AM926" s="328"/>
      <c r="AN926" s="327"/>
      <c r="AO926" s="327"/>
      <c r="AP926" s="327"/>
      <c r="AQ926" s="327"/>
      <c r="AR926" s="327"/>
      <c r="AS926" s="327"/>
      <c r="AT926" s="327"/>
      <c r="AU926" s="327"/>
      <c r="AV926" s="327"/>
      <c r="AW926" s="327"/>
      <c r="AX926" s="327"/>
      <c r="AY926" s="327"/>
      <c r="AZ926" s="328"/>
      <c r="BA926" s="327"/>
      <c r="BB926" s="327"/>
      <c r="BC926" s="327"/>
      <c r="BD926" s="327"/>
      <c r="BE926" s="327"/>
      <c r="BF926" s="327"/>
      <c r="BG926" s="327"/>
      <c r="BH926" s="235"/>
      <c r="BI926" s="235"/>
      <c r="BJ926" s="235"/>
      <c r="BK926" s="235"/>
      <c r="BL926" s="235"/>
      <c r="BM926" s="235"/>
      <c r="BN926" s="235"/>
      <c r="BO926" s="235"/>
      <c r="BP926" s="235"/>
      <c r="BQ926" s="235"/>
      <c r="BR926" s="235"/>
      <c r="BS926" s="235"/>
      <c r="BT926" s="235"/>
      <c r="BU926" s="235"/>
      <c r="BV926" s="235"/>
      <c r="BW926" s="235"/>
      <c r="BX926" s="235"/>
      <c r="BY926" s="235"/>
      <c r="BZ926" s="235"/>
      <c r="CA926" s="328"/>
      <c r="CB926" s="327"/>
      <c r="CC926" s="327"/>
      <c r="CD926" s="327"/>
      <c r="CE926" s="327"/>
      <c r="CF926" s="327"/>
      <c r="CG926" s="327"/>
      <c r="CH926" s="327"/>
      <c r="CI926" s="327"/>
      <c r="CJ926" s="327"/>
      <c r="CK926" s="327"/>
      <c r="CL926" s="327"/>
      <c r="CM926" s="327"/>
      <c r="CN926" s="328"/>
      <c r="CO926" s="327"/>
      <c r="CP926" s="327"/>
      <c r="CQ926" s="327"/>
      <c r="CR926" s="327"/>
      <c r="CS926" s="327"/>
      <c r="CT926" s="327"/>
      <c r="CU926" s="327"/>
      <c r="CV926" s="327"/>
      <c r="CW926" s="327"/>
      <c r="CX926" s="327"/>
      <c r="CY926" s="327"/>
      <c r="CZ926" s="327"/>
      <c r="DA926" s="328"/>
      <c r="DB926" s="327"/>
      <c r="DC926" s="327"/>
      <c r="DD926" s="327"/>
      <c r="DE926" s="327"/>
      <c r="DF926" s="327"/>
      <c r="DG926" s="327"/>
      <c r="DH926" s="327"/>
      <c r="DI926" s="327"/>
      <c r="DJ926" s="327"/>
      <c r="DK926" s="327"/>
      <c r="DL926" s="327"/>
      <c r="DM926" s="327"/>
      <c r="DN926" s="328"/>
      <c r="DO926" s="327"/>
      <c r="DP926" s="327"/>
      <c r="DQ926" s="327"/>
      <c r="DR926" s="327"/>
      <c r="DS926" s="327"/>
      <c r="DT926" s="327"/>
      <c r="DU926" s="327"/>
      <c r="DV926" s="36"/>
      <c r="DW926" s="36"/>
      <c r="DX926" s="36"/>
      <c r="DY926" s="36"/>
      <c r="DZ926" s="36"/>
      <c r="EA926" s="36"/>
      <c r="EB926" s="36"/>
    </row>
    <row r="927" spans="1:132" ht="18.75" customHeight="1" x14ac:dyDescent="0.4">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c r="AA927" s="36"/>
      <c r="AB927" s="36"/>
      <c r="AC927" s="36"/>
      <c r="AD927" s="36"/>
      <c r="AE927" s="36"/>
      <c r="AF927" s="36"/>
      <c r="AG927" s="36"/>
      <c r="AH927" s="36"/>
      <c r="AI927" s="36"/>
      <c r="AJ927" s="36"/>
      <c r="AK927" s="36"/>
      <c r="AL927" s="36"/>
      <c r="AM927" s="36"/>
      <c r="AN927" s="36"/>
      <c r="AO927" s="36"/>
      <c r="AP927" s="36"/>
      <c r="AQ927" s="36"/>
      <c r="AR927" s="36"/>
      <c r="AS927" s="36"/>
      <c r="AT927" s="36"/>
      <c r="AU927" s="36"/>
      <c r="AV927" s="36"/>
      <c r="AW927" s="36"/>
      <c r="AX927" s="36"/>
      <c r="AY927" s="36"/>
      <c r="AZ927" s="36"/>
      <c r="BA927" s="36"/>
      <c r="BB927" s="36"/>
      <c r="BC927" s="36"/>
      <c r="BD927" s="36"/>
      <c r="BE927" s="36"/>
      <c r="BO927" s="36"/>
      <c r="BP927" s="36"/>
      <c r="BQ927" s="36"/>
      <c r="BR927" s="36"/>
      <c r="BS927" s="36"/>
      <c r="BT927" s="36"/>
      <c r="BU927" s="36"/>
      <c r="BV927" s="36"/>
      <c r="BW927" s="36"/>
      <c r="BX927" s="36"/>
      <c r="BY927" s="36"/>
      <c r="BZ927" s="36"/>
      <c r="CA927" s="36"/>
      <c r="CB927" s="36"/>
      <c r="CC927" s="36"/>
      <c r="CD927" s="36"/>
      <c r="CE927" s="36"/>
      <c r="CF927" s="36"/>
      <c r="CG927" s="36"/>
      <c r="CH927" s="36"/>
      <c r="CI927" s="36"/>
      <c r="CJ927" s="36"/>
      <c r="CK927" s="36"/>
      <c r="CL927" s="36"/>
      <c r="CM927" s="36"/>
      <c r="CN927" s="36"/>
      <c r="CO927" s="36"/>
      <c r="CP927" s="36"/>
      <c r="CQ927" s="36"/>
      <c r="CR927" s="36"/>
      <c r="CS927" s="36"/>
      <c r="CT927" s="36"/>
      <c r="CU927" s="36"/>
      <c r="CV927" s="36"/>
      <c r="CW927" s="36"/>
      <c r="CX927" s="36"/>
      <c r="CY927" s="36"/>
      <c r="CZ927" s="36"/>
      <c r="DA927" s="36"/>
      <c r="DB927" s="36"/>
      <c r="DC927" s="36"/>
      <c r="DD927" s="36"/>
      <c r="DE927" s="36"/>
      <c r="DF927" s="36"/>
      <c r="DG927" s="36"/>
      <c r="DH927" s="36"/>
      <c r="DI927" s="36"/>
      <c r="DJ927" s="36"/>
      <c r="DK927" s="36"/>
      <c r="DL927" s="36"/>
      <c r="DM927" s="36"/>
      <c r="DN927" s="36"/>
      <c r="DO927" s="36"/>
      <c r="DP927" s="36"/>
      <c r="DQ927" s="36"/>
      <c r="DR927" s="36"/>
      <c r="DS927" s="36"/>
    </row>
    <row r="928" spans="1:132" ht="18.75" customHeight="1" x14ac:dyDescent="0.4">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c r="AA928" s="36"/>
      <c r="AB928" s="36"/>
      <c r="AC928" s="36"/>
      <c r="AD928" s="36"/>
      <c r="AE928" s="36"/>
      <c r="AF928" s="36"/>
      <c r="AG928" s="36"/>
      <c r="AH928" s="36"/>
      <c r="AI928" s="36"/>
      <c r="AJ928" s="36"/>
      <c r="AK928" s="36"/>
      <c r="AL928" s="36"/>
      <c r="AM928" s="36"/>
      <c r="AN928" s="36"/>
      <c r="AO928" s="36"/>
      <c r="AP928" s="36"/>
      <c r="AQ928" s="36"/>
      <c r="AR928" s="36"/>
      <c r="AS928" s="36"/>
      <c r="AT928" s="36"/>
      <c r="AU928" s="36"/>
      <c r="AV928" s="36"/>
      <c r="AW928" s="36"/>
      <c r="AX928" s="36"/>
      <c r="AY928" s="36"/>
      <c r="BO928" s="36"/>
      <c r="BP928" s="36"/>
      <c r="BQ928" s="36"/>
      <c r="BR928" s="36"/>
      <c r="BS928" s="36"/>
      <c r="BT928" s="36"/>
      <c r="BU928" s="36"/>
      <c r="BV928" s="36"/>
      <c r="BW928" s="36"/>
      <c r="BX928" s="36"/>
      <c r="BY928" s="36"/>
      <c r="BZ928" s="36"/>
      <c r="CA928" s="36"/>
      <c r="CB928" s="36"/>
      <c r="CC928" s="36"/>
      <c r="CD928" s="36"/>
      <c r="CE928" s="36"/>
      <c r="CF928" s="36"/>
      <c r="CG928" s="36"/>
      <c r="CH928" s="36"/>
      <c r="CI928" s="36"/>
      <c r="CJ928" s="36"/>
      <c r="CK928" s="36"/>
      <c r="CL928" s="36"/>
      <c r="CM928" s="36"/>
      <c r="CN928" s="36"/>
      <c r="CO928" s="36"/>
      <c r="CP928" s="36"/>
      <c r="CQ928" s="36"/>
      <c r="CR928" s="36"/>
      <c r="CS928" s="36"/>
      <c r="CT928" s="36"/>
      <c r="CU928" s="36"/>
      <c r="CV928" s="36"/>
      <c r="CW928" s="36"/>
      <c r="CX928" s="36"/>
      <c r="CY928" s="36"/>
      <c r="CZ928" s="36"/>
      <c r="DA928" s="36"/>
      <c r="DB928" s="36"/>
      <c r="DC928" s="36"/>
      <c r="DD928" s="36"/>
      <c r="DE928" s="36"/>
      <c r="DF928" s="36"/>
      <c r="DG928" s="36"/>
      <c r="DH928" s="36"/>
      <c r="DI928" s="36"/>
      <c r="DJ928" s="36"/>
      <c r="DK928" s="36"/>
      <c r="DL928" s="36"/>
      <c r="DM928" s="36"/>
    </row>
    <row r="929" spans="1:195" ht="18.75" customHeight="1" x14ac:dyDescent="0.4">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c r="AA929" s="36"/>
      <c r="AB929" s="36"/>
      <c r="AC929" s="36"/>
      <c r="AD929" s="36"/>
      <c r="AE929" s="36"/>
      <c r="AF929" s="36"/>
      <c r="AG929" s="36"/>
      <c r="AH929" s="36"/>
      <c r="AI929" s="36"/>
      <c r="AJ929" s="36"/>
      <c r="AK929" s="36"/>
      <c r="AL929" s="36"/>
      <c r="AM929" s="36"/>
      <c r="AN929" s="36"/>
      <c r="AO929" s="36"/>
      <c r="AP929" s="36"/>
      <c r="AQ929" s="36"/>
      <c r="AR929" s="36"/>
      <c r="AS929" s="36"/>
      <c r="AT929" s="36"/>
      <c r="AU929" s="36"/>
      <c r="AV929" s="36"/>
      <c r="AW929" s="36"/>
      <c r="AX929" s="36"/>
      <c r="BO929" s="36"/>
      <c r="BP929" s="36"/>
      <c r="BQ929" s="36"/>
      <c r="BR929" s="36"/>
      <c r="BS929" s="36"/>
      <c r="BT929" s="36"/>
      <c r="BU929" s="36"/>
      <c r="BV929" s="36"/>
      <c r="BW929" s="36"/>
      <c r="BX929" s="36"/>
      <c r="BY929" s="36"/>
      <c r="BZ929" s="36"/>
      <c r="CA929" s="36"/>
      <c r="CB929" s="36"/>
      <c r="CC929" s="36"/>
      <c r="CD929" s="36"/>
      <c r="CE929" s="36"/>
      <c r="CF929" s="36"/>
      <c r="CG929" s="36"/>
      <c r="CH929" s="36"/>
      <c r="CI929" s="36"/>
      <c r="CJ929" s="36"/>
      <c r="CK929" s="36"/>
      <c r="CL929" s="36"/>
      <c r="CM929" s="36"/>
      <c r="CN929" s="36"/>
      <c r="CO929" s="36"/>
      <c r="CP929" s="36"/>
      <c r="CQ929" s="36"/>
      <c r="CR929" s="36"/>
      <c r="CS929" s="36"/>
      <c r="CT929" s="36"/>
      <c r="CU929" s="36"/>
      <c r="CV929" s="36"/>
      <c r="CW929" s="36"/>
      <c r="CX929" s="36"/>
      <c r="CY929" s="36"/>
      <c r="CZ929" s="36"/>
      <c r="DA929" s="36"/>
      <c r="DB929" s="36"/>
      <c r="DC929" s="36"/>
      <c r="DD929" s="36"/>
      <c r="DE929" s="36"/>
      <c r="DF929" s="36"/>
      <c r="DG929" s="36"/>
      <c r="DH929" s="36"/>
      <c r="DI929" s="36"/>
      <c r="DJ929" s="36"/>
      <c r="DK929" s="36"/>
      <c r="DL929" s="36"/>
    </row>
    <row r="930" spans="1:195" s="155" customFormat="1" ht="18.75" customHeight="1" x14ac:dyDescent="0.4">
      <c r="A930" s="36"/>
      <c r="B930" s="87"/>
      <c r="C930" s="415" t="s">
        <v>143</v>
      </c>
      <c r="D930" s="36"/>
      <c r="E930" s="36"/>
      <c r="F930" s="36"/>
      <c r="G930" s="36"/>
      <c r="H930" s="36"/>
      <c r="I930" s="36"/>
      <c r="J930" s="36"/>
      <c r="K930" s="36"/>
      <c r="L930" s="36"/>
      <c r="M930" s="36"/>
      <c r="N930" s="36"/>
      <c r="O930" s="36"/>
      <c r="P930" s="36"/>
      <c r="Q930" s="36"/>
      <c r="R930" s="36"/>
      <c r="S930" s="36"/>
      <c r="T930" s="36"/>
      <c r="U930" s="36"/>
      <c r="V930" s="36"/>
      <c r="W930" s="36"/>
      <c r="X930" s="36"/>
      <c r="Y930" s="36"/>
      <c r="Z930" s="36"/>
      <c r="AA930" s="87"/>
      <c r="AB930" s="36"/>
      <c r="AC930" s="36"/>
      <c r="AD930" s="36"/>
      <c r="AE930" s="36"/>
      <c r="AF930" s="36"/>
      <c r="AG930" s="36"/>
      <c r="AH930" s="36"/>
      <c r="AI930" s="36"/>
      <c r="AJ930" s="36"/>
      <c r="AK930" s="36"/>
      <c r="AL930" s="36"/>
      <c r="AM930" s="36"/>
      <c r="AN930" s="36"/>
      <c r="AO930" s="36"/>
      <c r="AP930" s="36"/>
      <c r="AQ930" s="36"/>
      <c r="AR930" s="36"/>
      <c r="AS930" s="36"/>
      <c r="AT930" s="36"/>
      <c r="AU930" s="36"/>
      <c r="AV930" s="36"/>
      <c r="AW930" s="36"/>
      <c r="AX930" s="36"/>
      <c r="AY930" s="35"/>
      <c r="AZ930" s="35"/>
      <c r="BA930" s="35"/>
      <c r="BB930" s="35"/>
      <c r="BC930" s="35"/>
      <c r="BD930" s="35"/>
      <c r="BE930" s="435" t="s">
        <v>222</v>
      </c>
      <c r="BF930" s="435"/>
      <c r="BG930" s="435"/>
      <c r="BH930" s="435"/>
      <c r="BI930" s="435"/>
      <c r="BJ930" s="435"/>
      <c r="BK930" s="435"/>
      <c r="BL930" s="435"/>
      <c r="BM930" s="35"/>
      <c r="BN930" s="35"/>
      <c r="BO930" s="36"/>
      <c r="BP930" s="87"/>
      <c r="BQ930" s="415" t="s">
        <v>143</v>
      </c>
      <c r="BR930" s="36"/>
      <c r="BS930" s="36"/>
      <c r="BT930" s="36"/>
      <c r="BU930" s="36"/>
      <c r="BV930" s="36"/>
      <c r="BW930" s="36"/>
      <c r="BX930" s="36"/>
      <c r="BY930" s="36"/>
      <c r="BZ930" s="36"/>
      <c r="CA930" s="36"/>
      <c r="CB930" s="36"/>
      <c r="CC930" s="36"/>
      <c r="CD930" s="36"/>
      <c r="CE930" s="36"/>
      <c r="CF930" s="36"/>
      <c r="CG930" s="36"/>
      <c r="CH930" s="36"/>
      <c r="CI930" s="36"/>
      <c r="CJ930" s="36"/>
      <c r="CK930" s="36"/>
      <c r="CL930" s="36"/>
      <c r="CM930" s="36"/>
      <c r="CN930" s="36"/>
      <c r="CO930" s="87"/>
      <c r="CP930" s="36"/>
      <c r="CQ930" s="36"/>
      <c r="CR930" s="36"/>
      <c r="CS930" s="36"/>
      <c r="CT930" s="36"/>
      <c r="CU930" s="36"/>
      <c r="CV930" s="36"/>
      <c r="CW930" s="36"/>
      <c r="CX930" s="36"/>
      <c r="CY930" s="36"/>
      <c r="CZ930" s="36"/>
      <c r="DA930" s="36"/>
      <c r="DB930" s="36"/>
      <c r="DC930" s="36"/>
      <c r="DD930" s="36"/>
      <c r="DE930" s="36"/>
      <c r="DF930" s="36"/>
      <c r="DG930" s="36"/>
      <c r="DH930" s="36"/>
      <c r="DI930" s="36"/>
      <c r="DJ930" s="435" t="s">
        <v>222</v>
      </c>
      <c r="DK930" s="435"/>
      <c r="DL930" s="435"/>
      <c r="DM930" s="435"/>
      <c r="DN930" s="435"/>
      <c r="DO930" s="435"/>
      <c r="DP930" s="435"/>
      <c r="DQ930" s="435"/>
      <c r="DR930" s="494" t="s">
        <v>172</v>
      </c>
      <c r="DS930" s="495"/>
      <c r="DT930" s="495"/>
      <c r="DU930" s="495"/>
      <c r="DV930" s="495"/>
      <c r="DW930" s="495"/>
      <c r="DX930" s="495"/>
      <c r="DY930" s="496"/>
      <c r="DZ930" s="35"/>
      <c r="EA930" s="35"/>
      <c r="EB930" s="35"/>
      <c r="EC930" s="35"/>
      <c r="ED930" s="419"/>
      <c r="EE930" s="420"/>
      <c r="EF930" s="133"/>
      <c r="EG930" s="133"/>
      <c r="EH930" s="133"/>
      <c r="EI930" s="133"/>
      <c r="EJ930" s="133"/>
      <c r="EK930" s="133"/>
      <c r="EL930" s="133"/>
      <c r="EM930" s="133"/>
      <c r="EN930" s="133"/>
      <c r="EO930" s="133"/>
      <c r="EP930" s="133"/>
      <c r="EQ930" s="133"/>
      <c r="ER930" s="133"/>
      <c r="ES930" s="133"/>
      <c r="ET930" s="133"/>
      <c r="EU930" s="133"/>
      <c r="EV930" s="133"/>
      <c r="EW930" s="133"/>
      <c r="EX930" s="133"/>
      <c r="EY930" s="133"/>
      <c r="EZ930" s="133"/>
      <c r="FA930" s="133"/>
      <c r="FB930" s="133"/>
      <c r="FC930" s="133"/>
      <c r="FD930" s="133"/>
      <c r="FE930" s="133"/>
      <c r="FF930" s="133"/>
      <c r="FG930" s="133"/>
      <c r="FH930" s="133"/>
      <c r="FI930" s="133"/>
      <c r="FJ930" s="133"/>
      <c r="FK930" s="133"/>
      <c r="FL930" s="133"/>
      <c r="FM930" s="133"/>
      <c r="FN930" s="133"/>
      <c r="FO930" s="133"/>
      <c r="FP930" s="133"/>
      <c r="FQ930" s="133"/>
      <c r="FR930" s="133"/>
      <c r="FS930" s="133"/>
      <c r="FT930" s="133"/>
      <c r="FU930" s="133"/>
      <c r="FV930" s="133"/>
      <c r="FW930" s="133"/>
      <c r="FX930" s="133"/>
      <c r="FY930" s="133"/>
      <c r="FZ930" s="133"/>
      <c r="GA930" s="133"/>
      <c r="GB930" s="133"/>
      <c r="GC930" s="133"/>
      <c r="GD930" s="133"/>
      <c r="GE930" s="133"/>
      <c r="GF930" s="133"/>
      <c r="GG930" s="133"/>
      <c r="GH930" s="133"/>
      <c r="GI930" s="133"/>
      <c r="GJ930" s="133"/>
      <c r="GK930" s="133"/>
      <c r="GL930" s="133"/>
      <c r="GM930" s="133"/>
    </row>
    <row r="931" spans="1:195" ht="18.75" customHeight="1" x14ac:dyDescent="0.4">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c r="AA931" s="36"/>
      <c r="AB931" s="36"/>
      <c r="AC931" s="36"/>
      <c r="AD931" s="36"/>
      <c r="AE931" s="36"/>
      <c r="AF931" s="36"/>
      <c r="AG931" s="36"/>
      <c r="AH931" s="36"/>
      <c r="AI931" s="36"/>
      <c r="AJ931" s="36"/>
      <c r="AK931" s="36"/>
      <c r="AL931" s="36"/>
      <c r="AM931" s="36"/>
      <c r="AN931" s="36"/>
      <c r="AO931" s="36"/>
      <c r="AP931" s="36"/>
      <c r="AQ931" s="36"/>
      <c r="AR931" s="36"/>
      <c r="AS931" s="36"/>
      <c r="AT931" s="36"/>
      <c r="AU931" s="36"/>
      <c r="AV931" s="36"/>
      <c r="AW931" s="36"/>
      <c r="AX931" s="36"/>
      <c r="BE931" s="435"/>
      <c r="BF931" s="435"/>
      <c r="BG931" s="435"/>
      <c r="BH931" s="435"/>
      <c r="BI931" s="435"/>
      <c r="BJ931" s="435"/>
      <c r="BK931" s="435"/>
      <c r="BL931" s="435"/>
      <c r="BO931" s="36"/>
      <c r="BP931" s="36"/>
      <c r="BQ931" s="36"/>
      <c r="BR931" s="36"/>
      <c r="BS931" s="36"/>
      <c r="BT931" s="36"/>
      <c r="BU931" s="36"/>
      <c r="BV931" s="36"/>
      <c r="BW931" s="36"/>
      <c r="BX931" s="36"/>
      <c r="BY931" s="36"/>
      <c r="BZ931" s="36"/>
      <c r="CA931" s="36"/>
      <c r="CB931" s="36"/>
      <c r="CC931" s="36"/>
      <c r="CD931" s="36"/>
      <c r="CE931" s="36"/>
      <c r="CF931" s="36"/>
      <c r="CG931" s="36"/>
      <c r="CH931" s="36"/>
      <c r="CI931" s="36"/>
      <c r="CJ931" s="36"/>
      <c r="CK931" s="36"/>
      <c r="CL931" s="36"/>
      <c r="CM931" s="36"/>
      <c r="CN931" s="36"/>
      <c r="CO931" s="36"/>
      <c r="CP931" s="36"/>
      <c r="CQ931" s="36"/>
      <c r="CR931" s="36"/>
      <c r="CS931" s="36"/>
      <c r="CT931" s="36"/>
      <c r="CU931" s="36"/>
      <c r="CV931" s="36"/>
      <c r="CW931" s="36"/>
      <c r="CX931" s="36"/>
      <c r="CY931" s="36"/>
      <c r="CZ931" s="36"/>
      <c r="DA931" s="36"/>
      <c r="DB931" s="36"/>
      <c r="DC931" s="36"/>
      <c r="DD931" s="36"/>
      <c r="DE931" s="36"/>
      <c r="DF931" s="36"/>
      <c r="DG931" s="36"/>
      <c r="DH931" s="36"/>
      <c r="DI931" s="36"/>
      <c r="DJ931" s="435"/>
      <c r="DK931" s="435"/>
      <c r="DL931" s="435"/>
      <c r="DM931" s="435"/>
      <c r="DN931" s="435"/>
      <c r="DO931" s="435"/>
      <c r="DP931" s="435"/>
      <c r="DQ931" s="435"/>
      <c r="DR931" s="497"/>
      <c r="DS931" s="498"/>
      <c r="DT931" s="498"/>
      <c r="DU931" s="498"/>
      <c r="DV931" s="498"/>
      <c r="DW931" s="498"/>
      <c r="DX931" s="498"/>
      <c r="DY931" s="499"/>
    </row>
    <row r="932" spans="1:195" ht="18.75" customHeight="1" x14ac:dyDescent="0.4">
      <c r="A932" s="36"/>
      <c r="C932" s="277" t="s">
        <v>475</v>
      </c>
      <c r="D932" s="90"/>
      <c r="E932" s="36"/>
      <c r="F932" s="36"/>
      <c r="G932" s="36"/>
      <c r="H932" s="36"/>
      <c r="I932" s="36"/>
      <c r="J932" s="36"/>
      <c r="K932" s="36"/>
      <c r="L932" s="36"/>
      <c r="M932" s="36"/>
      <c r="N932" s="36"/>
      <c r="O932" s="36"/>
      <c r="P932" s="36"/>
      <c r="Q932" s="36"/>
      <c r="R932" s="36"/>
      <c r="S932" s="36"/>
      <c r="T932" s="36"/>
      <c r="U932" s="36"/>
      <c r="V932" s="36"/>
      <c r="W932" s="36"/>
      <c r="X932" s="36"/>
      <c r="Y932" s="36"/>
      <c r="Z932" s="36"/>
      <c r="BO932" s="36"/>
      <c r="BQ932" s="277" t="s">
        <v>475</v>
      </c>
      <c r="BR932" s="36"/>
      <c r="BS932" s="36"/>
      <c r="BT932" s="36"/>
      <c r="BU932" s="36"/>
      <c r="BV932" s="36"/>
      <c r="BW932" s="36"/>
      <c r="BX932" s="36"/>
      <c r="BY932" s="36"/>
      <c r="BZ932" s="36"/>
      <c r="CA932" s="36"/>
      <c r="CB932" s="36"/>
      <c r="CC932" s="36"/>
      <c r="CD932" s="36"/>
      <c r="CE932" s="36"/>
      <c r="CF932" s="36"/>
      <c r="CG932" s="36"/>
      <c r="CH932" s="36"/>
      <c r="CI932" s="36"/>
      <c r="CJ932" s="36"/>
      <c r="CK932" s="36"/>
      <c r="CL932" s="36"/>
      <c r="CM932" s="36"/>
      <c r="CN932" s="36"/>
    </row>
    <row r="933" spans="1:195" ht="18.75" customHeight="1" thickBot="1" x14ac:dyDescent="0.45">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c r="BO933" s="36"/>
      <c r="BP933" s="36"/>
      <c r="BQ933" s="36"/>
      <c r="BR933" s="36"/>
      <c r="BS933" s="36"/>
      <c r="BT933" s="36"/>
      <c r="BU933" s="36"/>
      <c r="BV933" s="36"/>
      <c r="BW933" s="36"/>
      <c r="BX933" s="36"/>
      <c r="BY933" s="36"/>
      <c r="BZ933" s="36"/>
      <c r="CA933" s="36"/>
      <c r="CB933" s="36"/>
      <c r="CC933" s="36"/>
      <c r="CD933" s="36"/>
      <c r="CE933" s="36"/>
      <c r="CF933" s="36"/>
      <c r="CG933" s="36"/>
      <c r="CH933" s="36"/>
      <c r="CI933" s="36"/>
      <c r="CJ933" s="36"/>
      <c r="CK933" s="36"/>
      <c r="CL933" s="36"/>
      <c r="CM933" s="36"/>
      <c r="CN933" s="36"/>
    </row>
    <row r="934" spans="1:195" s="2" customFormat="1" ht="18.75" customHeight="1" x14ac:dyDescent="0.4">
      <c r="A934" s="20"/>
      <c r="B934" s="20"/>
      <c r="C934" s="36"/>
      <c r="D934" s="627"/>
      <c r="E934" s="628"/>
      <c r="F934" s="628"/>
      <c r="G934" s="628"/>
      <c r="H934" s="628"/>
      <c r="I934" s="628"/>
      <c r="J934" s="628"/>
      <c r="K934" s="628"/>
      <c r="L934" s="628"/>
      <c r="M934" s="638"/>
      <c r="N934" s="627" t="s">
        <v>342</v>
      </c>
      <c r="O934" s="628"/>
      <c r="P934" s="628"/>
      <c r="Q934" s="628"/>
      <c r="R934" s="628"/>
      <c r="S934" s="628"/>
      <c r="T934" s="628"/>
      <c r="U934" s="628"/>
      <c r="V934" s="628"/>
      <c r="W934" s="628"/>
      <c r="X934" s="628"/>
      <c r="Y934" s="628"/>
      <c r="Z934" s="628"/>
      <c r="AA934" s="628"/>
      <c r="AB934" s="628"/>
      <c r="AC934" s="627" t="s">
        <v>59</v>
      </c>
      <c r="AD934" s="628"/>
      <c r="AE934" s="628"/>
      <c r="AF934" s="628"/>
      <c r="AG934" s="628"/>
      <c r="AH934" s="628"/>
      <c r="AI934" s="628"/>
      <c r="AJ934" s="628"/>
      <c r="AK934" s="628"/>
      <c r="AL934" s="628"/>
      <c r="AM934" s="628"/>
      <c r="AN934" s="628"/>
      <c r="AO934" s="628"/>
      <c r="AP934" s="628"/>
      <c r="AQ934" s="628"/>
      <c r="AR934" s="628"/>
      <c r="AS934" s="628"/>
      <c r="AT934" s="628"/>
      <c r="AU934" s="628"/>
      <c r="AV934" s="628"/>
      <c r="AW934" s="628"/>
      <c r="AX934" s="628"/>
      <c r="AY934" s="628"/>
      <c r="AZ934" s="628"/>
      <c r="BA934" s="628"/>
      <c r="BB934" s="628"/>
      <c r="BC934" s="628"/>
      <c r="BD934" s="628"/>
      <c r="BE934" s="628"/>
      <c r="BF934" s="638"/>
      <c r="BG934" s="36"/>
      <c r="BH934" s="36"/>
      <c r="BI934" s="36"/>
      <c r="BJ934" s="36"/>
      <c r="BK934" s="36"/>
      <c r="BL934" s="36"/>
      <c r="BM934" s="20"/>
      <c r="BN934" s="20"/>
      <c r="BO934" s="20"/>
      <c r="BP934" s="20"/>
      <c r="BQ934" s="36"/>
      <c r="BR934" s="627"/>
      <c r="BS934" s="628"/>
      <c r="BT934" s="628"/>
      <c r="BU934" s="628"/>
      <c r="BV934" s="628"/>
      <c r="BW934" s="628"/>
      <c r="BX934" s="628"/>
      <c r="BY934" s="628"/>
      <c r="BZ934" s="628"/>
      <c r="CA934" s="638"/>
      <c r="CB934" s="627" t="s">
        <v>342</v>
      </c>
      <c r="CC934" s="628"/>
      <c r="CD934" s="628"/>
      <c r="CE934" s="628"/>
      <c r="CF934" s="628"/>
      <c r="CG934" s="628"/>
      <c r="CH934" s="628"/>
      <c r="CI934" s="628"/>
      <c r="CJ934" s="628"/>
      <c r="CK934" s="628"/>
      <c r="CL934" s="628"/>
      <c r="CM934" s="628"/>
      <c r="CN934" s="628"/>
      <c r="CO934" s="628"/>
      <c r="CP934" s="628"/>
      <c r="CQ934" s="627" t="s">
        <v>59</v>
      </c>
      <c r="CR934" s="628"/>
      <c r="CS934" s="628"/>
      <c r="CT934" s="628"/>
      <c r="CU934" s="628"/>
      <c r="CV934" s="628"/>
      <c r="CW934" s="628"/>
      <c r="CX934" s="628"/>
      <c r="CY934" s="628"/>
      <c r="CZ934" s="628"/>
      <c r="DA934" s="628"/>
      <c r="DB934" s="628"/>
      <c r="DC934" s="628"/>
      <c r="DD934" s="628"/>
      <c r="DE934" s="628"/>
      <c r="DF934" s="628"/>
      <c r="DG934" s="628"/>
      <c r="DH934" s="628"/>
      <c r="DI934" s="628"/>
      <c r="DJ934" s="628"/>
      <c r="DK934" s="628"/>
      <c r="DL934" s="628"/>
      <c r="DM934" s="628"/>
      <c r="DN934" s="628"/>
      <c r="DO934" s="628"/>
      <c r="DP934" s="628"/>
      <c r="DQ934" s="628"/>
      <c r="DR934" s="628"/>
      <c r="DS934" s="628"/>
      <c r="DT934" s="638"/>
      <c r="DU934" s="36"/>
      <c r="DV934" s="20"/>
      <c r="DW934" s="20"/>
      <c r="DX934" s="20"/>
      <c r="DY934" s="20"/>
      <c r="DZ934" s="39"/>
    </row>
    <row r="935" spans="1:195" s="2" customFormat="1" ht="18.75" customHeight="1" thickBot="1" x14ac:dyDescent="0.45">
      <c r="A935" s="20"/>
      <c r="B935" s="20"/>
      <c r="C935" s="36"/>
      <c r="D935" s="630"/>
      <c r="E935" s="631"/>
      <c r="F935" s="631"/>
      <c r="G935" s="631"/>
      <c r="H935" s="631"/>
      <c r="I935" s="631"/>
      <c r="J935" s="631"/>
      <c r="K935" s="631"/>
      <c r="L935" s="631"/>
      <c r="M935" s="639"/>
      <c r="N935" s="630"/>
      <c r="O935" s="631"/>
      <c r="P935" s="631"/>
      <c r="Q935" s="631"/>
      <c r="R935" s="631"/>
      <c r="S935" s="631"/>
      <c r="T935" s="631"/>
      <c r="U935" s="631"/>
      <c r="V935" s="631"/>
      <c r="W935" s="631"/>
      <c r="X935" s="631"/>
      <c r="Y935" s="631"/>
      <c r="Z935" s="631"/>
      <c r="AA935" s="631"/>
      <c r="AB935" s="631"/>
      <c r="AC935" s="630"/>
      <c r="AD935" s="631"/>
      <c r="AE935" s="631"/>
      <c r="AF935" s="631"/>
      <c r="AG935" s="631"/>
      <c r="AH935" s="631"/>
      <c r="AI935" s="631"/>
      <c r="AJ935" s="631"/>
      <c r="AK935" s="631"/>
      <c r="AL935" s="631"/>
      <c r="AM935" s="631"/>
      <c r="AN935" s="631"/>
      <c r="AO935" s="631"/>
      <c r="AP935" s="631"/>
      <c r="AQ935" s="631"/>
      <c r="AR935" s="631"/>
      <c r="AS935" s="631"/>
      <c r="AT935" s="631"/>
      <c r="AU935" s="631"/>
      <c r="AV935" s="631"/>
      <c r="AW935" s="631"/>
      <c r="AX935" s="631"/>
      <c r="AY935" s="631"/>
      <c r="AZ935" s="631"/>
      <c r="BA935" s="631"/>
      <c r="BB935" s="631"/>
      <c r="BC935" s="631"/>
      <c r="BD935" s="631"/>
      <c r="BE935" s="631"/>
      <c r="BF935" s="639"/>
      <c r="BG935" s="36"/>
      <c r="BH935" s="36"/>
      <c r="BI935" s="36"/>
      <c r="BJ935" s="36"/>
      <c r="BK935" s="36"/>
      <c r="BL935" s="36"/>
      <c r="BM935" s="20"/>
      <c r="BN935" s="20"/>
      <c r="BO935" s="20"/>
      <c r="BP935" s="20"/>
      <c r="BQ935" s="36"/>
      <c r="BR935" s="630"/>
      <c r="BS935" s="631"/>
      <c r="BT935" s="631"/>
      <c r="BU935" s="631"/>
      <c r="BV935" s="631"/>
      <c r="BW935" s="631"/>
      <c r="BX935" s="631"/>
      <c r="BY935" s="631"/>
      <c r="BZ935" s="631"/>
      <c r="CA935" s="639"/>
      <c r="CB935" s="630"/>
      <c r="CC935" s="631"/>
      <c r="CD935" s="631"/>
      <c r="CE935" s="631"/>
      <c r="CF935" s="631"/>
      <c r="CG935" s="631"/>
      <c r="CH935" s="631"/>
      <c r="CI935" s="631"/>
      <c r="CJ935" s="631"/>
      <c r="CK935" s="631"/>
      <c r="CL935" s="631"/>
      <c r="CM935" s="631"/>
      <c r="CN935" s="631"/>
      <c r="CO935" s="631"/>
      <c r="CP935" s="631"/>
      <c r="CQ935" s="630"/>
      <c r="CR935" s="631"/>
      <c r="CS935" s="631"/>
      <c r="CT935" s="631"/>
      <c r="CU935" s="631"/>
      <c r="CV935" s="631"/>
      <c r="CW935" s="631"/>
      <c r="CX935" s="631"/>
      <c r="CY935" s="631"/>
      <c r="CZ935" s="631"/>
      <c r="DA935" s="631"/>
      <c r="DB935" s="631"/>
      <c r="DC935" s="631"/>
      <c r="DD935" s="631"/>
      <c r="DE935" s="631"/>
      <c r="DF935" s="631"/>
      <c r="DG935" s="631"/>
      <c r="DH935" s="631"/>
      <c r="DI935" s="631"/>
      <c r="DJ935" s="631"/>
      <c r="DK935" s="631"/>
      <c r="DL935" s="631"/>
      <c r="DM935" s="631"/>
      <c r="DN935" s="631"/>
      <c r="DO935" s="631"/>
      <c r="DP935" s="631"/>
      <c r="DQ935" s="631"/>
      <c r="DR935" s="631"/>
      <c r="DS935" s="631"/>
      <c r="DT935" s="639"/>
      <c r="DU935" s="36"/>
      <c r="DV935" s="20"/>
      <c r="DW935" s="20"/>
      <c r="DX935" s="20"/>
      <c r="DY935" s="20"/>
      <c r="DZ935" s="39"/>
    </row>
    <row r="936" spans="1:195" s="2" customFormat="1" ht="18.75" customHeight="1" x14ac:dyDescent="0.4">
      <c r="A936" s="20"/>
      <c r="B936" s="20"/>
      <c r="C936" s="36"/>
      <c r="D936" s="608" t="s">
        <v>444</v>
      </c>
      <c r="E936" s="650"/>
      <c r="F936" s="650"/>
      <c r="G936" s="650"/>
      <c r="H936" s="650"/>
      <c r="I936" s="650"/>
      <c r="J936" s="650"/>
      <c r="K936" s="650"/>
      <c r="L936" s="650"/>
      <c r="M936" s="651"/>
      <c r="N936" s="614"/>
      <c r="O936" s="615"/>
      <c r="P936" s="615"/>
      <c r="Q936" s="615"/>
      <c r="R936" s="615"/>
      <c r="S936" s="615"/>
      <c r="T936" s="615"/>
      <c r="U936" s="615"/>
      <c r="V936" s="615"/>
      <c r="W936" s="615"/>
      <c r="X936" s="615"/>
      <c r="Y936" s="615"/>
      <c r="Z936" s="615"/>
      <c r="AA936" s="615"/>
      <c r="AB936" s="618"/>
      <c r="AC936" s="614"/>
      <c r="AD936" s="615"/>
      <c r="AE936" s="615"/>
      <c r="AF936" s="615"/>
      <c r="AG936" s="615"/>
      <c r="AH936" s="615"/>
      <c r="AI936" s="615"/>
      <c r="AJ936" s="615"/>
      <c r="AK936" s="615"/>
      <c r="AL936" s="615"/>
      <c r="AM936" s="615"/>
      <c r="AN936" s="615"/>
      <c r="AO936" s="615"/>
      <c r="AP936" s="615"/>
      <c r="AQ936" s="615"/>
      <c r="AR936" s="615"/>
      <c r="AS936" s="615"/>
      <c r="AT936" s="615"/>
      <c r="AU936" s="615"/>
      <c r="AV936" s="615"/>
      <c r="AW936" s="615"/>
      <c r="AX936" s="615"/>
      <c r="AY936" s="615"/>
      <c r="AZ936" s="615"/>
      <c r="BA936" s="615"/>
      <c r="BB936" s="615"/>
      <c r="BC936" s="615"/>
      <c r="BD936" s="615"/>
      <c r="BE936" s="615"/>
      <c r="BF936" s="618"/>
      <c r="BG936" s="36"/>
      <c r="BH936" s="36"/>
      <c r="BI936" s="36"/>
      <c r="BJ936" s="36"/>
      <c r="BK936" s="36"/>
      <c r="BL936" s="36"/>
      <c r="BM936" s="20"/>
      <c r="BN936" s="20"/>
      <c r="BO936" s="20"/>
      <c r="BP936" s="20"/>
      <c r="BQ936" s="36"/>
      <c r="BR936" s="910" t="s">
        <v>444</v>
      </c>
      <c r="BS936" s="916"/>
      <c r="BT936" s="916"/>
      <c r="BU936" s="916"/>
      <c r="BV936" s="916"/>
      <c r="BW936" s="916"/>
      <c r="BX936" s="916"/>
      <c r="BY936" s="916"/>
      <c r="BZ936" s="916"/>
      <c r="CA936" s="917"/>
      <c r="CB936" s="614" t="s">
        <v>219</v>
      </c>
      <c r="CC936" s="615"/>
      <c r="CD936" s="615"/>
      <c r="CE936" s="615"/>
      <c r="CF936" s="615"/>
      <c r="CG936" s="615"/>
      <c r="CH936" s="615"/>
      <c r="CI936" s="615"/>
      <c r="CJ936" s="615"/>
      <c r="CK936" s="615"/>
      <c r="CL936" s="615"/>
      <c r="CM936" s="615"/>
      <c r="CN936" s="615"/>
      <c r="CO936" s="615"/>
      <c r="CP936" s="618"/>
      <c r="CQ936" s="614"/>
      <c r="CR936" s="615"/>
      <c r="CS936" s="615"/>
      <c r="CT936" s="615"/>
      <c r="CU936" s="615"/>
      <c r="CV936" s="615"/>
      <c r="CW936" s="615"/>
      <c r="CX936" s="615"/>
      <c r="CY936" s="615"/>
      <c r="CZ936" s="615"/>
      <c r="DA936" s="615"/>
      <c r="DB936" s="615"/>
      <c r="DC936" s="615"/>
      <c r="DD936" s="615"/>
      <c r="DE936" s="615"/>
      <c r="DF936" s="615"/>
      <c r="DG936" s="615"/>
      <c r="DH936" s="615"/>
      <c r="DI936" s="615"/>
      <c r="DJ936" s="615"/>
      <c r="DK936" s="615"/>
      <c r="DL936" s="615"/>
      <c r="DM936" s="615"/>
      <c r="DN936" s="615"/>
      <c r="DO936" s="615"/>
      <c r="DP936" s="615"/>
      <c r="DQ936" s="615"/>
      <c r="DR936" s="615"/>
      <c r="DS936" s="615"/>
      <c r="DT936" s="618"/>
      <c r="DU936" s="36"/>
      <c r="DV936" s="20"/>
      <c r="DW936" s="20"/>
      <c r="DX936" s="20"/>
      <c r="DY936" s="20"/>
      <c r="DZ936" s="39"/>
    </row>
    <row r="937" spans="1:195" s="2" customFormat="1" ht="18.75" customHeight="1" thickBot="1" x14ac:dyDescent="0.45">
      <c r="A937" s="20"/>
      <c r="B937" s="20"/>
      <c r="C937" s="36"/>
      <c r="D937" s="652"/>
      <c r="E937" s="653"/>
      <c r="F937" s="653"/>
      <c r="G937" s="653"/>
      <c r="H937" s="653"/>
      <c r="I937" s="653"/>
      <c r="J937" s="653"/>
      <c r="K937" s="653"/>
      <c r="L937" s="653"/>
      <c r="M937" s="654"/>
      <c r="N937" s="616"/>
      <c r="O937" s="617"/>
      <c r="P937" s="617"/>
      <c r="Q937" s="617"/>
      <c r="R937" s="617"/>
      <c r="S937" s="617"/>
      <c r="T937" s="617"/>
      <c r="U937" s="617"/>
      <c r="V937" s="617"/>
      <c r="W937" s="617"/>
      <c r="X937" s="617"/>
      <c r="Y937" s="617"/>
      <c r="Z937" s="617"/>
      <c r="AA937" s="617"/>
      <c r="AB937" s="619"/>
      <c r="AC937" s="616"/>
      <c r="AD937" s="617"/>
      <c r="AE937" s="617"/>
      <c r="AF937" s="617"/>
      <c r="AG937" s="617"/>
      <c r="AH937" s="617"/>
      <c r="AI937" s="617"/>
      <c r="AJ937" s="617"/>
      <c r="AK937" s="617"/>
      <c r="AL937" s="617"/>
      <c r="AM937" s="617"/>
      <c r="AN937" s="617"/>
      <c r="AO937" s="617"/>
      <c r="AP937" s="617"/>
      <c r="AQ937" s="617"/>
      <c r="AR937" s="617"/>
      <c r="AS937" s="617"/>
      <c r="AT937" s="617"/>
      <c r="AU937" s="617"/>
      <c r="AV937" s="617"/>
      <c r="AW937" s="617"/>
      <c r="AX937" s="617"/>
      <c r="AY937" s="617"/>
      <c r="AZ937" s="617"/>
      <c r="BA937" s="617"/>
      <c r="BB937" s="617"/>
      <c r="BC937" s="617"/>
      <c r="BD937" s="617"/>
      <c r="BE937" s="617"/>
      <c r="BF937" s="619"/>
      <c r="BG937" s="36"/>
      <c r="BH937" s="36"/>
      <c r="BI937" s="36"/>
      <c r="BJ937" s="36"/>
      <c r="BK937" s="36"/>
      <c r="BL937" s="36"/>
      <c r="BM937" s="20"/>
      <c r="BN937" s="20"/>
      <c r="BO937" s="20"/>
      <c r="BP937" s="20"/>
      <c r="BQ937" s="36"/>
      <c r="BR937" s="918"/>
      <c r="BS937" s="703"/>
      <c r="BT937" s="703"/>
      <c r="BU937" s="703"/>
      <c r="BV937" s="703"/>
      <c r="BW937" s="703"/>
      <c r="BX937" s="703"/>
      <c r="BY937" s="703"/>
      <c r="BZ937" s="703"/>
      <c r="CA937" s="919"/>
      <c r="CB937" s="616"/>
      <c r="CC937" s="617"/>
      <c r="CD937" s="617"/>
      <c r="CE937" s="617"/>
      <c r="CF937" s="617"/>
      <c r="CG937" s="617"/>
      <c r="CH937" s="617"/>
      <c r="CI937" s="617"/>
      <c r="CJ937" s="617"/>
      <c r="CK937" s="617"/>
      <c r="CL937" s="617"/>
      <c r="CM937" s="617"/>
      <c r="CN937" s="617"/>
      <c r="CO937" s="617"/>
      <c r="CP937" s="619"/>
      <c r="CQ937" s="616"/>
      <c r="CR937" s="617"/>
      <c r="CS937" s="617"/>
      <c r="CT937" s="617"/>
      <c r="CU937" s="617"/>
      <c r="CV937" s="617"/>
      <c r="CW937" s="617"/>
      <c r="CX937" s="617"/>
      <c r="CY937" s="617"/>
      <c r="CZ937" s="617"/>
      <c r="DA937" s="617"/>
      <c r="DB937" s="617"/>
      <c r="DC937" s="617"/>
      <c r="DD937" s="617"/>
      <c r="DE937" s="617"/>
      <c r="DF937" s="617"/>
      <c r="DG937" s="617"/>
      <c r="DH937" s="617"/>
      <c r="DI937" s="617"/>
      <c r="DJ937" s="617"/>
      <c r="DK937" s="617"/>
      <c r="DL937" s="617"/>
      <c r="DM937" s="617"/>
      <c r="DN937" s="617"/>
      <c r="DO937" s="617"/>
      <c r="DP937" s="617"/>
      <c r="DQ937" s="617"/>
      <c r="DR937" s="617"/>
      <c r="DS937" s="617"/>
      <c r="DT937" s="619"/>
      <c r="DU937" s="36"/>
      <c r="DV937" s="20"/>
      <c r="DW937" s="20"/>
      <c r="DX937" s="20"/>
      <c r="DY937" s="20"/>
      <c r="DZ937" s="39"/>
    </row>
    <row r="938" spans="1:195" s="2" customFormat="1" ht="18.75" customHeight="1" x14ac:dyDescent="0.4">
      <c r="A938" s="20"/>
      <c r="B938" s="20"/>
      <c r="C938" s="36"/>
      <c r="D938" s="608" t="s">
        <v>445</v>
      </c>
      <c r="E938" s="609"/>
      <c r="F938" s="609"/>
      <c r="G938" s="609"/>
      <c r="H938" s="609"/>
      <c r="I938" s="609"/>
      <c r="J938" s="609"/>
      <c r="K938" s="609"/>
      <c r="L938" s="609"/>
      <c r="M938" s="610"/>
      <c r="N938" s="614"/>
      <c r="O938" s="615"/>
      <c r="P938" s="615"/>
      <c r="Q938" s="615"/>
      <c r="R938" s="615"/>
      <c r="S938" s="615"/>
      <c r="T938" s="615"/>
      <c r="U938" s="615"/>
      <c r="V938" s="615"/>
      <c r="W938" s="615"/>
      <c r="X938" s="615"/>
      <c r="Y938" s="615"/>
      <c r="Z938" s="615"/>
      <c r="AA938" s="615"/>
      <c r="AB938" s="615"/>
      <c r="AC938" s="614"/>
      <c r="AD938" s="615"/>
      <c r="AE938" s="615"/>
      <c r="AF938" s="615"/>
      <c r="AG938" s="615"/>
      <c r="AH938" s="615"/>
      <c r="AI938" s="615"/>
      <c r="AJ938" s="615"/>
      <c r="AK938" s="615"/>
      <c r="AL938" s="615"/>
      <c r="AM938" s="615"/>
      <c r="AN938" s="615"/>
      <c r="AO938" s="615"/>
      <c r="AP938" s="615"/>
      <c r="AQ938" s="615"/>
      <c r="AR938" s="615"/>
      <c r="AS938" s="615"/>
      <c r="AT938" s="615"/>
      <c r="AU938" s="615"/>
      <c r="AV938" s="615"/>
      <c r="AW938" s="615"/>
      <c r="AX938" s="615"/>
      <c r="AY938" s="615"/>
      <c r="AZ938" s="615"/>
      <c r="BA938" s="615"/>
      <c r="BB938" s="615"/>
      <c r="BC938" s="615"/>
      <c r="BD938" s="615"/>
      <c r="BE938" s="615"/>
      <c r="BF938" s="618"/>
      <c r="BG938" s="36"/>
      <c r="BH938" s="36"/>
      <c r="BI938" s="36"/>
      <c r="BJ938" s="36"/>
      <c r="BK938" s="36"/>
      <c r="BL938" s="36"/>
      <c r="BM938" s="20"/>
      <c r="BN938" s="20"/>
      <c r="BO938" s="20"/>
      <c r="BP938" s="20"/>
      <c r="BQ938" s="36"/>
      <c r="BR938" s="910" t="s">
        <v>445</v>
      </c>
      <c r="BS938" s="911"/>
      <c r="BT938" s="911"/>
      <c r="BU938" s="911"/>
      <c r="BV938" s="911"/>
      <c r="BW938" s="911"/>
      <c r="BX938" s="911"/>
      <c r="BY938" s="911"/>
      <c r="BZ938" s="911"/>
      <c r="CA938" s="912"/>
      <c r="CB938" s="614" t="s">
        <v>219</v>
      </c>
      <c r="CC938" s="615"/>
      <c r="CD938" s="615"/>
      <c r="CE938" s="615"/>
      <c r="CF938" s="615"/>
      <c r="CG938" s="615"/>
      <c r="CH938" s="615"/>
      <c r="CI938" s="615"/>
      <c r="CJ938" s="615"/>
      <c r="CK938" s="615"/>
      <c r="CL938" s="615"/>
      <c r="CM938" s="615"/>
      <c r="CN938" s="615"/>
      <c r="CO938" s="615"/>
      <c r="CP938" s="615"/>
      <c r="CQ938" s="614"/>
      <c r="CR938" s="615"/>
      <c r="CS938" s="615"/>
      <c r="CT938" s="615"/>
      <c r="CU938" s="615"/>
      <c r="CV938" s="615"/>
      <c r="CW938" s="615"/>
      <c r="CX938" s="615"/>
      <c r="CY938" s="615"/>
      <c r="CZ938" s="615"/>
      <c r="DA938" s="615"/>
      <c r="DB938" s="615"/>
      <c r="DC938" s="615"/>
      <c r="DD938" s="615"/>
      <c r="DE938" s="615"/>
      <c r="DF938" s="615"/>
      <c r="DG938" s="615"/>
      <c r="DH938" s="615"/>
      <c r="DI938" s="615"/>
      <c r="DJ938" s="615"/>
      <c r="DK938" s="615"/>
      <c r="DL938" s="615"/>
      <c r="DM938" s="615"/>
      <c r="DN938" s="615"/>
      <c r="DO938" s="615"/>
      <c r="DP938" s="615"/>
      <c r="DQ938" s="615"/>
      <c r="DR938" s="615"/>
      <c r="DS938" s="615"/>
      <c r="DT938" s="618"/>
      <c r="DU938" s="36"/>
      <c r="DV938" s="20"/>
      <c r="DW938" s="20"/>
      <c r="DX938" s="20"/>
      <c r="DY938" s="20"/>
      <c r="DZ938" s="39"/>
    </row>
    <row r="939" spans="1:195" s="2" customFormat="1" ht="18.75" customHeight="1" thickBot="1" x14ac:dyDescent="0.45">
      <c r="A939" s="20"/>
      <c r="B939" s="20"/>
      <c r="C939" s="36"/>
      <c r="D939" s="611"/>
      <c r="E939" s="612"/>
      <c r="F939" s="612"/>
      <c r="G939" s="612"/>
      <c r="H939" s="612"/>
      <c r="I939" s="612"/>
      <c r="J939" s="612"/>
      <c r="K939" s="612"/>
      <c r="L939" s="612"/>
      <c r="M939" s="613"/>
      <c r="N939" s="616"/>
      <c r="O939" s="617"/>
      <c r="P939" s="617"/>
      <c r="Q939" s="617"/>
      <c r="R939" s="617"/>
      <c r="S939" s="617"/>
      <c r="T939" s="617"/>
      <c r="U939" s="617"/>
      <c r="V939" s="617"/>
      <c r="W939" s="617"/>
      <c r="X939" s="617"/>
      <c r="Y939" s="617"/>
      <c r="Z939" s="617"/>
      <c r="AA939" s="617"/>
      <c r="AB939" s="617"/>
      <c r="AC939" s="616"/>
      <c r="AD939" s="617"/>
      <c r="AE939" s="617"/>
      <c r="AF939" s="617"/>
      <c r="AG939" s="617"/>
      <c r="AH939" s="617"/>
      <c r="AI939" s="617"/>
      <c r="AJ939" s="617"/>
      <c r="AK939" s="617"/>
      <c r="AL939" s="617"/>
      <c r="AM939" s="617"/>
      <c r="AN939" s="617"/>
      <c r="AO939" s="617"/>
      <c r="AP939" s="617"/>
      <c r="AQ939" s="617"/>
      <c r="AR939" s="617"/>
      <c r="AS939" s="617"/>
      <c r="AT939" s="617"/>
      <c r="AU939" s="617"/>
      <c r="AV939" s="617"/>
      <c r="AW939" s="617"/>
      <c r="AX939" s="617"/>
      <c r="AY939" s="617"/>
      <c r="AZ939" s="617"/>
      <c r="BA939" s="617"/>
      <c r="BB939" s="617"/>
      <c r="BC939" s="617"/>
      <c r="BD939" s="617"/>
      <c r="BE939" s="617"/>
      <c r="BF939" s="619"/>
      <c r="BG939" s="36"/>
      <c r="BH939" s="36"/>
      <c r="BI939" s="36"/>
      <c r="BJ939" s="36"/>
      <c r="BK939" s="36"/>
      <c r="BL939" s="36"/>
      <c r="BM939" s="20"/>
      <c r="BN939" s="20"/>
      <c r="BO939" s="20"/>
      <c r="BP939" s="20"/>
      <c r="BQ939" s="36"/>
      <c r="BR939" s="913"/>
      <c r="BS939" s="914"/>
      <c r="BT939" s="914"/>
      <c r="BU939" s="914"/>
      <c r="BV939" s="914"/>
      <c r="BW939" s="914"/>
      <c r="BX939" s="914"/>
      <c r="BY939" s="914"/>
      <c r="BZ939" s="914"/>
      <c r="CA939" s="915"/>
      <c r="CB939" s="616"/>
      <c r="CC939" s="617"/>
      <c r="CD939" s="617"/>
      <c r="CE939" s="617"/>
      <c r="CF939" s="617"/>
      <c r="CG939" s="617"/>
      <c r="CH939" s="617"/>
      <c r="CI939" s="617"/>
      <c r="CJ939" s="617"/>
      <c r="CK939" s="617"/>
      <c r="CL939" s="617"/>
      <c r="CM939" s="617"/>
      <c r="CN939" s="617"/>
      <c r="CO939" s="617"/>
      <c r="CP939" s="617"/>
      <c r="CQ939" s="616"/>
      <c r="CR939" s="617"/>
      <c r="CS939" s="617"/>
      <c r="CT939" s="617"/>
      <c r="CU939" s="617"/>
      <c r="CV939" s="617"/>
      <c r="CW939" s="617"/>
      <c r="CX939" s="617"/>
      <c r="CY939" s="617"/>
      <c r="CZ939" s="617"/>
      <c r="DA939" s="617"/>
      <c r="DB939" s="617"/>
      <c r="DC939" s="617"/>
      <c r="DD939" s="617"/>
      <c r="DE939" s="617"/>
      <c r="DF939" s="617"/>
      <c r="DG939" s="617"/>
      <c r="DH939" s="617"/>
      <c r="DI939" s="617"/>
      <c r="DJ939" s="617"/>
      <c r="DK939" s="617"/>
      <c r="DL939" s="617"/>
      <c r="DM939" s="617"/>
      <c r="DN939" s="617"/>
      <c r="DO939" s="617"/>
      <c r="DP939" s="617"/>
      <c r="DQ939" s="617"/>
      <c r="DR939" s="617"/>
      <c r="DS939" s="617"/>
      <c r="DT939" s="619"/>
      <c r="DU939" s="36"/>
      <c r="DV939" s="20"/>
      <c r="DW939" s="20"/>
      <c r="DX939" s="20"/>
      <c r="DY939" s="20"/>
      <c r="DZ939" s="39"/>
    </row>
    <row r="940" spans="1:195" s="2" customFormat="1" ht="18.75" customHeight="1" x14ac:dyDescent="0.4">
      <c r="A940" s="20"/>
      <c r="B940" s="20"/>
      <c r="C940" s="36"/>
      <c r="D940" s="608" t="s">
        <v>60</v>
      </c>
      <c r="E940" s="609"/>
      <c r="F940" s="609"/>
      <c r="G940" s="609"/>
      <c r="H940" s="609"/>
      <c r="I940" s="609"/>
      <c r="J940" s="609"/>
      <c r="K940" s="609"/>
      <c r="L940" s="609"/>
      <c r="M940" s="610"/>
      <c r="N940" s="614"/>
      <c r="O940" s="615"/>
      <c r="P940" s="615"/>
      <c r="Q940" s="615"/>
      <c r="R940" s="615"/>
      <c r="S940" s="615"/>
      <c r="T940" s="615"/>
      <c r="U940" s="615"/>
      <c r="V940" s="615"/>
      <c r="W940" s="615"/>
      <c r="X940" s="615"/>
      <c r="Y940" s="615"/>
      <c r="Z940" s="615"/>
      <c r="AA940" s="615"/>
      <c r="AB940" s="615"/>
      <c r="AC940" s="614"/>
      <c r="AD940" s="615"/>
      <c r="AE940" s="615"/>
      <c r="AF940" s="615"/>
      <c r="AG940" s="615"/>
      <c r="AH940" s="615"/>
      <c r="AI940" s="615"/>
      <c r="AJ940" s="615"/>
      <c r="AK940" s="615"/>
      <c r="AL940" s="615"/>
      <c r="AM940" s="615"/>
      <c r="AN940" s="615"/>
      <c r="AO940" s="615"/>
      <c r="AP940" s="615"/>
      <c r="AQ940" s="615"/>
      <c r="AR940" s="615"/>
      <c r="AS940" s="615"/>
      <c r="AT940" s="615"/>
      <c r="AU940" s="615"/>
      <c r="AV940" s="615"/>
      <c r="AW940" s="615"/>
      <c r="AX940" s="615"/>
      <c r="AY940" s="615"/>
      <c r="AZ940" s="615"/>
      <c r="BA940" s="615"/>
      <c r="BB940" s="615"/>
      <c r="BC940" s="615"/>
      <c r="BD940" s="615"/>
      <c r="BE940" s="615"/>
      <c r="BF940" s="618"/>
      <c r="BG940" s="36"/>
      <c r="BH940" s="36"/>
      <c r="BI940" s="36"/>
      <c r="BJ940" s="36"/>
      <c r="BK940" s="36"/>
      <c r="BL940" s="36"/>
      <c r="BM940" s="20"/>
      <c r="BN940" s="20"/>
      <c r="BO940" s="20"/>
      <c r="BP940" s="20"/>
      <c r="BQ940" s="36"/>
      <c r="BR940" s="910" t="s">
        <v>60</v>
      </c>
      <c r="BS940" s="911"/>
      <c r="BT940" s="911"/>
      <c r="BU940" s="911"/>
      <c r="BV940" s="911"/>
      <c r="BW940" s="911"/>
      <c r="BX940" s="911"/>
      <c r="BY940" s="911"/>
      <c r="BZ940" s="911"/>
      <c r="CA940" s="912"/>
      <c r="CB940" s="614" t="s">
        <v>219</v>
      </c>
      <c r="CC940" s="615"/>
      <c r="CD940" s="615"/>
      <c r="CE940" s="615"/>
      <c r="CF940" s="615"/>
      <c r="CG940" s="615"/>
      <c r="CH940" s="615"/>
      <c r="CI940" s="615"/>
      <c r="CJ940" s="615"/>
      <c r="CK940" s="615"/>
      <c r="CL940" s="615"/>
      <c r="CM940" s="615"/>
      <c r="CN940" s="615"/>
      <c r="CO940" s="615"/>
      <c r="CP940" s="615"/>
      <c r="CQ940" s="614"/>
      <c r="CR940" s="615"/>
      <c r="CS940" s="615"/>
      <c r="CT940" s="615"/>
      <c r="CU940" s="615"/>
      <c r="CV940" s="615"/>
      <c r="CW940" s="615"/>
      <c r="CX940" s="615"/>
      <c r="CY940" s="615"/>
      <c r="CZ940" s="615"/>
      <c r="DA940" s="615"/>
      <c r="DB940" s="615"/>
      <c r="DC940" s="615"/>
      <c r="DD940" s="615"/>
      <c r="DE940" s="615"/>
      <c r="DF940" s="615"/>
      <c r="DG940" s="615"/>
      <c r="DH940" s="615"/>
      <c r="DI940" s="615"/>
      <c r="DJ940" s="615"/>
      <c r="DK940" s="615"/>
      <c r="DL940" s="615"/>
      <c r="DM940" s="615"/>
      <c r="DN940" s="615"/>
      <c r="DO940" s="615"/>
      <c r="DP940" s="615"/>
      <c r="DQ940" s="615"/>
      <c r="DR940" s="615"/>
      <c r="DS940" s="615"/>
      <c r="DT940" s="618"/>
      <c r="DU940" s="36"/>
      <c r="DV940" s="20"/>
      <c r="DW940" s="20"/>
      <c r="DX940" s="20"/>
      <c r="DY940" s="20"/>
      <c r="DZ940" s="39"/>
    </row>
    <row r="941" spans="1:195" s="2" customFormat="1" ht="18.75" customHeight="1" thickBot="1" x14ac:dyDescent="0.45">
      <c r="A941" s="20"/>
      <c r="B941" s="20"/>
      <c r="C941" s="36"/>
      <c r="D941" s="611"/>
      <c r="E941" s="612"/>
      <c r="F941" s="612"/>
      <c r="G941" s="612"/>
      <c r="H941" s="612"/>
      <c r="I941" s="612"/>
      <c r="J941" s="612"/>
      <c r="K941" s="612"/>
      <c r="L941" s="612"/>
      <c r="M941" s="613"/>
      <c r="N941" s="616"/>
      <c r="O941" s="617"/>
      <c r="P941" s="617"/>
      <c r="Q941" s="617"/>
      <c r="R941" s="617"/>
      <c r="S941" s="617"/>
      <c r="T941" s="617"/>
      <c r="U941" s="617"/>
      <c r="V941" s="617"/>
      <c r="W941" s="617"/>
      <c r="X941" s="617"/>
      <c r="Y941" s="617"/>
      <c r="Z941" s="617"/>
      <c r="AA941" s="617"/>
      <c r="AB941" s="617"/>
      <c r="AC941" s="616"/>
      <c r="AD941" s="617"/>
      <c r="AE941" s="617"/>
      <c r="AF941" s="617"/>
      <c r="AG941" s="617"/>
      <c r="AH941" s="617"/>
      <c r="AI941" s="617"/>
      <c r="AJ941" s="617"/>
      <c r="AK941" s="617"/>
      <c r="AL941" s="617"/>
      <c r="AM941" s="617"/>
      <c r="AN941" s="617"/>
      <c r="AO941" s="617"/>
      <c r="AP941" s="617"/>
      <c r="AQ941" s="617"/>
      <c r="AR941" s="617"/>
      <c r="AS941" s="617"/>
      <c r="AT941" s="617"/>
      <c r="AU941" s="617"/>
      <c r="AV941" s="617"/>
      <c r="AW941" s="617"/>
      <c r="AX941" s="617"/>
      <c r="AY941" s="617"/>
      <c r="AZ941" s="617"/>
      <c r="BA941" s="617"/>
      <c r="BB941" s="617"/>
      <c r="BC941" s="617"/>
      <c r="BD941" s="617"/>
      <c r="BE941" s="617"/>
      <c r="BF941" s="619"/>
      <c r="BG941" s="36"/>
      <c r="BH941" s="36"/>
      <c r="BI941" s="170"/>
      <c r="BJ941" s="170"/>
      <c r="BK941" s="170"/>
      <c r="BL941" s="170"/>
      <c r="BM941" s="20"/>
      <c r="BN941" s="20"/>
      <c r="BO941" s="20"/>
      <c r="BP941" s="20"/>
      <c r="BQ941" s="36"/>
      <c r="BR941" s="913"/>
      <c r="BS941" s="914"/>
      <c r="BT941" s="914"/>
      <c r="BU941" s="914"/>
      <c r="BV941" s="914"/>
      <c r="BW941" s="914"/>
      <c r="BX941" s="914"/>
      <c r="BY941" s="914"/>
      <c r="BZ941" s="914"/>
      <c r="CA941" s="915"/>
      <c r="CB941" s="616"/>
      <c r="CC941" s="617"/>
      <c r="CD941" s="617"/>
      <c r="CE941" s="617"/>
      <c r="CF941" s="617"/>
      <c r="CG941" s="617"/>
      <c r="CH941" s="617"/>
      <c r="CI941" s="617"/>
      <c r="CJ941" s="617"/>
      <c r="CK941" s="617"/>
      <c r="CL941" s="617"/>
      <c r="CM941" s="617"/>
      <c r="CN941" s="617"/>
      <c r="CO941" s="617"/>
      <c r="CP941" s="617"/>
      <c r="CQ941" s="616"/>
      <c r="CR941" s="617"/>
      <c r="CS941" s="617"/>
      <c r="CT941" s="617"/>
      <c r="CU941" s="617"/>
      <c r="CV941" s="617"/>
      <c r="CW941" s="617"/>
      <c r="CX941" s="617"/>
      <c r="CY941" s="617"/>
      <c r="CZ941" s="617"/>
      <c r="DA941" s="617"/>
      <c r="DB941" s="617"/>
      <c r="DC941" s="617"/>
      <c r="DD941" s="617"/>
      <c r="DE941" s="617"/>
      <c r="DF941" s="617"/>
      <c r="DG941" s="617"/>
      <c r="DH941" s="617"/>
      <c r="DI941" s="617"/>
      <c r="DJ941" s="617"/>
      <c r="DK941" s="617"/>
      <c r="DL941" s="617"/>
      <c r="DM941" s="617"/>
      <c r="DN941" s="617"/>
      <c r="DO941" s="617"/>
      <c r="DP941" s="617"/>
      <c r="DQ941" s="617"/>
      <c r="DR941" s="617"/>
      <c r="DS941" s="617"/>
      <c r="DT941" s="619"/>
      <c r="DU941" s="36"/>
      <c r="DV941" s="20"/>
      <c r="DW941" s="20"/>
      <c r="DX941" s="20"/>
      <c r="DY941" s="20"/>
      <c r="DZ941" s="39"/>
    </row>
    <row r="942" spans="1:195" s="2" customFormat="1" ht="18.75" customHeight="1" x14ac:dyDescent="0.4">
      <c r="A942" s="20"/>
      <c r="B942" s="20"/>
      <c r="C942" s="36"/>
      <c r="D942" s="608" t="s">
        <v>61</v>
      </c>
      <c r="E942" s="609"/>
      <c r="F942" s="609"/>
      <c r="G942" s="609"/>
      <c r="H942" s="609"/>
      <c r="I942" s="609"/>
      <c r="J942" s="609"/>
      <c r="K942" s="609"/>
      <c r="L942" s="609"/>
      <c r="M942" s="610"/>
      <c r="N942" s="614"/>
      <c r="O942" s="615"/>
      <c r="P942" s="615"/>
      <c r="Q942" s="615"/>
      <c r="R942" s="615"/>
      <c r="S942" s="615"/>
      <c r="T942" s="615"/>
      <c r="U942" s="615"/>
      <c r="V942" s="615"/>
      <c r="W942" s="615"/>
      <c r="X942" s="615"/>
      <c r="Y942" s="615"/>
      <c r="Z942" s="615"/>
      <c r="AA942" s="615"/>
      <c r="AB942" s="615"/>
      <c r="AC942" s="614"/>
      <c r="AD942" s="615"/>
      <c r="AE942" s="615"/>
      <c r="AF942" s="615"/>
      <c r="AG942" s="615"/>
      <c r="AH942" s="615"/>
      <c r="AI942" s="615"/>
      <c r="AJ942" s="615"/>
      <c r="AK942" s="615"/>
      <c r="AL942" s="615"/>
      <c r="AM942" s="615"/>
      <c r="AN942" s="615"/>
      <c r="AO942" s="615"/>
      <c r="AP942" s="615"/>
      <c r="AQ942" s="615"/>
      <c r="AR942" s="615"/>
      <c r="AS942" s="615"/>
      <c r="AT942" s="615"/>
      <c r="AU942" s="615"/>
      <c r="AV942" s="615"/>
      <c r="AW942" s="615"/>
      <c r="AX942" s="615"/>
      <c r="AY942" s="615"/>
      <c r="AZ942" s="615"/>
      <c r="BA942" s="615"/>
      <c r="BB942" s="615"/>
      <c r="BC942" s="615"/>
      <c r="BD942" s="615"/>
      <c r="BE942" s="615"/>
      <c r="BF942" s="618"/>
      <c r="BG942" s="36"/>
      <c r="BH942" s="36"/>
      <c r="BI942" s="36"/>
      <c r="BJ942" s="36"/>
      <c r="BK942" s="36"/>
      <c r="BL942" s="36"/>
      <c r="BM942" s="20"/>
      <c r="BN942" s="20"/>
      <c r="BO942" s="20"/>
      <c r="BP942" s="20"/>
      <c r="BQ942" s="36"/>
      <c r="BR942" s="910" t="s">
        <v>61</v>
      </c>
      <c r="BS942" s="911"/>
      <c r="BT942" s="911"/>
      <c r="BU942" s="911"/>
      <c r="BV942" s="911"/>
      <c r="BW942" s="911"/>
      <c r="BX942" s="911"/>
      <c r="BY942" s="911"/>
      <c r="BZ942" s="911"/>
      <c r="CA942" s="912"/>
      <c r="CB942" s="614" t="s">
        <v>219</v>
      </c>
      <c r="CC942" s="615"/>
      <c r="CD942" s="615"/>
      <c r="CE942" s="615"/>
      <c r="CF942" s="615"/>
      <c r="CG942" s="615"/>
      <c r="CH942" s="615"/>
      <c r="CI942" s="615"/>
      <c r="CJ942" s="615"/>
      <c r="CK942" s="615"/>
      <c r="CL942" s="615"/>
      <c r="CM942" s="615"/>
      <c r="CN942" s="615"/>
      <c r="CO942" s="615"/>
      <c r="CP942" s="615"/>
      <c r="CQ942" s="614"/>
      <c r="CR942" s="615"/>
      <c r="CS942" s="615"/>
      <c r="CT942" s="615"/>
      <c r="CU942" s="615"/>
      <c r="CV942" s="615"/>
      <c r="CW942" s="615"/>
      <c r="CX942" s="615"/>
      <c r="CY942" s="615"/>
      <c r="CZ942" s="615"/>
      <c r="DA942" s="615"/>
      <c r="DB942" s="615"/>
      <c r="DC942" s="615"/>
      <c r="DD942" s="615"/>
      <c r="DE942" s="615"/>
      <c r="DF942" s="615"/>
      <c r="DG942" s="615"/>
      <c r="DH942" s="615"/>
      <c r="DI942" s="615"/>
      <c r="DJ942" s="615"/>
      <c r="DK942" s="615"/>
      <c r="DL942" s="615"/>
      <c r="DM942" s="615"/>
      <c r="DN942" s="615"/>
      <c r="DO942" s="615"/>
      <c r="DP942" s="615"/>
      <c r="DQ942" s="615"/>
      <c r="DR942" s="615"/>
      <c r="DS942" s="615"/>
      <c r="DT942" s="618"/>
      <c r="DU942" s="36"/>
      <c r="DV942" s="20"/>
      <c r="DW942" s="20"/>
      <c r="DX942" s="20"/>
      <c r="DY942" s="20"/>
      <c r="DZ942" s="39"/>
    </row>
    <row r="943" spans="1:195" s="2" customFormat="1" ht="18.75" customHeight="1" thickBot="1" x14ac:dyDescent="0.45">
      <c r="A943" s="20"/>
      <c r="B943" s="20"/>
      <c r="C943" s="36"/>
      <c r="D943" s="611"/>
      <c r="E943" s="612"/>
      <c r="F943" s="612"/>
      <c r="G943" s="612"/>
      <c r="H943" s="612"/>
      <c r="I943" s="612"/>
      <c r="J943" s="612"/>
      <c r="K943" s="612"/>
      <c r="L943" s="612"/>
      <c r="M943" s="613"/>
      <c r="N943" s="616"/>
      <c r="O943" s="617"/>
      <c r="P943" s="617"/>
      <c r="Q943" s="617"/>
      <c r="R943" s="617"/>
      <c r="S943" s="617"/>
      <c r="T943" s="617"/>
      <c r="U943" s="617"/>
      <c r="V943" s="617"/>
      <c r="W943" s="617"/>
      <c r="X943" s="617"/>
      <c r="Y943" s="617"/>
      <c r="Z943" s="617"/>
      <c r="AA943" s="617"/>
      <c r="AB943" s="617"/>
      <c r="AC943" s="616"/>
      <c r="AD943" s="617"/>
      <c r="AE943" s="617"/>
      <c r="AF943" s="617"/>
      <c r="AG943" s="617"/>
      <c r="AH943" s="617"/>
      <c r="AI943" s="617"/>
      <c r="AJ943" s="617"/>
      <c r="AK943" s="617"/>
      <c r="AL943" s="617"/>
      <c r="AM943" s="617"/>
      <c r="AN943" s="617"/>
      <c r="AO943" s="617"/>
      <c r="AP943" s="617"/>
      <c r="AQ943" s="617"/>
      <c r="AR943" s="617"/>
      <c r="AS943" s="617"/>
      <c r="AT943" s="617"/>
      <c r="AU943" s="617"/>
      <c r="AV943" s="617"/>
      <c r="AW943" s="617"/>
      <c r="AX943" s="617"/>
      <c r="AY943" s="617"/>
      <c r="AZ943" s="617"/>
      <c r="BA943" s="617"/>
      <c r="BB943" s="617"/>
      <c r="BC943" s="617"/>
      <c r="BD943" s="617"/>
      <c r="BE943" s="617"/>
      <c r="BF943" s="619"/>
      <c r="BG943" s="36"/>
      <c r="BH943" s="36"/>
      <c r="BI943" s="36"/>
      <c r="BJ943" s="36"/>
      <c r="BK943" s="36"/>
      <c r="BL943" s="36"/>
      <c r="BM943" s="20"/>
      <c r="BN943" s="20"/>
      <c r="BO943" s="20"/>
      <c r="BP943" s="20"/>
      <c r="BQ943" s="36"/>
      <c r="BR943" s="913"/>
      <c r="BS943" s="914"/>
      <c r="BT943" s="914"/>
      <c r="BU943" s="914"/>
      <c r="BV943" s="914"/>
      <c r="BW943" s="914"/>
      <c r="BX943" s="914"/>
      <c r="BY943" s="914"/>
      <c r="BZ943" s="914"/>
      <c r="CA943" s="915"/>
      <c r="CB943" s="616"/>
      <c r="CC943" s="617"/>
      <c r="CD943" s="617"/>
      <c r="CE943" s="617"/>
      <c r="CF943" s="617"/>
      <c r="CG943" s="617"/>
      <c r="CH943" s="617"/>
      <c r="CI943" s="617"/>
      <c r="CJ943" s="617"/>
      <c r="CK943" s="617"/>
      <c r="CL943" s="617"/>
      <c r="CM943" s="617"/>
      <c r="CN943" s="617"/>
      <c r="CO943" s="617"/>
      <c r="CP943" s="617"/>
      <c r="CQ943" s="616"/>
      <c r="CR943" s="617"/>
      <c r="CS943" s="617"/>
      <c r="CT943" s="617"/>
      <c r="CU943" s="617"/>
      <c r="CV943" s="617"/>
      <c r="CW943" s="617"/>
      <c r="CX943" s="617"/>
      <c r="CY943" s="617"/>
      <c r="CZ943" s="617"/>
      <c r="DA943" s="617"/>
      <c r="DB943" s="617"/>
      <c r="DC943" s="617"/>
      <c r="DD943" s="617"/>
      <c r="DE943" s="617"/>
      <c r="DF943" s="617"/>
      <c r="DG943" s="617"/>
      <c r="DH943" s="617"/>
      <c r="DI943" s="617"/>
      <c r="DJ943" s="617"/>
      <c r="DK943" s="617"/>
      <c r="DL943" s="617"/>
      <c r="DM943" s="617"/>
      <c r="DN943" s="617"/>
      <c r="DO943" s="617"/>
      <c r="DP943" s="617"/>
      <c r="DQ943" s="617"/>
      <c r="DR943" s="617"/>
      <c r="DS943" s="617"/>
      <c r="DT943" s="619"/>
      <c r="DU943" s="36"/>
      <c r="DV943" s="20"/>
      <c r="DW943" s="20"/>
      <c r="DX943" s="20"/>
      <c r="DY943" s="20"/>
      <c r="DZ943" s="39"/>
    </row>
    <row r="944" spans="1:195" s="2" customFormat="1" ht="18.75" customHeight="1" x14ac:dyDescent="0.4">
      <c r="A944" s="20"/>
      <c r="B944" s="20"/>
      <c r="C944" s="36"/>
      <c r="D944" s="608" t="s">
        <v>446</v>
      </c>
      <c r="E944" s="609"/>
      <c r="F944" s="609"/>
      <c r="G944" s="609"/>
      <c r="H944" s="609"/>
      <c r="I944" s="609"/>
      <c r="J944" s="609"/>
      <c r="K944" s="609"/>
      <c r="L944" s="609"/>
      <c r="M944" s="610"/>
      <c r="N944" s="614"/>
      <c r="O944" s="615"/>
      <c r="P944" s="615"/>
      <c r="Q944" s="615"/>
      <c r="R944" s="615"/>
      <c r="S944" s="615"/>
      <c r="T944" s="615"/>
      <c r="U944" s="615"/>
      <c r="V944" s="615"/>
      <c r="W944" s="615"/>
      <c r="X944" s="615"/>
      <c r="Y944" s="615"/>
      <c r="Z944" s="615"/>
      <c r="AA944" s="615"/>
      <c r="AB944" s="615"/>
      <c r="AC944" s="614"/>
      <c r="AD944" s="615"/>
      <c r="AE944" s="615"/>
      <c r="AF944" s="615"/>
      <c r="AG944" s="615"/>
      <c r="AH944" s="615"/>
      <c r="AI944" s="615"/>
      <c r="AJ944" s="615"/>
      <c r="AK944" s="615"/>
      <c r="AL944" s="615"/>
      <c r="AM944" s="615"/>
      <c r="AN944" s="615"/>
      <c r="AO944" s="615"/>
      <c r="AP944" s="615"/>
      <c r="AQ944" s="615"/>
      <c r="AR944" s="615"/>
      <c r="AS944" s="615"/>
      <c r="AT944" s="615"/>
      <c r="AU944" s="615"/>
      <c r="AV944" s="615"/>
      <c r="AW944" s="615"/>
      <c r="AX944" s="615"/>
      <c r="AY944" s="615"/>
      <c r="AZ944" s="615"/>
      <c r="BA944" s="615"/>
      <c r="BB944" s="615"/>
      <c r="BC944" s="615"/>
      <c r="BD944" s="615"/>
      <c r="BE944" s="615"/>
      <c r="BF944" s="618"/>
      <c r="BG944" s="36"/>
      <c r="BH944" s="36"/>
      <c r="BI944" s="36"/>
      <c r="BJ944" s="36"/>
      <c r="BK944" s="36"/>
      <c r="BL944" s="36"/>
      <c r="BM944" s="20"/>
      <c r="BN944" s="20"/>
      <c r="BO944" s="20"/>
      <c r="BP944" s="20"/>
      <c r="BQ944" s="36"/>
      <c r="BR944" s="910" t="s">
        <v>446</v>
      </c>
      <c r="BS944" s="911"/>
      <c r="BT944" s="911"/>
      <c r="BU944" s="911"/>
      <c r="BV944" s="911"/>
      <c r="BW944" s="911"/>
      <c r="BX944" s="911"/>
      <c r="BY944" s="911"/>
      <c r="BZ944" s="911"/>
      <c r="CA944" s="912"/>
      <c r="CB944" s="614" t="s">
        <v>219</v>
      </c>
      <c r="CC944" s="615"/>
      <c r="CD944" s="615"/>
      <c r="CE944" s="615"/>
      <c r="CF944" s="615"/>
      <c r="CG944" s="615"/>
      <c r="CH944" s="615"/>
      <c r="CI944" s="615"/>
      <c r="CJ944" s="615"/>
      <c r="CK944" s="615"/>
      <c r="CL944" s="615"/>
      <c r="CM944" s="615"/>
      <c r="CN944" s="615"/>
      <c r="CO944" s="615"/>
      <c r="CP944" s="615"/>
      <c r="CQ944" s="614"/>
      <c r="CR944" s="615"/>
      <c r="CS944" s="615"/>
      <c r="CT944" s="615"/>
      <c r="CU944" s="615"/>
      <c r="CV944" s="615"/>
      <c r="CW944" s="615"/>
      <c r="CX944" s="615"/>
      <c r="CY944" s="615"/>
      <c r="CZ944" s="615"/>
      <c r="DA944" s="615"/>
      <c r="DB944" s="615"/>
      <c r="DC944" s="615"/>
      <c r="DD944" s="615"/>
      <c r="DE944" s="615"/>
      <c r="DF944" s="615"/>
      <c r="DG944" s="615"/>
      <c r="DH944" s="615"/>
      <c r="DI944" s="615"/>
      <c r="DJ944" s="615"/>
      <c r="DK944" s="615"/>
      <c r="DL944" s="615"/>
      <c r="DM944" s="615"/>
      <c r="DN944" s="615"/>
      <c r="DO944" s="615"/>
      <c r="DP944" s="615"/>
      <c r="DQ944" s="615"/>
      <c r="DR944" s="615"/>
      <c r="DS944" s="615"/>
      <c r="DT944" s="618"/>
      <c r="DU944" s="36"/>
      <c r="DV944" s="20"/>
      <c r="DW944" s="20"/>
      <c r="DX944" s="20"/>
      <c r="DY944" s="20"/>
      <c r="DZ944" s="39"/>
    </row>
    <row r="945" spans="1:196" s="2" customFormat="1" ht="18.75" customHeight="1" thickBot="1" x14ac:dyDescent="0.45">
      <c r="A945" s="20"/>
      <c r="B945" s="20"/>
      <c r="C945" s="36"/>
      <c r="D945" s="611"/>
      <c r="E945" s="612"/>
      <c r="F945" s="612"/>
      <c r="G945" s="612"/>
      <c r="H945" s="612"/>
      <c r="I945" s="612"/>
      <c r="J945" s="612"/>
      <c r="K945" s="612"/>
      <c r="L945" s="612"/>
      <c r="M945" s="613"/>
      <c r="N945" s="616"/>
      <c r="O945" s="617"/>
      <c r="P945" s="617"/>
      <c r="Q945" s="617"/>
      <c r="R945" s="617"/>
      <c r="S945" s="617"/>
      <c r="T945" s="617"/>
      <c r="U945" s="617"/>
      <c r="V945" s="617"/>
      <c r="W945" s="617"/>
      <c r="X945" s="617"/>
      <c r="Y945" s="617"/>
      <c r="Z945" s="617"/>
      <c r="AA945" s="617"/>
      <c r="AB945" s="617"/>
      <c r="AC945" s="616"/>
      <c r="AD945" s="617"/>
      <c r="AE945" s="617"/>
      <c r="AF945" s="617"/>
      <c r="AG945" s="617"/>
      <c r="AH945" s="617"/>
      <c r="AI945" s="617"/>
      <c r="AJ945" s="617"/>
      <c r="AK945" s="617"/>
      <c r="AL945" s="617"/>
      <c r="AM945" s="617"/>
      <c r="AN945" s="617"/>
      <c r="AO945" s="617"/>
      <c r="AP945" s="617"/>
      <c r="AQ945" s="617"/>
      <c r="AR945" s="617"/>
      <c r="AS945" s="617"/>
      <c r="AT945" s="617"/>
      <c r="AU945" s="617"/>
      <c r="AV945" s="617"/>
      <c r="AW945" s="617"/>
      <c r="AX945" s="617"/>
      <c r="AY945" s="617"/>
      <c r="AZ945" s="617"/>
      <c r="BA945" s="617"/>
      <c r="BB945" s="617"/>
      <c r="BC945" s="617"/>
      <c r="BD945" s="617"/>
      <c r="BE945" s="617"/>
      <c r="BF945" s="619"/>
      <c r="BG945" s="36"/>
      <c r="BH945" s="36"/>
      <c r="BI945" s="36"/>
      <c r="BJ945" s="36"/>
      <c r="BK945" s="36"/>
      <c r="BL945" s="36"/>
      <c r="BM945" s="20"/>
      <c r="BN945" s="20"/>
      <c r="BO945" s="20"/>
      <c r="BP945" s="20"/>
      <c r="BQ945" s="36"/>
      <c r="BR945" s="913"/>
      <c r="BS945" s="914"/>
      <c r="BT945" s="914"/>
      <c r="BU945" s="914"/>
      <c r="BV945" s="914"/>
      <c r="BW945" s="914"/>
      <c r="BX945" s="914"/>
      <c r="BY945" s="914"/>
      <c r="BZ945" s="914"/>
      <c r="CA945" s="915"/>
      <c r="CB945" s="616"/>
      <c r="CC945" s="617"/>
      <c r="CD945" s="617"/>
      <c r="CE945" s="617"/>
      <c r="CF945" s="617"/>
      <c r="CG945" s="617"/>
      <c r="CH945" s="617"/>
      <c r="CI945" s="617"/>
      <c r="CJ945" s="617"/>
      <c r="CK945" s="617"/>
      <c r="CL945" s="617"/>
      <c r="CM945" s="617"/>
      <c r="CN945" s="617"/>
      <c r="CO945" s="617"/>
      <c r="CP945" s="617"/>
      <c r="CQ945" s="616"/>
      <c r="CR945" s="617"/>
      <c r="CS945" s="617"/>
      <c r="CT945" s="617"/>
      <c r="CU945" s="617"/>
      <c r="CV945" s="617"/>
      <c r="CW945" s="617"/>
      <c r="CX945" s="617"/>
      <c r="CY945" s="617"/>
      <c r="CZ945" s="617"/>
      <c r="DA945" s="617"/>
      <c r="DB945" s="617"/>
      <c r="DC945" s="617"/>
      <c r="DD945" s="617"/>
      <c r="DE945" s="617"/>
      <c r="DF945" s="617"/>
      <c r="DG945" s="617"/>
      <c r="DH945" s="617"/>
      <c r="DI945" s="617"/>
      <c r="DJ945" s="617"/>
      <c r="DK945" s="617"/>
      <c r="DL945" s="617"/>
      <c r="DM945" s="617"/>
      <c r="DN945" s="617"/>
      <c r="DO945" s="617"/>
      <c r="DP945" s="617"/>
      <c r="DQ945" s="617"/>
      <c r="DR945" s="617"/>
      <c r="DS945" s="617"/>
      <c r="DT945" s="619"/>
      <c r="DU945" s="36"/>
      <c r="DV945" s="20"/>
      <c r="DW945" s="20"/>
      <c r="DX945" s="20"/>
      <c r="DY945" s="20"/>
      <c r="DZ945" s="39"/>
    </row>
    <row r="946" spans="1:196" s="2" customFormat="1" ht="18.75" customHeight="1" x14ac:dyDescent="0.4">
      <c r="A946" s="20"/>
      <c r="B946" s="20"/>
      <c r="C946" s="36"/>
      <c r="D946" s="608" t="s">
        <v>62</v>
      </c>
      <c r="E946" s="609"/>
      <c r="F946" s="609"/>
      <c r="G946" s="609"/>
      <c r="H946" s="609"/>
      <c r="I946" s="609"/>
      <c r="J946" s="609"/>
      <c r="K946" s="609"/>
      <c r="L946" s="609"/>
      <c r="M946" s="610"/>
      <c r="N946" s="614"/>
      <c r="O946" s="615"/>
      <c r="P946" s="615"/>
      <c r="Q946" s="615"/>
      <c r="R946" s="615"/>
      <c r="S946" s="615"/>
      <c r="T946" s="615"/>
      <c r="U946" s="615"/>
      <c r="V946" s="615"/>
      <c r="W946" s="615"/>
      <c r="X946" s="615"/>
      <c r="Y946" s="615"/>
      <c r="Z946" s="615"/>
      <c r="AA946" s="615"/>
      <c r="AB946" s="615"/>
      <c r="AC946" s="614"/>
      <c r="AD946" s="615"/>
      <c r="AE946" s="615"/>
      <c r="AF946" s="615"/>
      <c r="AG946" s="615"/>
      <c r="AH946" s="615"/>
      <c r="AI946" s="615"/>
      <c r="AJ946" s="615"/>
      <c r="AK946" s="615"/>
      <c r="AL946" s="615"/>
      <c r="AM946" s="615"/>
      <c r="AN946" s="615"/>
      <c r="AO946" s="615"/>
      <c r="AP946" s="615"/>
      <c r="AQ946" s="615"/>
      <c r="AR946" s="615"/>
      <c r="AS946" s="615"/>
      <c r="AT946" s="615"/>
      <c r="AU946" s="615"/>
      <c r="AV946" s="615"/>
      <c r="AW946" s="615"/>
      <c r="AX946" s="615"/>
      <c r="AY946" s="615"/>
      <c r="AZ946" s="615"/>
      <c r="BA946" s="615"/>
      <c r="BB946" s="615"/>
      <c r="BC946" s="615"/>
      <c r="BD946" s="615"/>
      <c r="BE946" s="615"/>
      <c r="BF946" s="618"/>
      <c r="BG946" s="36"/>
      <c r="BH946" s="36"/>
      <c r="BI946" s="36"/>
      <c r="BJ946" s="36"/>
      <c r="BK946" s="36"/>
      <c r="BL946" s="36"/>
      <c r="BM946" s="20"/>
      <c r="BN946" s="20"/>
      <c r="BO946" s="20"/>
      <c r="BP946" s="20"/>
      <c r="BQ946" s="36"/>
      <c r="BR946" s="910" t="s">
        <v>62</v>
      </c>
      <c r="BS946" s="911"/>
      <c r="BT946" s="911"/>
      <c r="BU946" s="911"/>
      <c r="BV946" s="911"/>
      <c r="BW946" s="911"/>
      <c r="BX946" s="911"/>
      <c r="BY946" s="911"/>
      <c r="BZ946" s="911"/>
      <c r="CA946" s="912"/>
      <c r="CB946" s="614" t="s">
        <v>219</v>
      </c>
      <c r="CC946" s="615"/>
      <c r="CD946" s="615"/>
      <c r="CE946" s="615"/>
      <c r="CF946" s="615"/>
      <c r="CG946" s="615"/>
      <c r="CH946" s="615"/>
      <c r="CI946" s="615"/>
      <c r="CJ946" s="615"/>
      <c r="CK946" s="615"/>
      <c r="CL946" s="615"/>
      <c r="CM946" s="615"/>
      <c r="CN946" s="615"/>
      <c r="CO946" s="615"/>
      <c r="CP946" s="615"/>
      <c r="CQ946" s="614"/>
      <c r="CR946" s="615"/>
      <c r="CS946" s="615"/>
      <c r="CT946" s="615"/>
      <c r="CU946" s="615"/>
      <c r="CV946" s="615"/>
      <c r="CW946" s="615"/>
      <c r="CX946" s="615"/>
      <c r="CY946" s="615"/>
      <c r="CZ946" s="615"/>
      <c r="DA946" s="615"/>
      <c r="DB946" s="615"/>
      <c r="DC946" s="615"/>
      <c r="DD946" s="615"/>
      <c r="DE946" s="615"/>
      <c r="DF946" s="615"/>
      <c r="DG946" s="615"/>
      <c r="DH946" s="615"/>
      <c r="DI946" s="615"/>
      <c r="DJ946" s="615"/>
      <c r="DK946" s="615"/>
      <c r="DL946" s="615"/>
      <c r="DM946" s="615"/>
      <c r="DN946" s="615"/>
      <c r="DO946" s="615"/>
      <c r="DP946" s="615"/>
      <c r="DQ946" s="615"/>
      <c r="DR946" s="615"/>
      <c r="DS946" s="615"/>
      <c r="DT946" s="618"/>
      <c r="DU946" s="36"/>
      <c r="DV946" s="20"/>
      <c r="DW946" s="20"/>
      <c r="DX946" s="20"/>
      <c r="DY946" s="20"/>
      <c r="DZ946" s="39"/>
    </row>
    <row r="947" spans="1:196" s="2" customFormat="1" ht="18.75" customHeight="1" thickBot="1" x14ac:dyDescent="0.45">
      <c r="A947" s="20"/>
      <c r="B947" s="20"/>
      <c r="C947" s="36"/>
      <c r="D947" s="611"/>
      <c r="E947" s="612"/>
      <c r="F947" s="612"/>
      <c r="G947" s="612"/>
      <c r="H947" s="612"/>
      <c r="I947" s="612"/>
      <c r="J947" s="612"/>
      <c r="K947" s="612"/>
      <c r="L947" s="612"/>
      <c r="M947" s="613"/>
      <c r="N947" s="616"/>
      <c r="O947" s="617"/>
      <c r="P947" s="617"/>
      <c r="Q947" s="617"/>
      <c r="R947" s="617"/>
      <c r="S947" s="617"/>
      <c r="T947" s="617"/>
      <c r="U947" s="617"/>
      <c r="V947" s="617"/>
      <c r="W947" s="617"/>
      <c r="X947" s="617"/>
      <c r="Y947" s="617"/>
      <c r="Z947" s="617"/>
      <c r="AA947" s="617"/>
      <c r="AB947" s="617"/>
      <c r="AC947" s="616"/>
      <c r="AD947" s="617"/>
      <c r="AE947" s="617"/>
      <c r="AF947" s="617"/>
      <c r="AG947" s="617"/>
      <c r="AH947" s="617"/>
      <c r="AI947" s="617"/>
      <c r="AJ947" s="617"/>
      <c r="AK947" s="617"/>
      <c r="AL947" s="617"/>
      <c r="AM947" s="617"/>
      <c r="AN947" s="617"/>
      <c r="AO947" s="617"/>
      <c r="AP947" s="617"/>
      <c r="AQ947" s="617"/>
      <c r="AR947" s="617"/>
      <c r="AS947" s="617"/>
      <c r="AT947" s="617"/>
      <c r="AU947" s="617"/>
      <c r="AV947" s="617"/>
      <c r="AW947" s="617"/>
      <c r="AX947" s="617"/>
      <c r="AY947" s="617"/>
      <c r="AZ947" s="617"/>
      <c r="BA947" s="617"/>
      <c r="BB947" s="617"/>
      <c r="BC947" s="617"/>
      <c r="BD947" s="617"/>
      <c r="BE947" s="617"/>
      <c r="BF947" s="619"/>
      <c r="BG947" s="36"/>
      <c r="BH947" s="36"/>
      <c r="BI947" s="36"/>
      <c r="BJ947" s="36"/>
      <c r="BK947" s="36"/>
      <c r="BL947" s="36"/>
      <c r="BM947" s="20"/>
      <c r="BN947" s="20"/>
      <c r="BO947" s="20"/>
      <c r="BP947" s="20"/>
      <c r="BQ947" s="36"/>
      <c r="BR947" s="913"/>
      <c r="BS947" s="914"/>
      <c r="BT947" s="914"/>
      <c r="BU947" s="914"/>
      <c r="BV947" s="914"/>
      <c r="BW947" s="914"/>
      <c r="BX947" s="914"/>
      <c r="BY947" s="914"/>
      <c r="BZ947" s="914"/>
      <c r="CA947" s="915"/>
      <c r="CB947" s="616"/>
      <c r="CC947" s="617"/>
      <c r="CD947" s="617"/>
      <c r="CE947" s="617"/>
      <c r="CF947" s="617"/>
      <c r="CG947" s="617"/>
      <c r="CH947" s="617"/>
      <c r="CI947" s="617"/>
      <c r="CJ947" s="617"/>
      <c r="CK947" s="617"/>
      <c r="CL947" s="617"/>
      <c r="CM947" s="617"/>
      <c r="CN947" s="617"/>
      <c r="CO947" s="617"/>
      <c r="CP947" s="617"/>
      <c r="CQ947" s="616"/>
      <c r="CR947" s="617"/>
      <c r="CS947" s="617"/>
      <c r="CT947" s="617"/>
      <c r="CU947" s="617"/>
      <c r="CV947" s="617"/>
      <c r="CW947" s="617"/>
      <c r="CX947" s="617"/>
      <c r="CY947" s="617"/>
      <c r="CZ947" s="617"/>
      <c r="DA947" s="617"/>
      <c r="DB947" s="617"/>
      <c r="DC947" s="617"/>
      <c r="DD947" s="617"/>
      <c r="DE947" s="617"/>
      <c r="DF947" s="617"/>
      <c r="DG947" s="617"/>
      <c r="DH947" s="617"/>
      <c r="DI947" s="617"/>
      <c r="DJ947" s="617"/>
      <c r="DK947" s="617"/>
      <c r="DL947" s="617"/>
      <c r="DM947" s="617"/>
      <c r="DN947" s="617"/>
      <c r="DO947" s="617"/>
      <c r="DP947" s="617"/>
      <c r="DQ947" s="617"/>
      <c r="DR947" s="617"/>
      <c r="DS947" s="617"/>
      <c r="DT947" s="619"/>
      <c r="DU947" s="36"/>
      <c r="DV947" s="20"/>
      <c r="DW947" s="20"/>
      <c r="DX947" s="20"/>
      <c r="DY947" s="20"/>
      <c r="DZ947" s="39"/>
    </row>
    <row r="948" spans="1:196" ht="18.75" customHeight="1" x14ac:dyDescent="0.4">
      <c r="C948" s="170"/>
      <c r="D948" s="170"/>
      <c r="E948" s="36"/>
      <c r="F948" s="36"/>
      <c r="G948" s="36"/>
      <c r="H948" s="36"/>
      <c r="I948" s="36"/>
      <c r="J948" s="36"/>
      <c r="K948" s="36"/>
      <c r="L948" s="36"/>
      <c r="M948" s="36"/>
      <c r="N948" s="36"/>
      <c r="O948" s="36"/>
      <c r="P948" s="36"/>
      <c r="Q948" s="36"/>
      <c r="R948" s="36"/>
      <c r="S948" s="36"/>
      <c r="T948" s="170"/>
      <c r="U948" s="36"/>
      <c r="V948" s="36"/>
      <c r="W948" s="36"/>
      <c r="X948" s="36"/>
      <c r="Y948" s="36"/>
      <c r="Z948" s="36"/>
      <c r="AA948" s="36"/>
      <c r="AB948" s="36"/>
      <c r="AC948" s="36"/>
      <c r="AD948" s="36"/>
      <c r="AE948" s="36"/>
      <c r="AF948" s="36"/>
      <c r="AG948" s="170"/>
      <c r="AH948" s="36"/>
      <c r="AI948" s="36"/>
      <c r="AJ948" s="36"/>
      <c r="AK948" s="36"/>
      <c r="AL948" s="36"/>
      <c r="AM948" s="36"/>
      <c r="AN948" s="36"/>
      <c r="AO948" s="36"/>
      <c r="AP948" s="36"/>
      <c r="AQ948" s="36"/>
      <c r="AR948" s="36"/>
      <c r="AS948" s="36"/>
      <c r="AT948" s="170"/>
      <c r="AU948" s="36"/>
      <c r="AV948" s="36"/>
      <c r="AW948" s="36"/>
      <c r="AX948" s="36"/>
      <c r="AY948" s="36"/>
      <c r="AZ948" s="36"/>
      <c r="BA948" s="36"/>
      <c r="BB948" s="36"/>
      <c r="BC948" s="36"/>
      <c r="BD948" s="36"/>
      <c r="BE948" s="36"/>
      <c r="BF948" s="36"/>
      <c r="BG948" s="36"/>
      <c r="BH948" s="36"/>
      <c r="BI948" s="36"/>
      <c r="BJ948" s="36"/>
      <c r="BK948" s="36"/>
      <c r="BL948" s="36"/>
    </row>
    <row r="949" spans="1:196" ht="18.75" customHeight="1" x14ac:dyDescent="0.4">
      <c r="C949" s="170"/>
      <c r="D949" s="170"/>
      <c r="E949" s="36"/>
      <c r="F949" s="36"/>
      <c r="G949" s="36"/>
      <c r="H949" s="36"/>
      <c r="I949" s="36"/>
      <c r="J949" s="36"/>
      <c r="K949" s="36"/>
      <c r="L949" s="36"/>
      <c r="M949" s="36"/>
      <c r="N949" s="36"/>
      <c r="O949" s="36"/>
      <c r="P949" s="36"/>
      <c r="Q949" s="36"/>
      <c r="R949" s="36"/>
      <c r="S949" s="36"/>
      <c r="T949" s="170"/>
      <c r="U949" s="36"/>
      <c r="V949" s="36"/>
      <c r="W949" s="36"/>
      <c r="X949" s="36"/>
      <c r="Y949" s="36"/>
      <c r="Z949" s="36"/>
      <c r="AA949" s="36"/>
      <c r="AB949" s="36"/>
      <c r="AC949" s="36"/>
      <c r="AD949" s="36"/>
      <c r="AE949" s="36"/>
      <c r="AF949" s="36"/>
      <c r="AG949" s="170"/>
      <c r="AH949" s="36"/>
      <c r="AI949" s="36"/>
      <c r="AJ949" s="36"/>
      <c r="AK949" s="36"/>
      <c r="AL949" s="36"/>
      <c r="AM949" s="36"/>
      <c r="AN949" s="36"/>
      <c r="AO949" s="36"/>
      <c r="AP949" s="36"/>
      <c r="AQ949" s="36"/>
      <c r="AR949" s="36"/>
      <c r="AS949" s="36"/>
      <c r="AT949" s="170"/>
      <c r="AU949" s="36"/>
      <c r="AV949" s="36"/>
      <c r="AW949" s="36"/>
      <c r="AX949" s="36"/>
      <c r="AY949" s="36"/>
      <c r="AZ949" s="36"/>
      <c r="BA949" s="36"/>
      <c r="BB949" s="36"/>
      <c r="BC949" s="36"/>
      <c r="BD949" s="36"/>
      <c r="BE949" s="36"/>
      <c r="BF949" s="36"/>
      <c r="BG949" s="36"/>
      <c r="BH949" s="36"/>
      <c r="BI949" s="36"/>
      <c r="BJ949" s="36"/>
      <c r="BK949" s="36"/>
      <c r="BL949" s="392"/>
      <c r="BM949" s="391"/>
      <c r="BN949" s="391"/>
    </row>
    <row r="950" spans="1:196" s="155" customFormat="1" ht="18.75" customHeight="1" x14ac:dyDescent="0.4">
      <c r="A950" s="35"/>
      <c r="B950" s="35"/>
      <c r="C950" s="415" t="s">
        <v>143</v>
      </c>
      <c r="D950" s="35"/>
      <c r="E950" s="35"/>
      <c r="F950" s="35"/>
      <c r="G950" s="35"/>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c r="AG950" s="35"/>
      <c r="AH950" s="35"/>
      <c r="AI950" s="35"/>
      <c r="AJ950" s="35"/>
      <c r="AK950" s="35"/>
      <c r="AL950" s="35"/>
      <c r="AM950" s="35"/>
      <c r="AN950" s="35"/>
      <c r="AO950" s="35"/>
      <c r="AP950" s="35"/>
      <c r="AQ950" s="35"/>
      <c r="AR950" s="35"/>
      <c r="AS950" s="35"/>
      <c r="AT950" s="35"/>
      <c r="AU950" s="35"/>
      <c r="AV950" s="35"/>
      <c r="AW950" s="35"/>
      <c r="AX950" s="35"/>
      <c r="AY950" s="35"/>
      <c r="AZ950" s="35"/>
      <c r="BA950" s="35"/>
      <c r="BB950" s="35"/>
      <c r="BC950" s="35"/>
      <c r="BD950" s="35"/>
      <c r="BE950" s="35"/>
      <c r="BF950" s="35"/>
      <c r="BG950" s="35"/>
      <c r="BH950" s="35"/>
      <c r="BI950" s="35"/>
      <c r="BJ950" s="35"/>
      <c r="BK950" s="35"/>
      <c r="BL950" s="35"/>
      <c r="BM950" s="35"/>
      <c r="BN950" s="35"/>
      <c r="BO950" s="35"/>
      <c r="BP950" s="35"/>
      <c r="BQ950" s="415" t="s">
        <v>143</v>
      </c>
      <c r="BR950" s="35"/>
      <c r="BS950" s="35"/>
      <c r="BT950" s="35"/>
      <c r="BU950" s="35"/>
      <c r="BV950" s="35"/>
      <c r="BW950" s="35"/>
      <c r="BX950" s="35"/>
      <c r="BY950" s="35"/>
      <c r="BZ950" s="35"/>
      <c r="CA950" s="35"/>
      <c r="CB950" s="35"/>
      <c r="CC950" s="35"/>
      <c r="CD950" s="35"/>
      <c r="CE950" s="35"/>
      <c r="CF950" s="35"/>
      <c r="CG950" s="35"/>
      <c r="CH950" s="35"/>
      <c r="CI950" s="35"/>
      <c r="CJ950" s="35"/>
      <c r="CK950" s="35"/>
      <c r="CL950" s="35"/>
      <c r="CM950" s="35"/>
      <c r="CN950" s="35"/>
      <c r="CO950" s="35"/>
      <c r="CP950" s="35"/>
      <c r="CQ950" s="35"/>
      <c r="CR950" s="35"/>
      <c r="CS950" s="35"/>
      <c r="CT950" s="35"/>
      <c r="CU950" s="35"/>
      <c r="CV950" s="35"/>
      <c r="CW950" s="35"/>
      <c r="CX950" s="35"/>
      <c r="CY950" s="35"/>
      <c r="CZ950" s="35"/>
      <c r="DA950" s="35"/>
      <c r="DB950" s="35"/>
      <c r="DC950" s="35"/>
      <c r="DD950" s="35"/>
      <c r="DE950" s="35"/>
      <c r="DF950" s="35"/>
      <c r="DG950" s="35"/>
      <c r="DH950" s="35"/>
      <c r="DI950" s="35"/>
      <c r="DJ950" s="35"/>
      <c r="DK950" s="35"/>
      <c r="DL950" s="35"/>
      <c r="DM950" s="35"/>
      <c r="DN950" s="35"/>
      <c r="DO950" s="35"/>
      <c r="DP950" s="35"/>
      <c r="DQ950" s="35"/>
      <c r="DR950" s="35"/>
      <c r="DS950" s="35"/>
      <c r="DT950" s="35"/>
      <c r="DU950" s="35"/>
      <c r="DV950" s="35"/>
      <c r="DW950" s="35"/>
      <c r="DX950" s="35"/>
      <c r="DY950" s="35"/>
      <c r="DZ950" s="35"/>
      <c r="EA950" s="35"/>
      <c r="EB950" s="35"/>
      <c r="EC950" s="35"/>
      <c r="ED950" s="419"/>
      <c r="EE950" s="420"/>
      <c r="EF950" s="133"/>
      <c r="EG950" s="133"/>
      <c r="EH950" s="133"/>
      <c r="EI950" s="133"/>
      <c r="EJ950" s="133"/>
      <c r="EK950" s="133"/>
      <c r="EL950" s="133"/>
      <c r="EM950" s="133"/>
      <c r="EN950" s="133"/>
      <c r="EO950" s="133"/>
      <c r="EP950" s="133"/>
      <c r="EQ950" s="133"/>
      <c r="ER950" s="133"/>
      <c r="ES950" s="133"/>
      <c r="ET950" s="133"/>
      <c r="EU950" s="133"/>
      <c r="EV950" s="133"/>
      <c r="EW950" s="133"/>
      <c r="EX950" s="133"/>
      <c r="EY950" s="133"/>
      <c r="EZ950" s="133"/>
      <c r="FA950" s="133"/>
      <c r="FB950" s="133"/>
      <c r="FC950" s="133"/>
      <c r="FD950" s="133"/>
      <c r="FE950" s="133"/>
      <c r="FF950" s="133"/>
      <c r="FG950" s="133"/>
      <c r="FH950" s="133"/>
      <c r="FI950" s="133"/>
      <c r="FJ950" s="133"/>
      <c r="FK950" s="133"/>
      <c r="FL950" s="133"/>
      <c r="FM950" s="133"/>
      <c r="FN950" s="133"/>
      <c r="FO950" s="133"/>
      <c r="FP950" s="133"/>
      <c r="FQ950" s="133"/>
      <c r="FR950" s="133"/>
      <c r="FS950" s="133"/>
      <c r="FT950" s="133"/>
      <c r="FU950" s="133"/>
      <c r="FV950" s="133"/>
      <c r="FW950" s="133"/>
      <c r="FX950" s="133"/>
      <c r="FY950" s="133"/>
      <c r="FZ950" s="133"/>
      <c r="GA950" s="133"/>
      <c r="GB950" s="133"/>
      <c r="GC950" s="133"/>
      <c r="GD950" s="133"/>
      <c r="GE950" s="133"/>
      <c r="GF950" s="133"/>
      <c r="GG950" s="133"/>
      <c r="GH950" s="133"/>
      <c r="GI950" s="133"/>
      <c r="GJ950" s="133"/>
      <c r="GK950" s="133"/>
      <c r="GL950" s="133"/>
      <c r="GM950" s="133"/>
    </row>
    <row r="951" spans="1:196" s="155" customFormat="1" ht="18.75" customHeight="1" x14ac:dyDescent="0.4">
      <c r="A951" s="87"/>
      <c r="B951" s="36"/>
      <c r="C951" s="415" t="s">
        <v>514</v>
      </c>
      <c r="D951" s="36"/>
      <c r="E951" s="36"/>
      <c r="F951" s="36"/>
      <c r="G951" s="36"/>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c r="AG951" s="35"/>
      <c r="AH951" s="35"/>
      <c r="AI951" s="35"/>
      <c r="AJ951" s="35"/>
      <c r="AK951" s="35"/>
      <c r="AL951" s="35"/>
      <c r="AM951" s="35"/>
      <c r="AN951" s="35"/>
      <c r="AO951" s="35"/>
      <c r="AP951" s="35"/>
      <c r="AQ951" s="35"/>
      <c r="AR951" s="35"/>
      <c r="AS951" s="35"/>
      <c r="AT951" s="35"/>
      <c r="AU951" s="35"/>
      <c r="AV951" s="35"/>
      <c r="AW951" s="35"/>
      <c r="AX951" s="35"/>
      <c r="AY951" s="35"/>
      <c r="AZ951" s="35"/>
      <c r="BA951" s="35"/>
      <c r="BB951" s="35"/>
      <c r="BC951" s="35"/>
      <c r="BD951" s="35"/>
      <c r="BE951" s="435" t="s">
        <v>224</v>
      </c>
      <c r="BF951" s="435"/>
      <c r="BG951" s="435"/>
      <c r="BH951" s="435"/>
      <c r="BI951" s="435"/>
      <c r="BJ951" s="435"/>
      <c r="BK951" s="435"/>
      <c r="BL951" s="435"/>
      <c r="BM951" s="35"/>
      <c r="BN951" s="35"/>
      <c r="BO951" s="87"/>
      <c r="BP951" s="36"/>
      <c r="BQ951" s="415" t="s">
        <v>528</v>
      </c>
      <c r="BR951" s="36"/>
      <c r="BS951" s="36"/>
      <c r="BT951" s="36"/>
      <c r="BU951" s="36"/>
      <c r="BV951" s="35"/>
      <c r="BW951" s="35"/>
      <c r="BX951" s="35"/>
      <c r="BY951" s="35"/>
      <c r="BZ951" s="35"/>
      <c r="CA951" s="35"/>
      <c r="CB951" s="35"/>
      <c r="CC951" s="35"/>
      <c r="CD951" s="35"/>
      <c r="CE951" s="35"/>
      <c r="CF951" s="35"/>
      <c r="CG951" s="35"/>
      <c r="CH951" s="35"/>
      <c r="CI951" s="35"/>
      <c r="CJ951" s="35"/>
      <c r="CK951" s="35"/>
      <c r="CL951" s="35"/>
      <c r="CM951" s="35"/>
      <c r="CN951" s="35"/>
      <c r="CO951" s="35"/>
      <c r="CP951" s="35"/>
      <c r="CQ951" s="35"/>
      <c r="CR951" s="35"/>
      <c r="CS951" s="35"/>
      <c r="CT951" s="35"/>
      <c r="CU951" s="35"/>
      <c r="CV951" s="35"/>
      <c r="CW951" s="35"/>
      <c r="CX951" s="35"/>
      <c r="CY951" s="35"/>
      <c r="CZ951" s="35"/>
      <c r="DA951" s="35"/>
      <c r="DB951" s="35"/>
      <c r="DC951" s="35"/>
      <c r="DD951" s="35"/>
      <c r="DE951" s="35"/>
      <c r="DF951" s="35"/>
      <c r="DG951" s="35"/>
      <c r="DH951" s="35"/>
      <c r="DI951" s="35"/>
      <c r="DJ951" s="35"/>
      <c r="DK951" s="435" t="s">
        <v>224</v>
      </c>
      <c r="DL951" s="435"/>
      <c r="DM951" s="435"/>
      <c r="DN951" s="435"/>
      <c r="DO951" s="435"/>
      <c r="DP951" s="435"/>
      <c r="DQ951" s="435"/>
      <c r="DR951" s="435"/>
      <c r="DS951" s="494" t="s">
        <v>172</v>
      </c>
      <c r="DT951" s="495"/>
      <c r="DU951" s="495"/>
      <c r="DV951" s="495"/>
      <c r="DW951" s="495"/>
      <c r="DX951" s="495"/>
      <c r="DY951" s="495"/>
      <c r="DZ951" s="496"/>
      <c r="EA951" s="35"/>
      <c r="EB951" s="35"/>
      <c r="EC951" s="35"/>
      <c r="ED951" s="419"/>
      <c r="EE951" s="420"/>
      <c r="EF951" s="133"/>
      <c r="EG951" s="133"/>
      <c r="EH951" s="133"/>
      <c r="EI951" s="133"/>
      <c r="EJ951" s="133"/>
      <c r="EK951" s="133"/>
      <c r="EL951" s="133"/>
      <c r="EM951" s="133"/>
      <c r="EN951" s="133"/>
      <c r="EO951" s="133"/>
      <c r="EP951" s="133"/>
      <c r="EQ951" s="133"/>
      <c r="ER951" s="133"/>
      <c r="ES951" s="133"/>
      <c r="ET951" s="133"/>
      <c r="EU951" s="133"/>
      <c r="EV951" s="133"/>
      <c r="EW951" s="133"/>
      <c r="EX951" s="133"/>
      <c r="EY951" s="133"/>
      <c r="EZ951" s="133"/>
      <c r="FA951" s="133"/>
      <c r="FB951" s="133"/>
      <c r="FC951" s="133"/>
      <c r="FD951" s="133"/>
      <c r="FE951" s="133"/>
      <c r="FF951" s="133"/>
      <c r="FG951" s="133"/>
      <c r="FH951" s="133"/>
      <c r="FI951" s="133"/>
      <c r="FJ951" s="133"/>
      <c r="FK951" s="133"/>
      <c r="FL951" s="133"/>
      <c r="FM951" s="133"/>
      <c r="FN951" s="133"/>
      <c r="FO951" s="133"/>
      <c r="FP951" s="133"/>
      <c r="FQ951" s="133"/>
      <c r="FR951" s="133"/>
      <c r="FS951" s="133"/>
      <c r="FT951" s="133"/>
      <c r="FU951" s="133"/>
      <c r="FV951" s="133"/>
      <c r="FW951" s="133"/>
      <c r="FX951" s="133"/>
      <c r="FY951" s="133"/>
      <c r="FZ951" s="133"/>
      <c r="GA951" s="133"/>
      <c r="GB951" s="133"/>
      <c r="GC951" s="133"/>
      <c r="GD951" s="133"/>
      <c r="GE951" s="133"/>
      <c r="GF951" s="133"/>
      <c r="GG951" s="133"/>
      <c r="GH951" s="133"/>
      <c r="GI951" s="133"/>
      <c r="GJ951" s="133"/>
      <c r="GK951" s="133"/>
      <c r="GL951" s="133"/>
      <c r="GM951" s="133"/>
    </row>
    <row r="952" spans="1:196" ht="18.75" customHeight="1" x14ac:dyDescent="0.4">
      <c r="A952" s="36"/>
      <c r="B952" s="36"/>
      <c r="C952" s="36"/>
      <c r="D952" s="36"/>
      <c r="E952" s="36"/>
      <c r="F952" s="36"/>
      <c r="G952" s="36"/>
      <c r="BE952" s="435"/>
      <c r="BF952" s="435"/>
      <c r="BG952" s="435"/>
      <c r="BH952" s="435"/>
      <c r="BI952" s="435"/>
      <c r="BJ952" s="435"/>
      <c r="BK952" s="435"/>
      <c r="BL952" s="435"/>
      <c r="BO952" s="36"/>
      <c r="BP952" s="36"/>
      <c r="BQ952" s="415" t="s">
        <v>529</v>
      </c>
      <c r="BR952" s="36"/>
      <c r="BS952" s="36"/>
      <c r="BT952" s="36"/>
      <c r="BU952" s="36"/>
      <c r="DK952" s="435"/>
      <c r="DL952" s="435"/>
      <c r="DM952" s="435"/>
      <c r="DN952" s="435"/>
      <c r="DO952" s="435"/>
      <c r="DP952" s="435"/>
      <c r="DQ952" s="435"/>
      <c r="DR952" s="435"/>
      <c r="DS952" s="497"/>
      <c r="DT952" s="498"/>
      <c r="DU952" s="498"/>
      <c r="DV952" s="498"/>
      <c r="DW952" s="498"/>
      <c r="DX952" s="498"/>
      <c r="DY952" s="498"/>
      <c r="DZ952" s="499"/>
    </row>
    <row r="953" spans="1:196" ht="18.75" customHeight="1" x14ac:dyDescent="0.4">
      <c r="B953" s="36"/>
      <c r="C953" s="157"/>
      <c r="D953" s="36"/>
      <c r="E953" s="36"/>
      <c r="F953" s="36"/>
      <c r="G953" s="36"/>
      <c r="BP953" s="36"/>
      <c r="BQ953" s="157"/>
      <c r="BR953" s="36"/>
      <c r="BS953" s="36"/>
      <c r="BT953" s="36"/>
      <c r="BU953" s="36"/>
    </row>
    <row r="954" spans="1:196" ht="18.75" customHeight="1" x14ac:dyDescent="0.4">
      <c r="B954" s="36"/>
      <c r="C954" s="284" t="s">
        <v>476</v>
      </c>
      <c r="D954" s="36"/>
      <c r="E954" s="36"/>
      <c r="F954" s="36"/>
      <c r="G954" s="36"/>
      <c r="BP954" s="36"/>
      <c r="BQ954" s="284" t="s">
        <v>476</v>
      </c>
      <c r="BR954" s="36"/>
      <c r="BS954" s="36"/>
      <c r="BT954" s="36"/>
      <c r="BU954" s="36"/>
    </row>
    <row r="955" spans="1:196" ht="18.75" customHeight="1" x14ac:dyDescent="0.4">
      <c r="B955" s="36"/>
      <c r="C955" s="284"/>
      <c r="D955" s="36"/>
      <c r="E955" s="36"/>
      <c r="F955" s="36"/>
      <c r="G955" s="36"/>
      <c r="BP955" s="36"/>
      <c r="BQ955" s="284"/>
      <c r="BR955" s="36"/>
      <c r="BS955" s="36"/>
      <c r="BT955" s="36"/>
      <c r="BU955" s="36"/>
    </row>
    <row r="956" spans="1:196" ht="18.75" customHeight="1" thickBot="1" x14ac:dyDescent="0.45">
      <c r="A956" s="37"/>
      <c r="B956" s="36"/>
      <c r="C956" s="36"/>
      <c r="D956" s="36"/>
      <c r="E956" s="36"/>
      <c r="F956" s="36"/>
      <c r="G956" s="36"/>
      <c r="BO956" s="37"/>
      <c r="BP956" s="36"/>
      <c r="BQ956" s="36"/>
      <c r="BR956" s="36"/>
      <c r="BS956" s="36"/>
      <c r="BT956" s="36"/>
      <c r="BU956" s="36"/>
    </row>
    <row r="957" spans="1:196" ht="18.75" customHeight="1" x14ac:dyDescent="0.4">
      <c r="D957" s="627" t="s">
        <v>64</v>
      </c>
      <c r="E957" s="628"/>
      <c r="F957" s="628"/>
      <c r="G957" s="628"/>
      <c r="H957" s="628"/>
      <c r="I957" s="628"/>
      <c r="J957" s="628"/>
      <c r="K957" s="629"/>
      <c r="L957" s="633" t="s">
        <v>57</v>
      </c>
      <c r="M957" s="628"/>
      <c r="N957" s="628"/>
      <c r="O957" s="628"/>
      <c r="P957" s="628"/>
      <c r="Q957" s="628"/>
      <c r="R957" s="628"/>
      <c r="S957" s="629"/>
      <c r="T957" s="633" t="s">
        <v>63</v>
      </c>
      <c r="U957" s="628"/>
      <c r="V957" s="628"/>
      <c r="W957" s="628"/>
      <c r="X957" s="628"/>
      <c r="Y957" s="628"/>
      <c r="Z957" s="628"/>
      <c r="AA957" s="629"/>
      <c r="AB957" s="635" t="s">
        <v>65</v>
      </c>
      <c r="AC957" s="636"/>
      <c r="AD957" s="636"/>
      <c r="AE957" s="636"/>
      <c r="AF957" s="636"/>
      <c r="AG957" s="636"/>
      <c r="AH957" s="636"/>
      <c r="AI957" s="636"/>
      <c r="AJ957" s="636"/>
      <c r="AK957" s="636"/>
      <c r="AL957" s="636"/>
      <c r="AM957" s="636"/>
      <c r="AN957" s="636"/>
      <c r="AO957" s="636"/>
      <c r="AP957" s="636"/>
      <c r="AQ957" s="636"/>
      <c r="AR957" s="636"/>
      <c r="AS957" s="636"/>
      <c r="AT957" s="636"/>
      <c r="AU957" s="637"/>
      <c r="AV957" s="633" t="s">
        <v>66</v>
      </c>
      <c r="AW957" s="628"/>
      <c r="AX957" s="628"/>
      <c r="AY957" s="628"/>
      <c r="AZ957" s="628"/>
      <c r="BA957" s="628"/>
      <c r="BB957" s="628"/>
      <c r="BC957" s="629"/>
      <c r="BD957" s="633" t="s">
        <v>59</v>
      </c>
      <c r="BE957" s="628"/>
      <c r="BF957" s="628"/>
      <c r="BG957" s="628"/>
      <c r="BH957" s="628"/>
      <c r="BI957" s="628"/>
      <c r="BJ957" s="628"/>
      <c r="BK957" s="638"/>
      <c r="BR957" s="627" t="s">
        <v>64</v>
      </c>
      <c r="BS957" s="628"/>
      <c r="BT957" s="628"/>
      <c r="BU957" s="628"/>
      <c r="BV957" s="628"/>
      <c r="BW957" s="628"/>
      <c r="BX957" s="628"/>
      <c r="BY957" s="629"/>
      <c r="BZ957" s="633" t="s">
        <v>57</v>
      </c>
      <c r="CA957" s="628"/>
      <c r="CB957" s="628"/>
      <c r="CC957" s="628"/>
      <c r="CD957" s="628"/>
      <c r="CE957" s="628"/>
      <c r="CF957" s="628"/>
      <c r="CG957" s="629"/>
      <c r="CH957" s="633" t="s">
        <v>63</v>
      </c>
      <c r="CI957" s="628"/>
      <c r="CJ957" s="628"/>
      <c r="CK957" s="628"/>
      <c r="CL957" s="628"/>
      <c r="CM957" s="628"/>
      <c r="CN957" s="628"/>
      <c r="CO957" s="629"/>
      <c r="CP957" s="635" t="s">
        <v>65</v>
      </c>
      <c r="CQ957" s="636"/>
      <c r="CR957" s="636"/>
      <c r="CS957" s="636"/>
      <c r="CT957" s="636"/>
      <c r="CU957" s="636"/>
      <c r="CV957" s="636"/>
      <c r="CW957" s="636"/>
      <c r="CX957" s="636"/>
      <c r="CY957" s="636"/>
      <c r="CZ957" s="636"/>
      <c r="DA957" s="636"/>
      <c r="DB957" s="636"/>
      <c r="DC957" s="636"/>
      <c r="DD957" s="636"/>
      <c r="DE957" s="636"/>
      <c r="DF957" s="636"/>
      <c r="DG957" s="636"/>
      <c r="DH957" s="636"/>
      <c r="DI957" s="637"/>
      <c r="DJ957" s="633" t="s">
        <v>66</v>
      </c>
      <c r="DK957" s="628"/>
      <c r="DL957" s="628"/>
      <c r="DM957" s="628"/>
      <c r="DN957" s="628"/>
      <c r="DO957" s="628"/>
      <c r="DP957" s="628"/>
      <c r="DQ957" s="629"/>
      <c r="DR957" s="633" t="s">
        <v>59</v>
      </c>
      <c r="DS957" s="628"/>
      <c r="DT957" s="628"/>
      <c r="DU957" s="628"/>
      <c r="DV957" s="628"/>
      <c r="DW957" s="628"/>
      <c r="DX957" s="628"/>
      <c r="DY957" s="638"/>
      <c r="DZ957" s="36"/>
      <c r="EA957" s="36"/>
      <c r="EE957" s="134"/>
      <c r="EF957" s="134"/>
      <c r="EG957" s="134"/>
      <c r="EH957" s="134"/>
      <c r="EI957" s="134"/>
      <c r="EJ957" s="134"/>
      <c r="EK957" s="134"/>
      <c r="EL957" s="134"/>
      <c r="EM957" s="134"/>
      <c r="EN957" s="134"/>
      <c r="EO957" s="134"/>
      <c r="EP957" s="134"/>
      <c r="EQ957" s="134"/>
      <c r="ER957" s="134"/>
      <c r="ES957" s="134"/>
      <c r="ET957" s="134"/>
      <c r="EU957" s="134"/>
      <c r="EV957" s="134"/>
      <c r="EW957" s="134"/>
      <c r="EX957" s="134"/>
      <c r="EY957" s="134"/>
      <c r="EZ957" s="134"/>
      <c r="FA957" s="134"/>
      <c r="FB957" s="134"/>
      <c r="FC957" s="134"/>
      <c r="FD957" s="134"/>
      <c r="FE957" s="134"/>
      <c r="FF957" s="134"/>
      <c r="FG957" s="134"/>
      <c r="FH957" s="134"/>
      <c r="FI957" s="134"/>
      <c r="FJ957" s="134"/>
      <c r="FK957" s="134"/>
      <c r="FL957" s="134"/>
      <c r="FM957" s="134"/>
      <c r="FN957" s="134"/>
      <c r="FO957" s="134"/>
      <c r="FP957" s="134"/>
      <c r="FQ957" s="134"/>
      <c r="FR957" s="134"/>
      <c r="FS957" s="134"/>
      <c r="FT957" s="134"/>
      <c r="FU957" s="134"/>
      <c r="FV957" s="134"/>
      <c r="FW957" s="134"/>
      <c r="FX957" s="134"/>
      <c r="FY957" s="134"/>
      <c r="FZ957" s="134"/>
      <c r="GA957" s="134"/>
      <c r="GB957" s="134"/>
      <c r="GC957" s="134"/>
      <c r="GD957" s="134"/>
      <c r="GE957" s="134"/>
      <c r="GF957" s="134"/>
      <c r="GG957" s="134"/>
      <c r="GH957" s="134"/>
      <c r="GI957" s="134"/>
      <c r="GJ957" s="134"/>
      <c r="GK957" s="134"/>
      <c r="GL957" s="134"/>
      <c r="GM957" s="134"/>
      <c r="GN957" s="159"/>
    </row>
    <row r="958" spans="1:196" ht="18.75" customHeight="1" thickBot="1" x14ac:dyDescent="0.45">
      <c r="D958" s="630"/>
      <c r="E958" s="631"/>
      <c r="F958" s="631"/>
      <c r="G958" s="631"/>
      <c r="H958" s="631"/>
      <c r="I958" s="631"/>
      <c r="J958" s="631"/>
      <c r="K958" s="632"/>
      <c r="L958" s="634"/>
      <c r="M958" s="631"/>
      <c r="N958" s="631"/>
      <c r="O958" s="631"/>
      <c r="P958" s="631"/>
      <c r="Q958" s="631"/>
      <c r="R958" s="631"/>
      <c r="S958" s="632"/>
      <c r="T958" s="634"/>
      <c r="U958" s="631"/>
      <c r="V958" s="631"/>
      <c r="W958" s="631"/>
      <c r="X958" s="631"/>
      <c r="Y958" s="631"/>
      <c r="Z958" s="631"/>
      <c r="AA958" s="632"/>
      <c r="AB958" s="640" t="s">
        <v>101</v>
      </c>
      <c r="AC958" s="641"/>
      <c r="AD958" s="641"/>
      <c r="AE958" s="641"/>
      <c r="AF958" s="641"/>
      <c r="AG958" s="641"/>
      <c r="AH958" s="641"/>
      <c r="AI958" s="641"/>
      <c r="AJ958" s="641"/>
      <c r="AK958" s="642"/>
      <c r="AL958" s="640" t="s">
        <v>102</v>
      </c>
      <c r="AM958" s="641"/>
      <c r="AN958" s="641"/>
      <c r="AO958" s="641"/>
      <c r="AP958" s="641"/>
      <c r="AQ958" s="641"/>
      <c r="AR958" s="641"/>
      <c r="AS958" s="641"/>
      <c r="AT958" s="641"/>
      <c r="AU958" s="642"/>
      <c r="AV958" s="634"/>
      <c r="AW958" s="631"/>
      <c r="AX958" s="631"/>
      <c r="AY958" s="631"/>
      <c r="AZ958" s="631"/>
      <c r="BA958" s="631"/>
      <c r="BB958" s="631"/>
      <c r="BC958" s="632"/>
      <c r="BD958" s="634"/>
      <c r="BE958" s="631"/>
      <c r="BF958" s="631"/>
      <c r="BG958" s="631"/>
      <c r="BH958" s="631"/>
      <c r="BI958" s="631"/>
      <c r="BJ958" s="631"/>
      <c r="BK958" s="639"/>
      <c r="BR958" s="630"/>
      <c r="BS958" s="631"/>
      <c r="BT958" s="631"/>
      <c r="BU958" s="631"/>
      <c r="BV958" s="631"/>
      <c r="BW958" s="631"/>
      <c r="BX958" s="631"/>
      <c r="BY958" s="632"/>
      <c r="BZ958" s="634"/>
      <c r="CA958" s="631"/>
      <c r="CB958" s="631"/>
      <c r="CC958" s="631"/>
      <c r="CD958" s="631"/>
      <c r="CE958" s="631"/>
      <c r="CF958" s="631"/>
      <c r="CG958" s="632"/>
      <c r="CH958" s="634"/>
      <c r="CI958" s="631"/>
      <c r="CJ958" s="631"/>
      <c r="CK958" s="631"/>
      <c r="CL958" s="631"/>
      <c r="CM958" s="631"/>
      <c r="CN958" s="631"/>
      <c r="CO958" s="632"/>
      <c r="CP958" s="640" t="s">
        <v>101</v>
      </c>
      <c r="CQ958" s="641"/>
      <c r="CR958" s="641"/>
      <c r="CS958" s="641"/>
      <c r="CT958" s="641"/>
      <c r="CU958" s="641"/>
      <c r="CV958" s="641"/>
      <c r="CW958" s="641"/>
      <c r="CX958" s="641"/>
      <c r="CY958" s="642"/>
      <c r="CZ958" s="640" t="s">
        <v>102</v>
      </c>
      <c r="DA958" s="641"/>
      <c r="DB958" s="641"/>
      <c r="DC958" s="641"/>
      <c r="DD958" s="641"/>
      <c r="DE958" s="641"/>
      <c r="DF958" s="641"/>
      <c r="DG958" s="641"/>
      <c r="DH958" s="641"/>
      <c r="DI958" s="642"/>
      <c r="DJ958" s="634"/>
      <c r="DK958" s="631"/>
      <c r="DL958" s="631"/>
      <c r="DM958" s="631"/>
      <c r="DN958" s="631"/>
      <c r="DO958" s="631"/>
      <c r="DP958" s="631"/>
      <c r="DQ958" s="632"/>
      <c r="DR958" s="634"/>
      <c r="DS958" s="631"/>
      <c r="DT958" s="631"/>
      <c r="DU958" s="631"/>
      <c r="DV958" s="631"/>
      <c r="DW958" s="631"/>
      <c r="DX958" s="631"/>
      <c r="DY958" s="639"/>
      <c r="DZ958" s="36"/>
      <c r="EA958" s="36"/>
      <c r="EE958" s="134"/>
      <c r="EF958" s="134"/>
      <c r="EG958" s="134"/>
      <c r="EH958" s="134"/>
      <c r="EI958" s="134"/>
      <c r="EJ958" s="134"/>
      <c r="EK958" s="134"/>
      <c r="EL958" s="134"/>
      <c r="EM958" s="134"/>
      <c r="EN958" s="134"/>
      <c r="EO958" s="134"/>
      <c r="EP958" s="134"/>
      <c r="EQ958" s="134"/>
      <c r="ER958" s="134"/>
      <c r="ES958" s="134"/>
      <c r="ET958" s="134"/>
      <c r="EU958" s="134"/>
      <c r="EV958" s="134"/>
      <c r="EW958" s="134"/>
      <c r="EX958" s="134"/>
      <c r="EY958" s="134"/>
      <c r="EZ958" s="134"/>
      <c r="FA958" s="134"/>
      <c r="FB958" s="134"/>
      <c r="FC958" s="134"/>
      <c r="FD958" s="134"/>
      <c r="FE958" s="134"/>
      <c r="FF958" s="134"/>
      <c r="FG958" s="134"/>
      <c r="FH958" s="134"/>
      <c r="FI958" s="134"/>
      <c r="FJ958" s="134"/>
      <c r="FK958" s="134"/>
      <c r="FL958" s="134"/>
      <c r="FM958" s="134"/>
      <c r="FN958" s="134"/>
      <c r="FO958" s="134"/>
      <c r="FP958" s="134"/>
      <c r="FQ958" s="134"/>
      <c r="FR958" s="134"/>
      <c r="FS958" s="134"/>
      <c r="FT958" s="134"/>
      <c r="FU958" s="134"/>
      <c r="FV958" s="134"/>
      <c r="FW958" s="134"/>
      <c r="FX958" s="134"/>
      <c r="FY958" s="134"/>
      <c r="FZ958" s="134"/>
      <c r="GA958" s="134"/>
      <c r="GB958" s="134"/>
      <c r="GC958" s="134"/>
      <c r="GD958" s="134"/>
      <c r="GE958" s="134"/>
      <c r="GF958" s="134"/>
      <c r="GG958" s="134"/>
      <c r="GH958" s="134"/>
      <c r="GI958" s="134"/>
      <c r="GJ958" s="134"/>
      <c r="GK958" s="134"/>
      <c r="GL958" s="134"/>
      <c r="GM958" s="134"/>
      <c r="GN958" s="159"/>
    </row>
    <row r="959" spans="1:196" s="336" customFormat="1" ht="30" customHeight="1" x14ac:dyDescent="0.4">
      <c r="A959" s="332"/>
      <c r="B959" s="332"/>
      <c r="C959" s="332"/>
      <c r="D959" s="643"/>
      <c r="E959" s="644"/>
      <c r="F959" s="644"/>
      <c r="G959" s="644"/>
      <c r="H959" s="644"/>
      <c r="I959" s="644"/>
      <c r="J959" s="644"/>
      <c r="K959" s="644"/>
      <c r="L959" s="645"/>
      <c r="M959" s="645"/>
      <c r="N959" s="645"/>
      <c r="O959" s="645"/>
      <c r="P959" s="645"/>
      <c r="Q959" s="645"/>
      <c r="R959" s="645"/>
      <c r="S959" s="645"/>
      <c r="T959" s="644"/>
      <c r="U959" s="644"/>
      <c r="V959" s="644"/>
      <c r="W959" s="644"/>
      <c r="X959" s="644"/>
      <c r="Y959" s="644"/>
      <c r="Z959" s="644"/>
      <c r="AA959" s="644"/>
      <c r="AB959" s="646"/>
      <c r="AC959" s="647"/>
      <c r="AD959" s="647"/>
      <c r="AE959" s="647"/>
      <c r="AF959" s="647"/>
      <c r="AG959" s="647"/>
      <c r="AH959" s="647"/>
      <c r="AI959" s="647"/>
      <c r="AJ959" s="647"/>
      <c r="AK959" s="648"/>
      <c r="AL959" s="646"/>
      <c r="AM959" s="647"/>
      <c r="AN959" s="647"/>
      <c r="AO959" s="647"/>
      <c r="AP959" s="647"/>
      <c r="AQ959" s="647"/>
      <c r="AR959" s="647"/>
      <c r="AS959" s="647"/>
      <c r="AT959" s="647"/>
      <c r="AU959" s="648"/>
      <c r="AV959" s="644"/>
      <c r="AW959" s="644"/>
      <c r="AX959" s="644"/>
      <c r="AY959" s="644"/>
      <c r="AZ959" s="644"/>
      <c r="BA959" s="644"/>
      <c r="BB959" s="644"/>
      <c r="BC959" s="644"/>
      <c r="BD959" s="644"/>
      <c r="BE959" s="644"/>
      <c r="BF959" s="644"/>
      <c r="BG959" s="644"/>
      <c r="BH959" s="644"/>
      <c r="BI959" s="644"/>
      <c r="BJ959" s="644"/>
      <c r="BK959" s="649"/>
      <c r="BL959" s="333"/>
      <c r="BM959" s="333"/>
      <c r="BN959" s="333"/>
      <c r="BO959" s="333"/>
      <c r="BP959" s="333"/>
      <c r="BQ959" s="333"/>
      <c r="BR959" s="643" t="s">
        <v>223</v>
      </c>
      <c r="BS959" s="644"/>
      <c r="BT959" s="644"/>
      <c r="BU959" s="644"/>
      <c r="BV959" s="644"/>
      <c r="BW959" s="644"/>
      <c r="BX959" s="644"/>
      <c r="BY959" s="644"/>
      <c r="BZ959" s="645" t="s">
        <v>219</v>
      </c>
      <c r="CA959" s="645"/>
      <c r="CB959" s="645"/>
      <c r="CC959" s="645"/>
      <c r="CD959" s="645"/>
      <c r="CE959" s="645"/>
      <c r="CF959" s="645"/>
      <c r="CG959" s="645"/>
      <c r="CH959" s="644">
        <v>1</v>
      </c>
      <c r="CI959" s="644"/>
      <c r="CJ959" s="644"/>
      <c r="CK959" s="644"/>
      <c r="CL959" s="644"/>
      <c r="CM959" s="644"/>
      <c r="CN959" s="644"/>
      <c r="CO959" s="644"/>
      <c r="CP959" s="646" t="s">
        <v>225</v>
      </c>
      <c r="CQ959" s="647"/>
      <c r="CR959" s="647"/>
      <c r="CS959" s="647"/>
      <c r="CT959" s="647"/>
      <c r="CU959" s="647"/>
      <c r="CV959" s="647"/>
      <c r="CW959" s="647"/>
      <c r="CX959" s="647"/>
      <c r="CY959" s="648"/>
      <c r="CZ959" s="646" t="s">
        <v>226</v>
      </c>
      <c r="DA959" s="647"/>
      <c r="DB959" s="647"/>
      <c r="DC959" s="647"/>
      <c r="DD959" s="647"/>
      <c r="DE959" s="647"/>
      <c r="DF959" s="647"/>
      <c r="DG959" s="647"/>
      <c r="DH959" s="647"/>
      <c r="DI959" s="648"/>
      <c r="DJ959" s="644" t="s">
        <v>221</v>
      </c>
      <c r="DK959" s="644"/>
      <c r="DL959" s="644"/>
      <c r="DM959" s="644"/>
      <c r="DN959" s="644"/>
      <c r="DO959" s="644"/>
      <c r="DP959" s="644"/>
      <c r="DQ959" s="644"/>
      <c r="DR959" s="644"/>
      <c r="DS959" s="644"/>
      <c r="DT959" s="644"/>
      <c r="DU959" s="644"/>
      <c r="DV959" s="644"/>
      <c r="DW959" s="644"/>
      <c r="DX959" s="644"/>
      <c r="DY959" s="649"/>
      <c r="DZ959" s="40"/>
      <c r="EA959" s="40"/>
      <c r="EB959" s="332"/>
      <c r="EC959" s="332"/>
      <c r="ED959" s="334"/>
      <c r="EE959" s="127"/>
      <c r="EF959" s="127"/>
      <c r="EG959" s="127"/>
      <c r="EH959" s="127"/>
      <c r="EI959" s="127"/>
      <c r="EJ959" s="127"/>
      <c r="EK959" s="127"/>
      <c r="EL959" s="127"/>
      <c r="EM959" s="127"/>
      <c r="EN959" s="127"/>
      <c r="EO959" s="127"/>
      <c r="EP959" s="127"/>
      <c r="EQ959" s="127"/>
      <c r="ER959" s="127"/>
      <c r="ES959" s="127"/>
      <c r="ET959" s="127"/>
      <c r="EU959" s="127"/>
      <c r="EV959" s="127"/>
      <c r="EW959" s="127"/>
      <c r="EX959" s="127"/>
      <c r="EY959" s="127"/>
      <c r="EZ959" s="127"/>
      <c r="FA959" s="127"/>
      <c r="FB959" s="127"/>
      <c r="FC959" s="127"/>
      <c r="FD959" s="127"/>
      <c r="FE959" s="127"/>
      <c r="FF959" s="127"/>
      <c r="FG959" s="127"/>
      <c r="FH959" s="127"/>
      <c r="FI959" s="127"/>
      <c r="FJ959" s="127"/>
      <c r="FK959" s="127"/>
      <c r="FL959" s="127"/>
      <c r="FM959" s="127"/>
      <c r="FN959" s="127"/>
      <c r="FO959" s="127"/>
      <c r="FP959" s="127"/>
      <c r="FQ959" s="127"/>
      <c r="FR959" s="127"/>
      <c r="FS959" s="127"/>
      <c r="FT959" s="127"/>
      <c r="FU959" s="127"/>
      <c r="FV959" s="127"/>
      <c r="FW959" s="127"/>
      <c r="FX959" s="127"/>
      <c r="FY959" s="127"/>
      <c r="FZ959" s="127"/>
      <c r="GA959" s="127"/>
      <c r="GB959" s="127"/>
      <c r="GC959" s="127"/>
      <c r="GD959" s="127"/>
      <c r="GE959" s="127"/>
      <c r="GF959" s="127"/>
      <c r="GG959" s="127"/>
      <c r="GH959" s="127"/>
      <c r="GI959" s="127"/>
      <c r="GJ959" s="127"/>
      <c r="GK959" s="127"/>
      <c r="GL959" s="127"/>
      <c r="GM959" s="127"/>
      <c r="GN959" s="335"/>
    </row>
    <row r="960" spans="1:196" ht="30" customHeight="1" x14ac:dyDescent="0.4">
      <c r="D960" s="623"/>
      <c r="E960" s="624"/>
      <c r="F960" s="624"/>
      <c r="G960" s="624"/>
      <c r="H960" s="624"/>
      <c r="I960" s="624"/>
      <c r="J960" s="624"/>
      <c r="K960" s="624"/>
      <c r="L960" s="624"/>
      <c r="M960" s="624"/>
      <c r="N960" s="624"/>
      <c r="O960" s="624"/>
      <c r="P960" s="624"/>
      <c r="Q960" s="624"/>
      <c r="R960" s="624"/>
      <c r="S960" s="624"/>
      <c r="T960" s="624"/>
      <c r="U960" s="624"/>
      <c r="V960" s="624"/>
      <c r="W960" s="624"/>
      <c r="X960" s="624"/>
      <c r="Y960" s="624"/>
      <c r="Z960" s="624"/>
      <c r="AA960" s="624"/>
      <c r="AB960" s="581"/>
      <c r="AC960" s="582"/>
      <c r="AD960" s="582"/>
      <c r="AE960" s="582"/>
      <c r="AF960" s="582"/>
      <c r="AG960" s="582"/>
      <c r="AH960" s="582"/>
      <c r="AI960" s="582"/>
      <c r="AJ960" s="582"/>
      <c r="AK960" s="583"/>
      <c r="AL960" s="581"/>
      <c r="AM960" s="582"/>
      <c r="AN960" s="582"/>
      <c r="AO960" s="582"/>
      <c r="AP960" s="582"/>
      <c r="AQ960" s="582"/>
      <c r="AR960" s="582"/>
      <c r="AS960" s="582"/>
      <c r="AT960" s="582"/>
      <c r="AU960" s="583"/>
      <c r="AV960" s="624"/>
      <c r="AW960" s="624"/>
      <c r="AX960" s="624"/>
      <c r="AY960" s="624"/>
      <c r="AZ960" s="624"/>
      <c r="BA960" s="624"/>
      <c r="BB960" s="624"/>
      <c r="BC960" s="624"/>
      <c r="BD960" s="624"/>
      <c r="BE960" s="624"/>
      <c r="BF960" s="624"/>
      <c r="BG960" s="624"/>
      <c r="BH960" s="624"/>
      <c r="BI960" s="624"/>
      <c r="BJ960" s="624"/>
      <c r="BK960" s="625"/>
      <c r="BL960" s="214"/>
      <c r="BM960" s="214"/>
      <c r="BN960" s="214"/>
      <c r="BO960" s="214"/>
      <c r="BP960" s="214"/>
      <c r="BQ960" s="214"/>
      <c r="BR960" s="623"/>
      <c r="BS960" s="624"/>
      <c r="BT960" s="624"/>
      <c r="BU960" s="624"/>
      <c r="BV960" s="624"/>
      <c r="BW960" s="624"/>
      <c r="BX960" s="624"/>
      <c r="BY960" s="624"/>
      <c r="BZ960" s="624"/>
      <c r="CA960" s="624"/>
      <c r="CB960" s="624"/>
      <c r="CC960" s="624"/>
      <c r="CD960" s="624"/>
      <c r="CE960" s="624"/>
      <c r="CF960" s="624"/>
      <c r="CG960" s="624"/>
      <c r="CH960" s="624"/>
      <c r="CI960" s="624"/>
      <c r="CJ960" s="624"/>
      <c r="CK960" s="624"/>
      <c r="CL960" s="624"/>
      <c r="CM960" s="624"/>
      <c r="CN960" s="624"/>
      <c r="CO960" s="624"/>
      <c r="CP960" s="581"/>
      <c r="CQ960" s="582"/>
      <c r="CR960" s="582"/>
      <c r="CS960" s="582"/>
      <c r="CT960" s="582"/>
      <c r="CU960" s="582"/>
      <c r="CV960" s="582"/>
      <c r="CW960" s="582"/>
      <c r="CX960" s="582"/>
      <c r="CY960" s="583"/>
      <c r="CZ960" s="581"/>
      <c r="DA960" s="582"/>
      <c r="DB960" s="582"/>
      <c r="DC960" s="582"/>
      <c r="DD960" s="582"/>
      <c r="DE960" s="582"/>
      <c r="DF960" s="582"/>
      <c r="DG960" s="582"/>
      <c r="DH960" s="582"/>
      <c r="DI960" s="583"/>
      <c r="DJ960" s="624"/>
      <c r="DK960" s="624"/>
      <c r="DL960" s="624"/>
      <c r="DM960" s="624"/>
      <c r="DN960" s="624"/>
      <c r="DO960" s="624"/>
      <c r="DP960" s="624"/>
      <c r="DQ960" s="624"/>
      <c r="DR960" s="624"/>
      <c r="DS960" s="624"/>
      <c r="DT960" s="624"/>
      <c r="DU960" s="624"/>
      <c r="DV960" s="624"/>
      <c r="DW960" s="624"/>
      <c r="DX960" s="624"/>
      <c r="DY960" s="625"/>
      <c r="DZ960" s="36"/>
      <c r="EA960" s="36"/>
      <c r="EE960" s="134"/>
      <c r="EF960" s="134"/>
      <c r="EG960" s="134"/>
      <c r="EH960" s="134"/>
      <c r="EI960" s="134"/>
      <c r="EJ960" s="134"/>
      <c r="EK960" s="134"/>
      <c r="EL960" s="134"/>
      <c r="EM960" s="134"/>
      <c r="EN960" s="134"/>
      <c r="EO960" s="134"/>
      <c r="EP960" s="134"/>
      <c r="EQ960" s="134"/>
      <c r="ER960" s="134"/>
      <c r="ES960" s="134"/>
      <c r="ET960" s="134"/>
      <c r="EU960" s="134"/>
      <c r="EV960" s="134"/>
      <c r="EW960" s="134"/>
      <c r="EX960" s="134"/>
      <c r="EY960" s="134"/>
      <c r="EZ960" s="134"/>
      <c r="FA960" s="134"/>
      <c r="FB960" s="134"/>
      <c r="FC960" s="134"/>
      <c r="FD960" s="134"/>
      <c r="FE960" s="134"/>
      <c r="FF960" s="134"/>
      <c r="FG960" s="134"/>
      <c r="FH960" s="134"/>
      <c r="FI960" s="134"/>
      <c r="FJ960" s="134"/>
      <c r="FK960" s="134"/>
      <c r="FL960" s="134"/>
      <c r="FM960" s="134"/>
      <c r="FN960" s="134"/>
      <c r="FO960" s="134"/>
      <c r="FP960" s="134"/>
      <c r="FQ960" s="134"/>
      <c r="FR960" s="134"/>
      <c r="FS960" s="134"/>
      <c r="FT960" s="134"/>
      <c r="FU960" s="134"/>
      <c r="FV960" s="134"/>
      <c r="FW960" s="134"/>
      <c r="FX960" s="134"/>
      <c r="FY960" s="134"/>
      <c r="FZ960" s="134"/>
      <c r="GA960" s="134"/>
      <c r="GB960" s="134"/>
      <c r="GC960" s="134"/>
      <c r="GD960" s="134"/>
      <c r="GE960" s="134"/>
      <c r="GF960" s="134"/>
      <c r="GG960" s="134"/>
      <c r="GH960" s="134"/>
      <c r="GI960" s="134"/>
      <c r="GJ960" s="134"/>
      <c r="GK960" s="134"/>
      <c r="GL960" s="134"/>
      <c r="GM960" s="134"/>
      <c r="GN960" s="160"/>
    </row>
    <row r="961" spans="4:196" ht="30" customHeight="1" x14ac:dyDescent="0.4">
      <c r="D961" s="623"/>
      <c r="E961" s="624"/>
      <c r="F961" s="624"/>
      <c r="G961" s="624"/>
      <c r="H961" s="624"/>
      <c r="I961" s="624"/>
      <c r="J961" s="624"/>
      <c r="K961" s="624"/>
      <c r="L961" s="624"/>
      <c r="M961" s="624"/>
      <c r="N961" s="624"/>
      <c r="O961" s="624"/>
      <c r="P961" s="624"/>
      <c r="Q961" s="624"/>
      <c r="R961" s="624"/>
      <c r="S961" s="624"/>
      <c r="T961" s="624"/>
      <c r="U961" s="624"/>
      <c r="V961" s="624"/>
      <c r="W961" s="624"/>
      <c r="X961" s="624"/>
      <c r="Y961" s="624"/>
      <c r="Z961" s="624"/>
      <c r="AA961" s="624"/>
      <c r="AB961" s="581"/>
      <c r="AC961" s="582"/>
      <c r="AD961" s="582"/>
      <c r="AE961" s="582"/>
      <c r="AF961" s="582"/>
      <c r="AG961" s="582"/>
      <c r="AH961" s="582"/>
      <c r="AI961" s="582"/>
      <c r="AJ961" s="582"/>
      <c r="AK961" s="583"/>
      <c r="AL961" s="581"/>
      <c r="AM961" s="582"/>
      <c r="AN961" s="582"/>
      <c r="AO961" s="582"/>
      <c r="AP961" s="582"/>
      <c r="AQ961" s="582"/>
      <c r="AR961" s="582"/>
      <c r="AS961" s="582"/>
      <c r="AT961" s="582"/>
      <c r="AU961" s="583"/>
      <c r="AV961" s="624"/>
      <c r="AW961" s="624"/>
      <c r="AX961" s="624"/>
      <c r="AY961" s="624"/>
      <c r="AZ961" s="624"/>
      <c r="BA961" s="624"/>
      <c r="BB961" s="624"/>
      <c r="BC961" s="624"/>
      <c r="BD961" s="624"/>
      <c r="BE961" s="624"/>
      <c r="BF961" s="624"/>
      <c r="BG961" s="624"/>
      <c r="BH961" s="624"/>
      <c r="BI961" s="624"/>
      <c r="BJ961" s="624"/>
      <c r="BK961" s="625"/>
      <c r="BL961" s="214"/>
      <c r="BM961" s="214"/>
      <c r="BN961" s="214"/>
      <c r="BO961" s="214"/>
      <c r="BP961" s="214"/>
      <c r="BQ961" s="214"/>
      <c r="BR961" s="623"/>
      <c r="BS961" s="624"/>
      <c r="BT961" s="624"/>
      <c r="BU961" s="624"/>
      <c r="BV961" s="624"/>
      <c r="BW961" s="624"/>
      <c r="BX961" s="624"/>
      <c r="BY961" s="624"/>
      <c r="BZ961" s="624"/>
      <c r="CA961" s="624"/>
      <c r="CB961" s="624"/>
      <c r="CC961" s="624"/>
      <c r="CD961" s="624"/>
      <c r="CE961" s="624"/>
      <c r="CF961" s="624"/>
      <c r="CG961" s="624"/>
      <c r="CH961" s="624"/>
      <c r="CI961" s="624"/>
      <c r="CJ961" s="624"/>
      <c r="CK961" s="624"/>
      <c r="CL961" s="624"/>
      <c r="CM961" s="624"/>
      <c r="CN961" s="624"/>
      <c r="CO961" s="624"/>
      <c r="CP961" s="581"/>
      <c r="CQ961" s="582"/>
      <c r="CR961" s="582"/>
      <c r="CS961" s="582"/>
      <c r="CT961" s="582"/>
      <c r="CU961" s="582"/>
      <c r="CV961" s="582"/>
      <c r="CW961" s="582"/>
      <c r="CX961" s="582"/>
      <c r="CY961" s="583"/>
      <c r="CZ961" s="581"/>
      <c r="DA961" s="582"/>
      <c r="DB961" s="582"/>
      <c r="DC961" s="582"/>
      <c r="DD961" s="582"/>
      <c r="DE961" s="582"/>
      <c r="DF961" s="582"/>
      <c r="DG961" s="582"/>
      <c r="DH961" s="582"/>
      <c r="DI961" s="583"/>
      <c r="DJ961" s="624"/>
      <c r="DK961" s="624"/>
      <c r="DL961" s="624"/>
      <c r="DM961" s="624"/>
      <c r="DN961" s="624"/>
      <c r="DO961" s="624"/>
      <c r="DP961" s="624"/>
      <c r="DQ961" s="624"/>
      <c r="DR961" s="624"/>
      <c r="DS961" s="624"/>
      <c r="DT961" s="624"/>
      <c r="DU961" s="624"/>
      <c r="DV961" s="624"/>
      <c r="DW961" s="624"/>
      <c r="DX961" s="624"/>
      <c r="DY961" s="625"/>
      <c r="DZ961" s="36"/>
      <c r="EA961" s="36"/>
      <c r="EE961" s="134"/>
      <c r="EF961" s="134"/>
      <c r="EG961" s="134"/>
      <c r="EH961" s="134"/>
      <c r="EI961" s="134"/>
      <c r="EJ961" s="134"/>
      <c r="EK961" s="134"/>
      <c r="EL961" s="134"/>
      <c r="EM961" s="134"/>
      <c r="EN961" s="134"/>
      <c r="EO961" s="134"/>
      <c r="EP961" s="134"/>
      <c r="EQ961" s="134"/>
      <c r="ER961" s="134"/>
      <c r="ES961" s="134"/>
      <c r="ET961" s="134"/>
      <c r="EU961" s="134"/>
      <c r="EV961" s="134"/>
      <c r="EW961" s="134"/>
      <c r="EX961" s="134"/>
      <c r="EY961" s="134"/>
      <c r="EZ961" s="134"/>
      <c r="FA961" s="134"/>
      <c r="FB961" s="134"/>
      <c r="FC961" s="134"/>
      <c r="FD961" s="134"/>
      <c r="FE961" s="134"/>
      <c r="FF961" s="134"/>
      <c r="FG961" s="134"/>
      <c r="FH961" s="134"/>
      <c r="FI961" s="134"/>
      <c r="FJ961" s="134"/>
      <c r="FK961" s="134"/>
      <c r="FL961" s="134"/>
      <c r="FM961" s="134"/>
      <c r="FN961" s="134"/>
      <c r="FO961" s="134"/>
      <c r="FP961" s="134"/>
      <c r="FQ961" s="134"/>
      <c r="FR961" s="134"/>
      <c r="FS961" s="134"/>
      <c r="FT961" s="134"/>
      <c r="FU961" s="134"/>
      <c r="FV961" s="134"/>
      <c r="FW961" s="134"/>
      <c r="FX961" s="134"/>
      <c r="FY961" s="134"/>
      <c r="FZ961" s="134"/>
      <c r="GA961" s="134"/>
      <c r="GB961" s="134"/>
      <c r="GC961" s="134"/>
      <c r="GD961" s="134"/>
      <c r="GE961" s="134"/>
      <c r="GF961" s="134"/>
      <c r="GG961" s="134"/>
      <c r="GH961" s="134"/>
      <c r="GI961" s="134"/>
      <c r="GJ961" s="134"/>
      <c r="GK961" s="134"/>
      <c r="GL961" s="134"/>
      <c r="GM961" s="134"/>
      <c r="GN961" s="160"/>
    </row>
    <row r="962" spans="4:196" ht="30" customHeight="1" x14ac:dyDescent="0.4">
      <c r="D962" s="623"/>
      <c r="E962" s="624"/>
      <c r="F962" s="624"/>
      <c r="G962" s="624"/>
      <c r="H962" s="624"/>
      <c r="I962" s="624"/>
      <c r="J962" s="624"/>
      <c r="K962" s="624"/>
      <c r="L962" s="624"/>
      <c r="M962" s="624"/>
      <c r="N962" s="624"/>
      <c r="O962" s="624"/>
      <c r="P962" s="624"/>
      <c r="Q962" s="624"/>
      <c r="R962" s="624"/>
      <c r="S962" s="624"/>
      <c r="T962" s="624"/>
      <c r="U962" s="624"/>
      <c r="V962" s="624"/>
      <c r="W962" s="624"/>
      <c r="X962" s="624"/>
      <c r="Y962" s="624"/>
      <c r="Z962" s="624"/>
      <c r="AA962" s="624"/>
      <c r="AB962" s="581"/>
      <c r="AC962" s="582"/>
      <c r="AD962" s="582"/>
      <c r="AE962" s="582"/>
      <c r="AF962" s="582"/>
      <c r="AG962" s="582"/>
      <c r="AH962" s="582"/>
      <c r="AI962" s="582"/>
      <c r="AJ962" s="582"/>
      <c r="AK962" s="583"/>
      <c r="AL962" s="581"/>
      <c r="AM962" s="582"/>
      <c r="AN962" s="582"/>
      <c r="AO962" s="582"/>
      <c r="AP962" s="582"/>
      <c r="AQ962" s="582"/>
      <c r="AR962" s="582"/>
      <c r="AS962" s="582"/>
      <c r="AT962" s="582"/>
      <c r="AU962" s="583"/>
      <c r="AV962" s="624"/>
      <c r="AW962" s="624"/>
      <c r="AX962" s="624"/>
      <c r="AY962" s="624"/>
      <c r="AZ962" s="624"/>
      <c r="BA962" s="624"/>
      <c r="BB962" s="624"/>
      <c r="BC962" s="624"/>
      <c r="BD962" s="624"/>
      <c r="BE962" s="624"/>
      <c r="BF962" s="624"/>
      <c r="BG962" s="624"/>
      <c r="BH962" s="624"/>
      <c r="BI962" s="624"/>
      <c r="BJ962" s="624"/>
      <c r="BK962" s="625"/>
      <c r="BL962" s="214"/>
      <c r="BM962" s="214"/>
      <c r="BN962" s="214"/>
      <c r="BO962" s="214"/>
      <c r="BP962" s="214"/>
      <c r="BQ962" s="214"/>
      <c r="BR962" s="623"/>
      <c r="BS962" s="624"/>
      <c r="BT962" s="624"/>
      <c r="BU962" s="624"/>
      <c r="BV962" s="624"/>
      <c r="BW962" s="624"/>
      <c r="BX962" s="624"/>
      <c r="BY962" s="624"/>
      <c r="BZ962" s="624"/>
      <c r="CA962" s="624"/>
      <c r="CB962" s="624"/>
      <c r="CC962" s="624"/>
      <c r="CD962" s="624"/>
      <c r="CE962" s="624"/>
      <c r="CF962" s="624"/>
      <c r="CG962" s="624"/>
      <c r="CH962" s="624"/>
      <c r="CI962" s="624"/>
      <c r="CJ962" s="624"/>
      <c r="CK962" s="624"/>
      <c r="CL962" s="624"/>
      <c r="CM962" s="624"/>
      <c r="CN962" s="624"/>
      <c r="CO962" s="624"/>
      <c r="CP962" s="581"/>
      <c r="CQ962" s="582"/>
      <c r="CR962" s="582"/>
      <c r="CS962" s="582"/>
      <c r="CT962" s="582"/>
      <c r="CU962" s="582"/>
      <c r="CV962" s="582"/>
      <c r="CW962" s="582"/>
      <c r="CX962" s="582"/>
      <c r="CY962" s="583"/>
      <c r="CZ962" s="581"/>
      <c r="DA962" s="582"/>
      <c r="DB962" s="582"/>
      <c r="DC962" s="582"/>
      <c r="DD962" s="582"/>
      <c r="DE962" s="582"/>
      <c r="DF962" s="582"/>
      <c r="DG962" s="582"/>
      <c r="DH962" s="582"/>
      <c r="DI962" s="583"/>
      <c r="DJ962" s="624"/>
      <c r="DK962" s="624"/>
      <c r="DL962" s="624"/>
      <c r="DM962" s="624"/>
      <c r="DN962" s="624"/>
      <c r="DO962" s="624"/>
      <c r="DP962" s="624"/>
      <c r="DQ962" s="624"/>
      <c r="DR962" s="624"/>
      <c r="DS962" s="624"/>
      <c r="DT962" s="624"/>
      <c r="DU962" s="624"/>
      <c r="DV962" s="624"/>
      <c r="DW962" s="624"/>
      <c r="DX962" s="624"/>
      <c r="DY962" s="625"/>
      <c r="DZ962" s="36"/>
      <c r="EA962" s="36"/>
      <c r="EE962" s="134"/>
      <c r="EF962" s="134"/>
      <c r="EG962" s="134"/>
      <c r="EH962" s="134"/>
      <c r="EI962" s="134"/>
      <c r="EJ962" s="134"/>
      <c r="EK962" s="134"/>
      <c r="EL962" s="134"/>
      <c r="EM962" s="134"/>
      <c r="EN962" s="134"/>
      <c r="EO962" s="134"/>
      <c r="EP962" s="134"/>
      <c r="EQ962" s="134"/>
      <c r="ER962" s="134"/>
      <c r="ES962" s="134"/>
      <c r="ET962" s="134"/>
      <c r="EU962" s="134"/>
      <c r="EV962" s="134"/>
      <c r="EW962" s="134"/>
      <c r="EX962" s="134"/>
      <c r="EY962" s="134"/>
      <c r="EZ962" s="134"/>
      <c r="FA962" s="134"/>
      <c r="FB962" s="134"/>
      <c r="FC962" s="134"/>
      <c r="FD962" s="134"/>
      <c r="FE962" s="134"/>
      <c r="FF962" s="134"/>
      <c r="FG962" s="134"/>
      <c r="FH962" s="134"/>
      <c r="FI962" s="134"/>
      <c r="FJ962" s="134"/>
      <c r="FK962" s="134"/>
      <c r="FL962" s="134"/>
      <c r="FM962" s="134"/>
      <c r="FN962" s="134"/>
      <c r="FO962" s="134"/>
      <c r="FP962" s="134"/>
      <c r="FQ962" s="134"/>
      <c r="FR962" s="134"/>
      <c r="FS962" s="134"/>
      <c r="FT962" s="134"/>
      <c r="FU962" s="134"/>
      <c r="FV962" s="134"/>
      <c r="FW962" s="134"/>
      <c r="FX962" s="134"/>
      <c r="FY962" s="134"/>
      <c r="FZ962" s="134"/>
      <c r="GA962" s="134"/>
      <c r="GB962" s="134"/>
      <c r="GC962" s="134"/>
      <c r="GD962" s="134"/>
      <c r="GE962" s="134"/>
      <c r="GF962" s="134"/>
      <c r="GG962" s="134"/>
      <c r="GH962" s="134"/>
      <c r="GI962" s="134"/>
      <c r="GJ962" s="134"/>
      <c r="GK962" s="134"/>
      <c r="GL962" s="134"/>
      <c r="GM962" s="134"/>
      <c r="GN962" s="160"/>
    </row>
    <row r="963" spans="4:196" ht="30" customHeight="1" x14ac:dyDescent="0.4">
      <c r="D963" s="623"/>
      <c r="E963" s="624"/>
      <c r="F963" s="624"/>
      <c r="G963" s="624"/>
      <c r="H963" s="624"/>
      <c r="I963" s="624"/>
      <c r="J963" s="624"/>
      <c r="K963" s="624"/>
      <c r="L963" s="624"/>
      <c r="M963" s="624"/>
      <c r="N963" s="624"/>
      <c r="O963" s="624"/>
      <c r="P963" s="624"/>
      <c r="Q963" s="624"/>
      <c r="R963" s="624"/>
      <c r="S963" s="624"/>
      <c r="T963" s="624"/>
      <c r="U963" s="624"/>
      <c r="V963" s="624"/>
      <c r="W963" s="624"/>
      <c r="X963" s="624"/>
      <c r="Y963" s="624"/>
      <c r="Z963" s="624"/>
      <c r="AA963" s="624"/>
      <c r="AB963" s="581"/>
      <c r="AC963" s="582"/>
      <c r="AD963" s="582"/>
      <c r="AE963" s="582"/>
      <c r="AF963" s="582"/>
      <c r="AG963" s="582"/>
      <c r="AH963" s="582"/>
      <c r="AI963" s="582"/>
      <c r="AJ963" s="582"/>
      <c r="AK963" s="583"/>
      <c r="AL963" s="581"/>
      <c r="AM963" s="582"/>
      <c r="AN963" s="582"/>
      <c r="AO963" s="582"/>
      <c r="AP963" s="582"/>
      <c r="AQ963" s="582"/>
      <c r="AR963" s="582"/>
      <c r="AS963" s="582"/>
      <c r="AT963" s="582"/>
      <c r="AU963" s="583"/>
      <c r="AV963" s="624"/>
      <c r="AW963" s="624"/>
      <c r="AX963" s="624"/>
      <c r="AY963" s="624"/>
      <c r="AZ963" s="624"/>
      <c r="BA963" s="624"/>
      <c r="BB963" s="624"/>
      <c r="BC963" s="624"/>
      <c r="BD963" s="624"/>
      <c r="BE963" s="624"/>
      <c r="BF963" s="624"/>
      <c r="BG963" s="624"/>
      <c r="BH963" s="624"/>
      <c r="BI963" s="624"/>
      <c r="BJ963" s="624"/>
      <c r="BK963" s="625"/>
      <c r="BL963" s="214"/>
      <c r="BM963" s="214"/>
      <c r="BN963" s="214"/>
      <c r="BO963" s="214"/>
      <c r="BP963" s="214"/>
      <c r="BQ963" s="214"/>
      <c r="BR963" s="623"/>
      <c r="BS963" s="624"/>
      <c r="BT963" s="624"/>
      <c r="BU963" s="624"/>
      <c r="BV963" s="624"/>
      <c r="BW963" s="624"/>
      <c r="BX963" s="624"/>
      <c r="BY963" s="624"/>
      <c r="BZ963" s="624"/>
      <c r="CA963" s="624"/>
      <c r="CB963" s="624"/>
      <c r="CC963" s="624"/>
      <c r="CD963" s="624"/>
      <c r="CE963" s="624"/>
      <c r="CF963" s="624"/>
      <c r="CG963" s="624"/>
      <c r="CH963" s="624"/>
      <c r="CI963" s="624"/>
      <c r="CJ963" s="624"/>
      <c r="CK963" s="624"/>
      <c r="CL963" s="624"/>
      <c r="CM963" s="624"/>
      <c r="CN963" s="624"/>
      <c r="CO963" s="624"/>
      <c r="CP963" s="581"/>
      <c r="CQ963" s="582"/>
      <c r="CR963" s="582"/>
      <c r="CS963" s="582"/>
      <c r="CT963" s="582"/>
      <c r="CU963" s="582"/>
      <c r="CV963" s="582"/>
      <c r="CW963" s="582"/>
      <c r="CX963" s="582"/>
      <c r="CY963" s="583"/>
      <c r="CZ963" s="581"/>
      <c r="DA963" s="582"/>
      <c r="DB963" s="582"/>
      <c r="DC963" s="582"/>
      <c r="DD963" s="582"/>
      <c r="DE963" s="582"/>
      <c r="DF963" s="582"/>
      <c r="DG963" s="582"/>
      <c r="DH963" s="582"/>
      <c r="DI963" s="583"/>
      <c r="DJ963" s="624"/>
      <c r="DK963" s="624"/>
      <c r="DL963" s="624"/>
      <c r="DM963" s="624"/>
      <c r="DN963" s="624"/>
      <c r="DO963" s="624"/>
      <c r="DP963" s="624"/>
      <c r="DQ963" s="624"/>
      <c r="DR963" s="624"/>
      <c r="DS963" s="624"/>
      <c r="DT963" s="624"/>
      <c r="DU963" s="624"/>
      <c r="DV963" s="624"/>
      <c r="DW963" s="624"/>
      <c r="DX963" s="624"/>
      <c r="DY963" s="625"/>
      <c r="DZ963" s="36"/>
      <c r="EA963" s="36"/>
      <c r="EE963" s="134"/>
      <c r="EF963" s="134"/>
      <c r="EG963" s="134"/>
      <c r="EH963" s="134"/>
      <c r="EI963" s="134"/>
      <c r="EJ963" s="134"/>
      <c r="EK963" s="134"/>
      <c r="EL963" s="134"/>
      <c r="EM963" s="134"/>
      <c r="EN963" s="134"/>
      <c r="EO963" s="134"/>
      <c r="EP963" s="134"/>
      <c r="EQ963" s="134"/>
      <c r="ER963" s="134"/>
      <c r="ES963" s="134"/>
      <c r="ET963" s="134"/>
      <c r="EU963" s="134"/>
      <c r="EV963" s="134"/>
      <c r="EW963" s="134"/>
      <c r="EX963" s="134"/>
      <c r="EY963" s="134"/>
      <c r="EZ963" s="134"/>
      <c r="FA963" s="134"/>
      <c r="FB963" s="134"/>
      <c r="FC963" s="134"/>
      <c r="FD963" s="134"/>
      <c r="FE963" s="134"/>
      <c r="FF963" s="134"/>
      <c r="FG963" s="134"/>
      <c r="FH963" s="134"/>
      <c r="FI963" s="134"/>
      <c r="FJ963" s="134"/>
      <c r="FK963" s="134"/>
      <c r="FL963" s="134"/>
      <c r="FM963" s="134"/>
      <c r="FN963" s="134"/>
      <c r="FO963" s="134"/>
      <c r="FP963" s="134"/>
      <c r="FQ963" s="134"/>
      <c r="FR963" s="134"/>
      <c r="FS963" s="134"/>
      <c r="FT963" s="134"/>
      <c r="FU963" s="134"/>
      <c r="FV963" s="134"/>
      <c r="FW963" s="134"/>
      <c r="FX963" s="134"/>
      <c r="FY963" s="134"/>
      <c r="FZ963" s="134"/>
      <c r="GA963" s="134"/>
      <c r="GB963" s="134"/>
      <c r="GC963" s="134"/>
      <c r="GD963" s="134"/>
      <c r="GE963" s="134"/>
      <c r="GF963" s="134"/>
      <c r="GG963" s="134"/>
      <c r="GH963" s="134"/>
      <c r="GI963" s="134"/>
      <c r="GJ963" s="134"/>
      <c r="GK963" s="134"/>
      <c r="GL963" s="134"/>
      <c r="GM963" s="134"/>
      <c r="GN963" s="160"/>
    </row>
    <row r="964" spans="4:196" ht="30" customHeight="1" x14ac:dyDescent="0.4">
      <c r="D964" s="623"/>
      <c r="E964" s="624"/>
      <c r="F964" s="624"/>
      <c r="G964" s="624"/>
      <c r="H964" s="624"/>
      <c r="I964" s="624"/>
      <c r="J964" s="624"/>
      <c r="K964" s="624"/>
      <c r="L964" s="624"/>
      <c r="M964" s="624"/>
      <c r="N964" s="624"/>
      <c r="O964" s="624"/>
      <c r="P964" s="624"/>
      <c r="Q964" s="624"/>
      <c r="R964" s="624"/>
      <c r="S964" s="624"/>
      <c r="T964" s="624"/>
      <c r="U964" s="624"/>
      <c r="V964" s="624"/>
      <c r="W964" s="624"/>
      <c r="X964" s="624"/>
      <c r="Y964" s="624"/>
      <c r="Z964" s="624"/>
      <c r="AA964" s="624"/>
      <c r="AB964" s="581"/>
      <c r="AC964" s="582"/>
      <c r="AD964" s="582"/>
      <c r="AE964" s="582"/>
      <c r="AF964" s="582"/>
      <c r="AG964" s="582"/>
      <c r="AH964" s="582"/>
      <c r="AI964" s="582"/>
      <c r="AJ964" s="582"/>
      <c r="AK964" s="583"/>
      <c r="AL964" s="581"/>
      <c r="AM964" s="582"/>
      <c r="AN964" s="582"/>
      <c r="AO964" s="582"/>
      <c r="AP964" s="582"/>
      <c r="AQ964" s="582"/>
      <c r="AR964" s="582"/>
      <c r="AS964" s="582"/>
      <c r="AT964" s="582"/>
      <c r="AU964" s="583"/>
      <c r="AV964" s="624"/>
      <c r="AW964" s="624"/>
      <c r="AX964" s="624"/>
      <c r="AY964" s="624"/>
      <c r="AZ964" s="624"/>
      <c r="BA964" s="624"/>
      <c r="BB964" s="624"/>
      <c r="BC964" s="624"/>
      <c r="BD964" s="624"/>
      <c r="BE964" s="624"/>
      <c r="BF964" s="624"/>
      <c r="BG964" s="624"/>
      <c r="BH964" s="624"/>
      <c r="BI964" s="624"/>
      <c r="BJ964" s="624"/>
      <c r="BK964" s="625"/>
      <c r="BL964" s="214"/>
      <c r="BM964" s="214"/>
      <c r="BN964" s="214"/>
      <c r="BO964" s="214"/>
      <c r="BP964" s="214"/>
      <c r="BQ964" s="214"/>
      <c r="BR964" s="623"/>
      <c r="BS964" s="624"/>
      <c r="BT964" s="624"/>
      <c r="BU964" s="624"/>
      <c r="BV964" s="624"/>
      <c r="BW964" s="624"/>
      <c r="BX964" s="624"/>
      <c r="BY964" s="624"/>
      <c r="BZ964" s="624"/>
      <c r="CA964" s="624"/>
      <c r="CB964" s="624"/>
      <c r="CC964" s="624"/>
      <c r="CD964" s="624"/>
      <c r="CE964" s="624"/>
      <c r="CF964" s="624"/>
      <c r="CG964" s="624"/>
      <c r="CH964" s="624"/>
      <c r="CI964" s="624"/>
      <c r="CJ964" s="624"/>
      <c r="CK964" s="624"/>
      <c r="CL964" s="624"/>
      <c r="CM964" s="624"/>
      <c r="CN964" s="624"/>
      <c r="CO964" s="624"/>
      <c r="CP964" s="581"/>
      <c r="CQ964" s="582"/>
      <c r="CR964" s="582"/>
      <c r="CS964" s="582"/>
      <c r="CT964" s="582"/>
      <c r="CU964" s="582"/>
      <c r="CV964" s="582"/>
      <c r="CW964" s="582"/>
      <c r="CX964" s="582"/>
      <c r="CY964" s="583"/>
      <c r="CZ964" s="581"/>
      <c r="DA964" s="582"/>
      <c r="DB964" s="582"/>
      <c r="DC964" s="582"/>
      <c r="DD964" s="582"/>
      <c r="DE964" s="582"/>
      <c r="DF964" s="582"/>
      <c r="DG964" s="582"/>
      <c r="DH964" s="582"/>
      <c r="DI964" s="583"/>
      <c r="DJ964" s="624"/>
      <c r="DK964" s="624"/>
      <c r="DL964" s="624"/>
      <c r="DM964" s="624"/>
      <c r="DN964" s="624"/>
      <c r="DO964" s="624"/>
      <c r="DP964" s="624"/>
      <c r="DQ964" s="624"/>
      <c r="DR964" s="624"/>
      <c r="DS964" s="624"/>
      <c r="DT964" s="624"/>
      <c r="DU964" s="624"/>
      <c r="DV964" s="624"/>
      <c r="DW964" s="624"/>
      <c r="DX964" s="624"/>
      <c r="DY964" s="625"/>
      <c r="DZ964" s="36"/>
      <c r="EA964" s="36"/>
      <c r="EE964" s="134"/>
      <c r="EF964" s="134"/>
      <c r="EG964" s="134"/>
      <c r="EH964" s="134"/>
      <c r="EI964" s="134"/>
      <c r="EJ964" s="134"/>
      <c r="EK964" s="134"/>
      <c r="EL964" s="134"/>
      <c r="EM964" s="134"/>
      <c r="EN964" s="134"/>
      <c r="EO964" s="134"/>
      <c r="EP964" s="134"/>
      <c r="EQ964" s="134"/>
      <c r="ER964" s="134"/>
      <c r="ES964" s="134"/>
      <c r="ET964" s="134"/>
      <c r="EU964" s="134"/>
      <c r="EV964" s="134"/>
      <c r="EW964" s="134"/>
      <c r="EX964" s="134"/>
      <c r="EY964" s="134"/>
      <c r="EZ964" s="134"/>
      <c r="FA964" s="134"/>
      <c r="FB964" s="134"/>
      <c r="FC964" s="134"/>
      <c r="FD964" s="134"/>
      <c r="FE964" s="134"/>
      <c r="FF964" s="134"/>
      <c r="FG964" s="134"/>
      <c r="FH964" s="134"/>
      <c r="FI964" s="134"/>
      <c r="FJ964" s="134"/>
      <c r="FK964" s="134"/>
      <c r="FL964" s="134"/>
      <c r="FM964" s="134"/>
      <c r="FN964" s="134"/>
      <c r="FO964" s="134"/>
      <c r="FP964" s="134"/>
      <c r="FQ964" s="134"/>
      <c r="FR964" s="134"/>
      <c r="FS964" s="134"/>
      <c r="FT964" s="134"/>
      <c r="FU964" s="134"/>
      <c r="FV964" s="134"/>
      <c r="FW964" s="134"/>
      <c r="FX964" s="134"/>
      <c r="FY964" s="134"/>
      <c r="FZ964" s="134"/>
      <c r="GA964" s="134"/>
      <c r="GB964" s="134"/>
      <c r="GC964" s="134"/>
      <c r="GD964" s="134"/>
      <c r="GE964" s="134"/>
      <c r="GF964" s="134"/>
      <c r="GG964" s="134"/>
      <c r="GH964" s="134"/>
      <c r="GI964" s="134"/>
      <c r="GJ964" s="134"/>
      <c r="GK964" s="134"/>
      <c r="GL964" s="134"/>
      <c r="GM964" s="134"/>
      <c r="GN964" s="160"/>
    </row>
    <row r="965" spans="4:196" ht="30" customHeight="1" x14ac:dyDescent="0.4">
      <c r="D965" s="623"/>
      <c r="E965" s="624"/>
      <c r="F965" s="624"/>
      <c r="G965" s="624"/>
      <c r="H965" s="624"/>
      <c r="I965" s="624"/>
      <c r="J965" s="624"/>
      <c r="K965" s="624"/>
      <c r="L965" s="624"/>
      <c r="M965" s="624"/>
      <c r="N965" s="624"/>
      <c r="O965" s="624"/>
      <c r="P965" s="624"/>
      <c r="Q965" s="624"/>
      <c r="R965" s="624"/>
      <c r="S965" s="624"/>
      <c r="T965" s="624"/>
      <c r="U965" s="624"/>
      <c r="V965" s="624"/>
      <c r="W965" s="624"/>
      <c r="X965" s="624"/>
      <c r="Y965" s="624"/>
      <c r="Z965" s="624"/>
      <c r="AA965" s="624"/>
      <c r="AB965" s="581"/>
      <c r="AC965" s="582"/>
      <c r="AD965" s="582"/>
      <c r="AE965" s="582"/>
      <c r="AF965" s="582"/>
      <c r="AG965" s="582"/>
      <c r="AH965" s="582"/>
      <c r="AI965" s="582"/>
      <c r="AJ965" s="582"/>
      <c r="AK965" s="583"/>
      <c r="AL965" s="581"/>
      <c r="AM965" s="582"/>
      <c r="AN965" s="582"/>
      <c r="AO965" s="582"/>
      <c r="AP965" s="582"/>
      <c r="AQ965" s="582"/>
      <c r="AR965" s="582"/>
      <c r="AS965" s="582"/>
      <c r="AT965" s="582"/>
      <c r="AU965" s="583"/>
      <c r="AV965" s="624"/>
      <c r="AW965" s="624"/>
      <c r="AX965" s="624"/>
      <c r="AY965" s="624"/>
      <c r="AZ965" s="624"/>
      <c r="BA965" s="624"/>
      <c r="BB965" s="624"/>
      <c r="BC965" s="624"/>
      <c r="BD965" s="624"/>
      <c r="BE965" s="624"/>
      <c r="BF965" s="624"/>
      <c r="BG965" s="624"/>
      <c r="BH965" s="624"/>
      <c r="BI965" s="624"/>
      <c r="BJ965" s="624"/>
      <c r="BK965" s="625"/>
      <c r="BL965" s="214"/>
      <c r="BM965" s="214"/>
      <c r="BN965" s="214"/>
      <c r="BO965" s="214"/>
      <c r="BP965" s="214"/>
      <c r="BQ965" s="214"/>
      <c r="BR965" s="623"/>
      <c r="BS965" s="624"/>
      <c r="BT965" s="624"/>
      <c r="BU965" s="624"/>
      <c r="BV965" s="624"/>
      <c r="BW965" s="624"/>
      <c r="BX965" s="624"/>
      <c r="BY965" s="624"/>
      <c r="BZ965" s="624"/>
      <c r="CA965" s="624"/>
      <c r="CB965" s="624"/>
      <c r="CC965" s="624"/>
      <c r="CD965" s="624"/>
      <c r="CE965" s="624"/>
      <c r="CF965" s="624"/>
      <c r="CG965" s="624"/>
      <c r="CH965" s="624"/>
      <c r="CI965" s="624"/>
      <c r="CJ965" s="624"/>
      <c r="CK965" s="624"/>
      <c r="CL965" s="624"/>
      <c r="CM965" s="624"/>
      <c r="CN965" s="624"/>
      <c r="CO965" s="624"/>
      <c r="CP965" s="581"/>
      <c r="CQ965" s="582"/>
      <c r="CR965" s="582"/>
      <c r="CS965" s="582"/>
      <c r="CT965" s="582"/>
      <c r="CU965" s="582"/>
      <c r="CV965" s="582"/>
      <c r="CW965" s="582"/>
      <c r="CX965" s="582"/>
      <c r="CY965" s="583"/>
      <c r="CZ965" s="581"/>
      <c r="DA965" s="582"/>
      <c r="DB965" s="582"/>
      <c r="DC965" s="582"/>
      <c r="DD965" s="582"/>
      <c r="DE965" s="582"/>
      <c r="DF965" s="582"/>
      <c r="DG965" s="582"/>
      <c r="DH965" s="582"/>
      <c r="DI965" s="583"/>
      <c r="DJ965" s="624"/>
      <c r="DK965" s="624"/>
      <c r="DL965" s="624"/>
      <c r="DM965" s="624"/>
      <c r="DN965" s="624"/>
      <c r="DO965" s="624"/>
      <c r="DP965" s="624"/>
      <c r="DQ965" s="624"/>
      <c r="DR965" s="624"/>
      <c r="DS965" s="624"/>
      <c r="DT965" s="624"/>
      <c r="DU965" s="624"/>
      <c r="DV965" s="624"/>
      <c r="DW965" s="624"/>
      <c r="DX965" s="624"/>
      <c r="DY965" s="625"/>
      <c r="DZ965" s="36"/>
      <c r="EA965" s="36"/>
      <c r="EE965" s="134"/>
      <c r="EF965" s="134"/>
      <c r="EG965" s="134"/>
      <c r="EH965" s="134"/>
      <c r="EI965" s="134"/>
      <c r="EJ965" s="134"/>
      <c r="EK965" s="134"/>
      <c r="EL965" s="134"/>
      <c r="EM965" s="134"/>
      <c r="EN965" s="134"/>
      <c r="EO965" s="134"/>
      <c r="EP965" s="134"/>
      <c r="EQ965" s="134"/>
      <c r="ER965" s="134"/>
      <c r="ES965" s="134"/>
      <c r="ET965" s="134"/>
      <c r="EU965" s="134"/>
      <c r="EV965" s="134"/>
      <c r="EW965" s="134"/>
      <c r="EX965" s="134"/>
      <c r="EY965" s="134"/>
      <c r="EZ965" s="134"/>
      <c r="FA965" s="134"/>
      <c r="FB965" s="134"/>
      <c r="FC965" s="134"/>
      <c r="FD965" s="134"/>
      <c r="FE965" s="134"/>
      <c r="FF965" s="134"/>
      <c r="FG965" s="134"/>
      <c r="FH965" s="134"/>
      <c r="FI965" s="134"/>
      <c r="FJ965" s="134"/>
      <c r="FK965" s="134"/>
      <c r="FL965" s="134"/>
      <c r="FM965" s="134"/>
      <c r="FN965" s="134"/>
      <c r="FO965" s="134"/>
      <c r="FP965" s="134"/>
      <c r="FQ965" s="134"/>
      <c r="FR965" s="134"/>
      <c r="FS965" s="134"/>
      <c r="FT965" s="134"/>
      <c r="FU965" s="134"/>
      <c r="FV965" s="134"/>
      <c r="FW965" s="134"/>
      <c r="FX965" s="134"/>
      <c r="FY965" s="134"/>
      <c r="FZ965" s="134"/>
      <c r="GA965" s="134"/>
      <c r="GB965" s="134"/>
      <c r="GC965" s="134"/>
      <c r="GD965" s="134"/>
      <c r="GE965" s="134"/>
      <c r="GF965" s="134"/>
      <c r="GG965" s="134"/>
      <c r="GH965" s="134"/>
      <c r="GI965" s="134"/>
      <c r="GJ965" s="134"/>
      <c r="GK965" s="134"/>
      <c r="GL965" s="134"/>
      <c r="GM965" s="134"/>
      <c r="GN965" s="160"/>
    </row>
    <row r="966" spans="4:196" ht="30" customHeight="1" x14ac:dyDescent="0.4">
      <c r="D966" s="623"/>
      <c r="E966" s="624"/>
      <c r="F966" s="624"/>
      <c r="G966" s="624"/>
      <c r="H966" s="624"/>
      <c r="I966" s="624"/>
      <c r="J966" s="624"/>
      <c r="K966" s="624"/>
      <c r="L966" s="624"/>
      <c r="M966" s="624"/>
      <c r="N966" s="624"/>
      <c r="O966" s="624"/>
      <c r="P966" s="624"/>
      <c r="Q966" s="624"/>
      <c r="R966" s="624"/>
      <c r="S966" s="624"/>
      <c r="T966" s="624"/>
      <c r="U966" s="624"/>
      <c r="V966" s="624"/>
      <c r="W966" s="624"/>
      <c r="X966" s="624"/>
      <c r="Y966" s="624"/>
      <c r="Z966" s="624"/>
      <c r="AA966" s="624"/>
      <c r="AB966" s="581"/>
      <c r="AC966" s="582"/>
      <c r="AD966" s="582"/>
      <c r="AE966" s="582"/>
      <c r="AF966" s="582"/>
      <c r="AG966" s="582"/>
      <c r="AH966" s="582"/>
      <c r="AI966" s="582"/>
      <c r="AJ966" s="582"/>
      <c r="AK966" s="583"/>
      <c r="AL966" s="581"/>
      <c r="AM966" s="582"/>
      <c r="AN966" s="582"/>
      <c r="AO966" s="582"/>
      <c r="AP966" s="582"/>
      <c r="AQ966" s="582"/>
      <c r="AR966" s="582"/>
      <c r="AS966" s="582"/>
      <c r="AT966" s="582"/>
      <c r="AU966" s="583"/>
      <c r="AV966" s="624"/>
      <c r="AW966" s="624"/>
      <c r="AX966" s="624"/>
      <c r="AY966" s="624"/>
      <c r="AZ966" s="624"/>
      <c r="BA966" s="624"/>
      <c r="BB966" s="624"/>
      <c r="BC966" s="624"/>
      <c r="BD966" s="624"/>
      <c r="BE966" s="624"/>
      <c r="BF966" s="624"/>
      <c r="BG966" s="624"/>
      <c r="BH966" s="624"/>
      <c r="BI966" s="624"/>
      <c r="BJ966" s="624"/>
      <c r="BK966" s="625"/>
      <c r="BL966" s="214"/>
      <c r="BM966" s="214"/>
      <c r="BN966" s="214"/>
      <c r="BO966" s="214"/>
      <c r="BP966" s="214"/>
      <c r="BQ966" s="214"/>
      <c r="BR966" s="623"/>
      <c r="BS966" s="624"/>
      <c r="BT966" s="624"/>
      <c r="BU966" s="624"/>
      <c r="BV966" s="624"/>
      <c r="BW966" s="624"/>
      <c r="BX966" s="624"/>
      <c r="BY966" s="624"/>
      <c r="BZ966" s="624"/>
      <c r="CA966" s="624"/>
      <c r="CB966" s="624"/>
      <c r="CC966" s="624"/>
      <c r="CD966" s="624"/>
      <c r="CE966" s="624"/>
      <c r="CF966" s="624"/>
      <c r="CG966" s="624"/>
      <c r="CH966" s="624"/>
      <c r="CI966" s="624"/>
      <c r="CJ966" s="624"/>
      <c r="CK966" s="624"/>
      <c r="CL966" s="624"/>
      <c r="CM966" s="624"/>
      <c r="CN966" s="624"/>
      <c r="CO966" s="624"/>
      <c r="CP966" s="581"/>
      <c r="CQ966" s="582"/>
      <c r="CR966" s="582"/>
      <c r="CS966" s="582"/>
      <c r="CT966" s="582"/>
      <c r="CU966" s="582"/>
      <c r="CV966" s="582"/>
      <c r="CW966" s="582"/>
      <c r="CX966" s="582"/>
      <c r="CY966" s="583"/>
      <c r="CZ966" s="581"/>
      <c r="DA966" s="582"/>
      <c r="DB966" s="582"/>
      <c r="DC966" s="582"/>
      <c r="DD966" s="582"/>
      <c r="DE966" s="582"/>
      <c r="DF966" s="582"/>
      <c r="DG966" s="582"/>
      <c r="DH966" s="582"/>
      <c r="DI966" s="583"/>
      <c r="DJ966" s="624"/>
      <c r="DK966" s="624"/>
      <c r="DL966" s="624"/>
      <c r="DM966" s="624"/>
      <c r="DN966" s="624"/>
      <c r="DO966" s="624"/>
      <c r="DP966" s="624"/>
      <c r="DQ966" s="624"/>
      <c r="DR966" s="624"/>
      <c r="DS966" s="624"/>
      <c r="DT966" s="624"/>
      <c r="DU966" s="624"/>
      <c r="DV966" s="624"/>
      <c r="DW966" s="624"/>
      <c r="DX966" s="624"/>
      <c r="DY966" s="625"/>
      <c r="DZ966" s="36"/>
      <c r="EA966" s="36"/>
      <c r="EE966" s="134"/>
      <c r="EF966" s="134"/>
      <c r="EG966" s="134"/>
      <c r="EH966" s="134"/>
      <c r="EI966" s="134"/>
      <c r="EJ966" s="134"/>
      <c r="EK966" s="134"/>
      <c r="EL966" s="134"/>
      <c r="EM966" s="134"/>
      <c r="EN966" s="134"/>
      <c r="EO966" s="134"/>
      <c r="EP966" s="134"/>
      <c r="EQ966" s="134"/>
      <c r="ER966" s="134"/>
      <c r="ES966" s="134"/>
      <c r="ET966" s="134"/>
      <c r="EU966" s="134"/>
      <c r="EV966" s="134"/>
      <c r="EW966" s="134"/>
      <c r="EX966" s="134"/>
      <c r="EY966" s="134"/>
      <c r="EZ966" s="134"/>
      <c r="FA966" s="134"/>
      <c r="FB966" s="134"/>
      <c r="FC966" s="134"/>
      <c r="FD966" s="134"/>
      <c r="FE966" s="134"/>
      <c r="FF966" s="134"/>
      <c r="FG966" s="134"/>
      <c r="FH966" s="134"/>
      <c r="FI966" s="134"/>
      <c r="FJ966" s="134"/>
      <c r="FK966" s="134"/>
      <c r="FL966" s="134"/>
      <c r="FM966" s="134"/>
      <c r="FN966" s="134"/>
      <c r="FO966" s="134"/>
      <c r="FP966" s="134"/>
      <c r="FQ966" s="134"/>
      <c r="FR966" s="134"/>
      <c r="FS966" s="134"/>
      <c r="FT966" s="134"/>
      <c r="FU966" s="134"/>
      <c r="FV966" s="134"/>
      <c r="FW966" s="134"/>
      <c r="FX966" s="134"/>
      <c r="FY966" s="134"/>
      <c r="FZ966" s="134"/>
      <c r="GA966" s="134"/>
      <c r="GB966" s="134"/>
      <c r="GC966" s="134"/>
      <c r="GD966" s="134"/>
      <c r="GE966" s="134"/>
      <c r="GF966" s="134"/>
      <c r="GG966" s="134"/>
      <c r="GH966" s="134"/>
      <c r="GI966" s="134"/>
      <c r="GJ966" s="134"/>
      <c r="GK966" s="134"/>
      <c r="GL966" s="134"/>
      <c r="GM966" s="134"/>
      <c r="GN966" s="160"/>
    </row>
    <row r="967" spans="4:196" ht="30" customHeight="1" x14ac:dyDescent="0.4">
      <c r="D967" s="623"/>
      <c r="E967" s="624"/>
      <c r="F967" s="624"/>
      <c r="G967" s="624"/>
      <c r="H967" s="624"/>
      <c r="I967" s="624"/>
      <c r="J967" s="624"/>
      <c r="K967" s="624"/>
      <c r="L967" s="624"/>
      <c r="M967" s="624"/>
      <c r="N967" s="624"/>
      <c r="O967" s="624"/>
      <c r="P967" s="624"/>
      <c r="Q967" s="624"/>
      <c r="R967" s="624"/>
      <c r="S967" s="624"/>
      <c r="T967" s="624"/>
      <c r="U967" s="624"/>
      <c r="V967" s="624"/>
      <c r="W967" s="624"/>
      <c r="X967" s="624"/>
      <c r="Y967" s="624"/>
      <c r="Z967" s="624"/>
      <c r="AA967" s="624"/>
      <c r="AB967" s="581"/>
      <c r="AC967" s="582"/>
      <c r="AD967" s="582"/>
      <c r="AE967" s="582"/>
      <c r="AF967" s="582"/>
      <c r="AG967" s="582"/>
      <c r="AH967" s="582"/>
      <c r="AI967" s="582"/>
      <c r="AJ967" s="582"/>
      <c r="AK967" s="583"/>
      <c r="AL967" s="581"/>
      <c r="AM967" s="582"/>
      <c r="AN967" s="582"/>
      <c r="AO967" s="582"/>
      <c r="AP967" s="582"/>
      <c r="AQ967" s="582"/>
      <c r="AR967" s="582"/>
      <c r="AS967" s="582"/>
      <c r="AT967" s="582"/>
      <c r="AU967" s="583"/>
      <c r="AV967" s="624"/>
      <c r="AW967" s="624"/>
      <c r="AX967" s="624"/>
      <c r="AY967" s="624"/>
      <c r="AZ967" s="624"/>
      <c r="BA967" s="624"/>
      <c r="BB967" s="624"/>
      <c r="BC967" s="624"/>
      <c r="BD967" s="624"/>
      <c r="BE967" s="624"/>
      <c r="BF967" s="624"/>
      <c r="BG967" s="624"/>
      <c r="BH967" s="624"/>
      <c r="BI967" s="624"/>
      <c r="BJ967" s="624"/>
      <c r="BK967" s="625"/>
      <c r="BL967" s="214"/>
      <c r="BM967" s="214"/>
      <c r="BN967" s="214"/>
      <c r="BO967" s="214"/>
      <c r="BP967" s="214"/>
      <c r="BQ967" s="214"/>
      <c r="BR967" s="623"/>
      <c r="BS967" s="624"/>
      <c r="BT967" s="624"/>
      <c r="BU967" s="624"/>
      <c r="BV967" s="624"/>
      <c r="BW967" s="624"/>
      <c r="BX967" s="624"/>
      <c r="BY967" s="624"/>
      <c r="BZ967" s="624"/>
      <c r="CA967" s="624"/>
      <c r="CB967" s="624"/>
      <c r="CC967" s="624"/>
      <c r="CD967" s="624"/>
      <c r="CE967" s="624"/>
      <c r="CF967" s="624"/>
      <c r="CG967" s="624"/>
      <c r="CH967" s="624"/>
      <c r="CI967" s="624"/>
      <c r="CJ967" s="624"/>
      <c r="CK967" s="624"/>
      <c r="CL967" s="624"/>
      <c r="CM967" s="624"/>
      <c r="CN967" s="624"/>
      <c r="CO967" s="624"/>
      <c r="CP967" s="581"/>
      <c r="CQ967" s="582"/>
      <c r="CR967" s="582"/>
      <c r="CS967" s="582"/>
      <c r="CT967" s="582"/>
      <c r="CU967" s="582"/>
      <c r="CV967" s="582"/>
      <c r="CW967" s="582"/>
      <c r="CX967" s="582"/>
      <c r="CY967" s="583"/>
      <c r="CZ967" s="581"/>
      <c r="DA967" s="582"/>
      <c r="DB967" s="582"/>
      <c r="DC967" s="582"/>
      <c r="DD967" s="582"/>
      <c r="DE967" s="582"/>
      <c r="DF967" s="582"/>
      <c r="DG967" s="582"/>
      <c r="DH967" s="582"/>
      <c r="DI967" s="583"/>
      <c r="DJ967" s="624"/>
      <c r="DK967" s="624"/>
      <c r="DL967" s="624"/>
      <c r="DM967" s="624"/>
      <c r="DN967" s="624"/>
      <c r="DO967" s="624"/>
      <c r="DP967" s="624"/>
      <c r="DQ967" s="624"/>
      <c r="DR967" s="624"/>
      <c r="DS967" s="624"/>
      <c r="DT967" s="624"/>
      <c r="DU967" s="624"/>
      <c r="DV967" s="624"/>
      <c r="DW967" s="624"/>
      <c r="DX967" s="624"/>
      <c r="DY967" s="625"/>
      <c r="DZ967" s="36"/>
      <c r="EA967" s="36"/>
      <c r="EE967" s="134"/>
      <c r="EF967" s="134"/>
      <c r="EG967" s="134"/>
      <c r="EH967" s="134"/>
      <c r="EI967" s="134"/>
      <c r="EJ967" s="134"/>
      <c r="EK967" s="134"/>
      <c r="EL967" s="134"/>
      <c r="EM967" s="134"/>
      <c r="EN967" s="134"/>
      <c r="EO967" s="134"/>
      <c r="EP967" s="134"/>
      <c r="EQ967" s="134"/>
      <c r="ER967" s="134"/>
      <c r="ES967" s="134"/>
      <c r="ET967" s="134"/>
      <c r="EU967" s="134"/>
      <c r="EV967" s="134"/>
      <c r="EW967" s="134"/>
      <c r="EX967" s="134"/>
      <c r="EY967" s="134"/>
      <c r="EZ967" s="134"/>
      <c r="FA967" s="134"/>
      <c r="FB967" s="134"/>
      <c r="FC967" s="134"/>
      <c r="FD967" s="134"/>
      <c r="FE967" s="134"/>
      <c r="FF967" s="134"/>
      <c r="FG967" s="134"/>
      <c r="FH967" s="134"/>
      <c r="FI967" s="134"/>
      <c r="FJ967" s="134"/>
      <c r="FK967" s="134"/>
      <c r="FL967" s="134"/>
      <c r="FM967" s="134"/>
      <c r="FN967" s="134"/>
      <c r="FO967" s="134"/>
      <c r="FP967" s="134"/>
      <c r="FQ967" s="134"/>
      <c r="FR967" s="134"/>
      <c r="FS967" s="134"/>
      <c r="FT967" s="134"/>
      <c r="FU967" s="134"/>
      <c r="FV967" s="134"/>
      <c r="FW967" s="134"/>
      <c r="FX967" s="134"/>
      <c r="FY967" s="134"/>
      <c r="FZ967" s="134"/>
      <c r="GA967" s="134"/>
      <c r="GB967" s="134"/>
      <c r="GC967" s="134"/>
      <c r="GD967" s="134"/>
      <c r="GE967" s="134"/>
      <c r="GF967" s="134"/>
      <c r="GG967" s="134"/>
      <c r="GH967" s="134"/>
      <c r="GI967" s="134"/>
      <c r="GJ967" s="134"/>
      <c r="GK967" s="134"/>
      <c r="GL967" s="134"/>
      <c r="GM967" s="134"/>
      <c r="GN967" s="160"/>
    </row>
    <row r="968" spans="4:196" ht="30" customHeight="1" x14ac:dyDescent="0.4">
      <c r="D968" s="623"/>
      <c r="E968" s="624"/>
      <c r="F968" s="624"/>
      <c r="G968" s="624"/>
      <c r="H968" s="624"/>
      <c r="I968" s="624"/>
      <c r="J968" s="624"/>
      <c r="K968" s="624"/>
      <c r="L968" s="624"/>
      <c r="M968" s="624"/>
      <c r="N968" s="624"/>
      <c r="O968" s="624"/>
      <c r="P968" s="624"/>
      <c r="Q968" s="624"/>
      <c r="R968" s="624"/>
      <c r="S968" s="624"/>
      <c r="T968" s="624"/>
      <c r="U968" s="624"/>
      <c r="V968" s="624"/>
      <c r="W968" s="624"/>
      <c r="X968" s="624"/>
      <c r="Y968" s="624"/>
      <c r="Z968" s="624"/>
      <c r="AA968" s="624"/>
      <c r="AB968" s="581"/>
      <c r="AC968" s="582"/>
      <c r="AD968" s="582"/>
      <c r="AE968" s="582"/>
      <c r="AF968" s="582"/>
      <c r="AG968" s="582"/>
      <c r="AH968" s="582"/>
      <c r="AI968" s="582"/>
      <c r="AJ968" s="582"/>
      <c r="AK968" s="583"/>
      <c r="AL968" s="581"/>
      <c r="AM968" s="582"/>
      <c r="AN968" s="582"/>
      <c r="AO968" s="582"/>
      <c r="AP968" s="582"/>
      <c r="AQ968" s="582"/>
      <c r="AR968" s="582"/>
      <c r="AS968" s="582"/>
      <c r="AT968" s="582"/>
      <c r="AU968" s="583"/>
      <c r="AV968" s="624"/>
      <c r="AW968" s="624"/>
      <c r="AX968" s="624"/>
      <c r="AY968" s="624"/>
      <c r="AZ968" s="624"/>
      <c r="BA968" s="624"/>
      <c r="BB968" s="624"/>
      <c r="BC968" s="624"/>
      <c r="BD968" s="624"/>
      <c r="BE968" s="624"/>
      <c r="BF968" s="624"/>
      <c r="BG968" s="624"/>
      <c r="BH968" s="624"/>
      <c r="BI968" s="624"/>
      <c r="BJ968" s="624"/>
      <c r="BK968" s="625"/>
      <c r="BL968" s="214"/>
      <c r="BM968" s="214"/>
      <c r="BN968" s="214"/>
      <c r="BO968" s="214"/>
      <c r="BP968" s="214"/>
      <c r="BQ968" s="214"/>
      <c r="BR968" s="623"/>
      <c r="BS968" s="624"/>
      <c r="BT968" s="624"/>
      <c r="BU968" s="624"/>
      <c r="BV968" s="624"/>
      <c r="BW968" s="624"/>
      <c r="BX968" s="624"/>
      <c r="BY968" s="624"/>
      <c r="BZ968" s="624"/>
      <c r="CA968" s="624"/>
      <c r="CB968" s="624"/>
      <c r="CC968" s="624"/>
      <c r="CD968" s="624"/>
      <c r="CE968" s="624"/>
      <c r="CF968" s="624"/>
      <c r="CG968" s="624"/>
      <c r="CH968" s="624"/>
      <c r="CI968" s="624"/>
      <c r="CJ968" s="624"/>
      <c r="CK968" s="624"/>
      <c r="CL968" s="624"/>
      <c r="CM968" s="624"/>
      <c r="CN968" s="624"/>
      <c r="CO968" s="624"/>
      <c r="CP968" s="581"/>
      <c r="CQ968" s="582"/>
      <c r="CR968" s="582"/>
      <c r="CS968" s="582"/>
      <c r="CT968" s="582"/>
      <c r="CU968" s="582"/>
      <c r="CV968" s="582"/>
      <c r="CW968" s="582"/>
      <c r="CX968" s="582"/>
      <c r="CY968" s="583"/>
      <c r="CZ968" s="581"/>
      <c r="DA968" s="582"/>
      <c r="DB968" s="582"/>
      <c r="DC968" s="582"/>
      <c r="DD968" s="582"/>
      <c r="DE968" s="582"/>
      <c r="DF968" s="582"/>
      <c r="DG968" s="582"/>
      <c r="DH968" s="582"/>
      <c r="DI968" s="583"/>
      <c r="DJ968" s="624"/>
      <c r="DK968" s="624"/>
      <c r="DL968" s="624"/>
      <c r="DM968" s="624"/>
      <c r="DN968" s="624"/>
      <c r="DO968" s="624"/>
      <c r="DP968" s="624"/>
      <c r="DQ968" s="624"/>
      <c r="DR968" s="624"/>
      <c r="DS968" s="624"/>
      <c r="DT968" s="624"/>
      <c r="DU968" s="624"/>
      <c r="DV968" s="624"/>
      <c r="DW968" s="624"/>
      <c r="DX968" s="624"/>
      <c r="DY968" s="625"/>
      <c r="DZ968" s="36"/>
      <c r="EA968" s="36"/>
      <c r="EE968" s="134"/>
      <c r="EF968" s="134"/>
      <c r="EG968" s="134"/>
      <c r="EH968" s="134"/>
      <c r="EI968" s="134"/>
      <c r="EJ968" s="134"/>
      <c r="EK968" s="134"/>
      <c r="EL968" s="134"/>
      <c r="EM968" s="134"/>
      <c r="EN968" s="134"/>
      <c r="EO968" s="134"/>
      <c r="EP968" s="134"/>
      <c r="EQ968" s="134"/>
      <c r="ER968" s="134"/>
      <c r="ES968" s="134"/>
      <c r="ET968" s="134"/>
      <c r="EU968" s="134"/>
      <c r="EV968" s="134"/>
      <c r="EW968" s="134"/>
      <c r="EX968" s="134"/>
      <c r="EY968" s="134"/>
      <c r="EZ968" s="134"/>
      <c r="FA968" s="134"/>
      <c r="FB968" s="134"/>
      <c r="FC968" s="134"/>
      <c r="FD968" s="134"/>
      <c r="FE968" s="134"/>
      <c r="FF968" s="134"/>
      <c r="FG968" s="134"/>
      <c r="FH968" s="134"/>
      <c r="FI968" s="134"/>
      <c r="FJ968" s="134"/>
      <c r="FK968" s="134"/>
      <c r="FL968" s="134"/>
      <c r="FM968" s="134"/>
      <c r="FN968" s="134"/>
      <c r="FO968" s="134"/>
      <c r="FP968" s="134"/>
      <c r="FQ968" s="134"/>
      <c r="FR968" s="134"/>
      <c r="FS968" s="134"/>
      <c r="FT968" s="134"/>
      <c r="FU968" s="134"/>
      <c r="FV968" s="134"/>
      <c r="FW968" s="134"/>
      <c r="FX968" s="134"/>
      <c r="FY968" s="134"/>
      <c r="FZ968" s="134"/>
      <c r="GA968" s="134"/>
      <c r="GB968" s="134"/>
      <c r="GC968" s="134"/>
      <c r="GD968" s="134"/>
      <c r="GE968" s="134"/>
      <c r="GF968" s="134"/>
      <c r="GG968" s="134"/>
      <c r="GH968" s="134"/>
      <c r="GI968" s="134"/>
      <c r="GJ968" s="134"/>
      <c r="GK968" s="134"/>
      <c r="GL968" s="134"/>
      <c r="GM968" s="134"/>
      <c r="GN968" s="160"/>
    </row>
    <row r="969" spans="4:196" ht="30" customHeight="1" x14ac:dyDescent="0.4">
      <c r="D969" s="623"/>
      <c r="E969" s="624"/>
      <c r="F969" s="624"/>
      <c r="G969" s="624"/>
      <c r="H969" s="624"/>
      <c r="I969" s="624"/>
      <c r="J969" s="624"/>
      <c r="K969" s="624"/>
      <c r="L969" s="624"/>
      <c r="M969" s="624"/>
      <c r="N969" s="624"/>
      <c r="O969" s="624"/>
      <c r="P969" s="624"/>
      <c r="Q969" s="624"/>
      <c r="R969" s="624"/>
      <c r="S969" s="624"/>
      <c r="T969" s="624"/>
      <c r="U969" s="624"/>
      <c r="V969" s="624"/>
      <c r="W969" s="624"/>
      <c r="X969" s="624"/>
      <c r="Y969" s="624"/>
      <c r="Z969" s="624"/>
      <c r="AA969" s="624"/>
      <c r="AB969" s="581"/>
      <c r="AC969" s="582"/>
      <c r="AD969" s="582"/>
      <c r="AE969" s="582"/>
      <c r="AF969" s="582"/>
      <c r="AG969" s="582"/>
      <c r="AH969" s="582"/>
      <c r="AI969" s="582"/>
      <c r="AJ969" s="582"/>
      <c r="AK969" s="583"/>
      <c r="AL969" s="581"/>
      <c r="AM969" s="582"/>
      <c r="AN969" s="582"/>
      <c r="AO969" s="582"/>
      <c r="AP969" s="582"/>
      <c r="AQ969" s="582"/>
      <c r="AR969" s="582"/>
      <c r="AS969" s="582"/>
      <c r="AT969" s="582"/>
      <c r="AU969" s="583"/>
      <c r="AV969" s="624"/>
      <c r="AW969" s="624"/>
      <c r="AX969" s="624"/>
      <c r="AY969" s="624"/>
      <c r="AZ969" s="624"/>
      <c r="BA969" s="624"/>
      <c r="BB969" s="624"/>
      <c r="BC969" s="624"/>
      <c r="BD969" s="624"/>
      <c r="BE969" s="624"/>
      <c r="BF969" s="624"/>
      <c r="BG969" s="624"/>
      <c r="BH969" s="624"/>
      <c r="BI969" s="624"/>
      <c r="BJ969" s="624"/>
      <c r="BK969" s="625"/>
      <c r="BL969" s="214"/>
      <c r="BM969" s="214"/>
      <c r="BN969" s="214"/>
      <c r="BO969" s="214"/>
      <c r="BP969" s="214"/>
      <c r="BQ969" s="214"/>
      <c r="BR969" s="623"/>
      <c r="BS969" s="624"/>
      <c r="BT969" s="624"/>
      <c r="BU969" s="624"/>
      <c r="BV969" s="624"/>
      <c r="BW969" s="624"/>
      <c r="BX969" s="624"/>
      <c r="BY969" s="624"/>
      <c r="BZ969" s="624"/>
      <c r="CA969" s="624"/>
      <c r="CB969" s="624"/>
      <c r="CC969" s="624"/>
      <c r="CD969" s="624"/>
      <c r="CE969" s="624"/>
      <c r="CF969" s="624"/>
      <c r="CG969" s="624"/>
      <c r="CH969" s="624"/>
      <c r="CI969" s="624"/>
      <c r="CJ969" s="624"/>
      <c r="CK969" s="624"/>
      <c r="CL969" s="624"/>
      <c r="CM969" s="624"/>
      <c r="CN969" s="624"/>
      <c r="CO969" s="624"/>
      <c r="CP969" s="581"/>
      <c r="CQ969" s="582"/>
      <c r="CR969" s="582"/>
      <c r="CS969" s="582"/>
      <c r="CT969" s="582"/>
      <c r="CU969" s="582"/>
      <c r="CV969" s="582"/>
      <c r="CW969" s="582"/>
      <c r="CX969" s="582"/>
      <c r="CY969" s="583"/>
      <c r="CZ969" s="581"/>
      <c r="DA969" s="582"/>
      <c r="DB969" s="582"/>
      <c r="DC969" s="582"/>
      <c r="DD969" s="582"/>
      <c r="DE969" s="582"/>
      <c r="DF969" s="582"/>
      <c r="DG969" s="582"/>
      <c r="DH969" s="582"/>
      <c r="DI969" s="583"/>
      <c r="DJ969" s="624"/>
      <c r="DK969" s="624"/>
      <c r="DL969" s="624"/>
      <c r="DM969" s="624"/>
      <c r="DN969" s="624"/>
      <c r="DO969" s="624"/>
      <c r="DP969" s="624"/>
      <c r="DQ969" s="624"/>
      <c r="DR969" s="624"/>
      <c r="DS969" s="624"/>
      <c r="DT969" s="624"/>
      <c r="DU969" s="624"/>
      <c r="DV969" s="624"/>
      <c r="DW969" s="624"/>
      <c r="DX969" s="624"/>
      <c r="DY969" s="625"/>
      <c r="DZ969" s="36"/>
      <c r="EA969" s="36"/>
      <c r="EE969" s="134"/>
      <c r="EF969" s="134"/>
      <c r="EG969" s="134"/>
      <c r="EH969" s="134"/>
      <c r="EI969" s="134"/>
      <c r="EJ969" s="134"/>
      <c r="EK969" s="134"/>
      <c r="EL969" s="134"/>
      <c r="EM969" s="134"/>
      <c r="EN969" s="134"/>
      <c r="EO969" s="134"/>
      <c r="EP969" s="134"/>
      <c r="EQ969" s="134"/>
      <c r="ER969" s="134"/>
      <c r="ES969" s="134"/>
      <c r="ET969" s="134"/>
      <c r="EU969" s="134"/>
      <c r="EV969" s="134"/>
      <c r="EW969" s="134"/>
      <c r="EX969" s="134"/>
      <c r="EY969" s="134"/>
      <c r="EZ969" s="134"/>
      <c r="FA969" s="134"/>
      <c r="FB969" s="134"/>
      <c r="FC969" s="134"/>
      <c r="FD969" s="134"/>
      <c r="FE969" s="134"/>
      <c r="FF969" s="134"/>
      <c r="FG969" s="134"/>
      <c r="FH969" s="134"/>
      <c r="FI969" s="134"/>
      <c r="FJ969" s="134"/>
      <c r="FK969" s="134"/>
      <c r="FL969" s="134"/>
      <c r="FM969" s="134"/>
      <c r="FN969" s="134"/>
      <c r="FO969" s="134"/>
      <c r="FP969" s="134"/>
      <c r="FQ969" s="134"/>
      <c r="FR969" s="134"/>
      <c r="FS969" s="134"/>
      <c r="FT969" s="134"/>
      <c r="FU969" s="134"/>
      <c r="FV969" s="134"/>
      <c r="FW969" s="134"/>
      <c r="FX969" s="134"/>
      <c r="FY969" s="134"/>
      <c r="FZ969" s="134"/>
      <c r="GA969" s="134"/>
      <c r="GB969" s="134"/>
      <c r="GC969" s="134"/>
      <c r="GD969" s="134"/>
      <c r="GE969" s="134"/>
      <c r="GF969" s="134"/>
      <c r="GG969" s="134"/>
      <c r="GH969" s="134"/>
      <c r="GI969" s="134"/>
      <c r="GJ969" s="134"/>
      <c r="GK969" s="134"/>
      <c r="GL969" s="134"/>
      <c r="GM969" s="134"/>
      <c r="GN969" s="160"/>
    </row>
    <row r="970" spans="4:196" ht="30" customHeight="1" x14ac:dyDescent="0.4">
      <c r="D970" s="623"/>
      <c r="E970" s="624"/>
      <c r="F970" s="624"/>
      <c r="G970" s="624"/>
      <c r="H970" s="624"/>
      <c r="I970" s="624"/>
      <c r="J970" s="624"/>
      <c r="K970" s="624"/>
      <c r="L970" s="624"/>
      <c r="M970" s="624"/>
      <c r="N970" s="624"/>
      <c r="O970" s="624"/>
      <c r="P970" s="624"/>
      <c r="Q970" s="624"/>
      <c r="R970" s="624"/>
      <c r="S970" s="624"/>
      <c r="T970" s="624"/>
      <c r="U970" s="624"/>
      <c r="V970" s="624"/>
      <c r="W970" s="624"/>
      <c r="X970" s="624"/>
      <c r="Y970" s="624"/>
      <c r="Z970" s="624"/>
      <c r="AA970" s="624"/>
      <c r="AB970" s="581"/>
      <c r="AC970" s="582"/>
      <c r="AD970" s="582"/>
      <c r="AE970" s="582"/>
      <c r="AF970" s="582"/>
      <c r="AG970" s="582"/>
      <c r="AH970" s="582"/>
      <c r="AI970" s="582"/>
      <c r="AJ970" s="582"/>
      <c r="AK970" s="583"/>
      <c r="AL970" s="581"/>
      <c r="AM970" s="582"/>
      <c r="AN970" s="582"/>
      <c r="AO970" s="582"/>
      <c r="AP970" s="582"/>
      <c r="AQ970" s="582"/>
      <c r="AR970" s="582"/>
      <c r="AS970" s="582"/>
      <c r="AT970" s="582"/>
      <c r="AU970" s="583"/>
      <c r="AV970" s="624"/>
      <c r="AW970" s="624"/>
      <c r="AX970" s="624"/>
      <c r="AY970" s="624"/>
      <c r="AZ970" s="624"/>
      <c r="BA970" s="624"/>
      <c r="BB970" s="624"/>
      <c r="BC970" s="624"/>
      <c r="BD970" s="624"/>
      <c r="BE970" s="624"/>
      <c r="BF970" s="624"/>
      <c r="BG970" s="624"/>
      <c r="BH970" s="624"/>
      <c r="BI970" s="624"/>
      <c r="BJ970" s="624"/>
      <c r="BK970" s="625"/>
      <c r="BL970" s="214"/>
      <c r="BM970" s="214"/>
      <c r="BN970" s="214"/>
      <c r="BO970" s="214"/>
      <c r="BP970" s="214"/>
      <c r="BQ970" s="214"/>
      <c r="BR970" s="623"/>
      <c r="BS970" s="624"/>
      <c r="BT970" s="624"/>
      <c r="BU970" s="624"/>
      <c r="BV970" s="624"/>
      <c r="BW970" s="624"/>
      <c r="BX970" s="624"/>
      <c r="BY970" s="624"/>
      <c r="BZ970" s="624"/>
      <c r="CA970" s="624"/>
      <c r="CB970" s="624"/>
      <c r="CC970" s="624"/>
      <c r="CD970" s="624"/>
      <c r="CE970" s="624"/>
      <c r="CF970" s="624"/>
      <c r="CG970" s="624"/>
      <c r="CH970" s="624"/>
      <c r="CI970" s="624"/>
      <c r="CJ970" s="624"/>
      <c r="CK970" s="624"/>
      <c r="CL970" s="624"/>
      <c r="CM970" s="624"/>
      <c r="CN970" s="624"/>
      <c r="CO970" s="624"/>
      <c r="CP970" s="581"/>
      <c r="CQ970" s="582"/>
      <c r="CR970" s="582"/>
      <c r="CS970" s="582"/>
      <c r="CT970" s="582"/>
      <c r="CU970" s="582"/>
      <c r="CV970" s="582"/>
      <c r="CW970" s="582"/>
      <c r="CX970" s="582"/>
      <c r="CY970" s="583"/>
      <c r="CZ970" s="581"/>
      <c r="DA970" s="582"/>
      <c r="DB970" s="582"/>
      <c r="DC970" s="582"/>
      <c r="DD970" s="582"/>
      <c r="DE970" s="582"/>
      <c r="DF970" s="582"/>
      <c r="DG970" s="582"/>
      <c r="DH970" s="582"/>
      <c r="DI970" s="583"/>
      <c r="DJ970" s="624"/>
      <c r="DK970" s="624"/>
      <c r="DL970" s="624"/>
      <c r="DM970" s="624"/>
      <c r="DN970" s="624"/>
      <c r="DO970" s="624"/>
      <c r="DP970" s="624"/>
      <c r="DQ970" s="624"/>
      <c r="DR970" s="624"/>
      <c r="DS970" s="624"/>
      <c r="DT970" s="624"/>
      <c r="DU970" s="624"/>
      <c r="DV970" s="624"/>
      <c r="DW970" s="624"/>
      <c r="DX970" s="624"/>
      <c r="DY970" s="625"/>
      <c r="DZ970" s="36"/>
      <c r="EA970" s="36"/>
      <c r="EE970" s="134"/>
      <c r="EF970" s="134"/>
      <c r="EG970" s="134"/>
      <c r="EH970" s="134"/>
      <c r="EI970" s="134"/>
      <c r="EJ970" s="134"/>
      <c r="EK970" s="134"/>
      <c r="EL970" s="134"/>
      <c r="EM970" s="134"/>
      <c r="EN970" s="134"/>
      <c r="EO970" s="134"/>
      <c r="EP970" s="134"/>
      <c r="EQ970" s="134"/>
      <c r="ER970" s="134"/>
      <c r="ES970" s="134"/>
      <c r="ET970" s="134"/>
      <c r="EU970" s="134"/>
      <c r="EV970" s="134"/>
      <c r="EW970" s="134"/>
      <c r="EX970" s="134"/>
      <c r="EY970" s="134"/>
      <c r="EZ970" s="134"/>
      <c r="FA970" s="134"/>
      <c r="FB970" s="134"/>
      <c r="FC970" s="134"/>
      <c r="FD970" s="134"/>
      <c r="FE970" s="134"/>
      <c r="FF970" s="134"/>
      <c r="FG970" s="134"/>
      <c r="FH970" s="134"/>
      <c r="FI970" s="134"/>
      <c r="FJ970" s="134"/>
      <c r="FK970" s="134"/>
      <c r="FL970" s="134"/>
      <c r="FM970" s="134"/>
      <c r="FN970" s="134"/>
      <c r="FO970" s="134"/>
      <c r="FP970" s="134"/>
      <c r="FQ970" s="134"/>
      <c r="FR970" s="134"/>
      <c r="FS970" s="134"/>
      <c r="FT970" s="134"/>
      <c r="FU970" s="134"/>
      <c r="FV970" s="134"/>
      <c r="FW970" s="134"/>
      <c r="FX970" s="134"/>
      <c r="FY970" s="134"/>
      <c r="FZ970" s="134"/>
      <c r="GA970" s="134"/>
      <c r="GB970" s="134"/>
      <c r="GC970" s="134"/>
      <c r="GD970" s="134"/>
      <c r="GE970" s="134"/>
      <c r="GF970" s="134"/>
      <c r="GG970" s="134"/>
      <c r="GH970" s="134"/>
      <c r="GI970" s="134"/>
      <c r="GJ970" s="134"/>
      <c r="GK970" s="134"/>
      <c r="GL970" s="134"/>
      <c r="GM970" s="134"/>
      <c r="GN970" s="160"/>
    </row>
    <row r="971" spans="4:196" ht="30" customHeight="1" x14ac:dyDescent="0.4">
      <c r="D971" s="623"/>
      <c r="E971" s="624"/>
      <c r="F971" s="624"/>
      <c r="G971" s="624"/>
      <c r="H971" s="624"/>
      <c r="I971" s="624"/>
      <c r="J971" s="624"/>
      <c r="K971" s="624"/>
      <c r="L971" s="624"/>
      <c r="M971" s="624"/>
      <c r="N971" s="624"/>
      <c r="O971" s="624"/>
      <c r="P971" s="624"/>
      <c r="Q971" s="624"/>
      <c r="R971" s="624"/>
      <c r="S971" s="624"/>
      <c r="T971" s="624"/>
      <c r="U971" s="624"/>
      <c r="V971" s="624"/>
      <c r="W971" s="624"/>
      <c r="X971" s="624"/>
      <c r="Y971" s="624"/>
      <c r="Z971" s="624"/>
      <c r="AA971" s="624"/>
      <c r="AB971" s="581"/>
      <c r="AC971" s="582"/>
      <c r="AD971" s="582"/>
      <c r="AE971" s="582"/>
      <c r="AF971" s="582"/>
      <c r="AG971" s="582"/>
      <c r="AH971" s="582"/>
      <c r="AI971" s="582"/>
      <c r="AJ971" s="582"/>
      <c r="AK971" s="583"/>
      <c r="AL971" s="581"/>
      <c r="AM971" s="582"/>
      <c r="AN971" s="582"/>
      <c r="AO971" s="582"/>
      <c r="AP971" s="582"/>
      <c r="AQ971" s="582"/>
      <c r="AR971" s="582"/>
      <c r="AS971" s="582"/>
      <c r="AT971" s="582"/>
      <c r="AU971" s="583"/>
      <c r="AV971" s="624"/>
      <c r="AW971" s="624"/>
      <c r="AX971" s="624"/>
      <c r="AY971" s="624"/>
      <c r="AZ971" s="624"/>
      <c r="BA971" s="624"/>
      <c r="BB971" s="624"/>
      <c r="BC971" s="624"/>
      <c r="BD971" s="624"/>
      <c r="BE971" s="624"/>
      <c r="BF971" s="624"/>
      <c r="BG971" s="624"/>
      <c r="BH971" s="624"/>
      <c r="BI971" s="624"/>
      <c r="BJ971" s="624"/>
      <c r="BK971" s="625"/>
      <c r="BL971" s="214"/>
      <c r="BM971" s="214"/>
      <c r="BN971" s="214"/>
      <c r="BO971" s="214"/>
      <c r="BP971" s="214"/>
      <c r="BQ971" s="214"/>
      <c r="BR971" s="623"/>
      <c r="BS971" s="624"/>
      <c r="BT971" s="624"/>
      <c r="BU971" s="624"/>
      <c r="BV971" s="624"/>
      <c r="BW971" s="624"/>
      <c r="BX971" s="624"/>
      <c r="BY971" s="624"/>
      <c r="BZ971" s="624"/>
      <c r="CA971" s="624"/>
      <c r="CB971" s="624"/>
      <c r="CC971" s="624"/>
      <c r="CD971" s="624"/>
      <c r="CE971" s="624"/>
      <c r="CF971" s="624"/>
      <c r="CG971" s="624"/>
      <c r="CH971" s="624"/>
      <c r="CI971" s="624"/>
      <c r="CJ971" s="624"/>
      <c r="CK971" s="624"/>
      <c r="CL971" s="624"/>
      <c r="CM971" s="624"/>
      <c r="CN971" s="624"/>
      <c r="CO971" s="624"/>
      <c r="CP971" s="581"/>
      <c r="CQ971" s="582"/>
      <c r="CR971" s="582"/>
      <c r="CS971" s="582"/>
      <c r="CT971" s="582"/>
      <c r="CU971" s="582"/>
      <c r="CV971" s="582"/>
      <c r="CW971" s="582"/>
      <c r="CX971" s="582"/>
      <c r="CY971" s="583"/>
      <c r="CZ971" s="581"/>
      <c r="DA971" s="582"/>
      <c r="DB971" s="582"/>
      <c r="DC971" s="582"/>
      <c r="DD971" s="582"/>
      <c r="DE971" s="582"/>
      <c r="DF971" s="582"/>
      <c r="DG971" s="582"/>
      <c r="DH971" s="582"/>
      <c r="DI971" s="583"/>
      <c r="DJ971" s="624"/>
      <c r="DK971" s="624"/>
      <c r="DL971" s="624"/>
      <c r="DM971" s="624"/>
      <c r="DN971" s="624"/>
      <c r="DO971" s="624"/>
      <c r="DP971" s="624"/>
      <c r="DQ971" s="624"/>
      <c r="DR971" s="624"/>
      <c r="DS971" s="624"/>
      <c r="DT971" s="624"/>
      <c r="DU971" s="624"/>
      <c r="DV971" s="624"/>
      <c r="DW971" s="624"/>
      <c r="DX971" s="624"/>
      <c r="DY971" s="625"/>
      <c r="DZ971" s="36"/>
      <c r="EA971" s="36"/>
      <c r="EE971" s="134"/>
      <c r="EF971" s="134"/>
      <c r="EG971" s="134"/>
      <c r="EH971" s="134"/>
      <c r="EI971" s="134"/>
      <c r="EJ971" s="134"/>
      <c r="EK971" s="134"/>
      <c r="EL971" s="134"/>
      <c r="EM971" s="134"/>
      <c r="EN971" s="134"/>
      <c r="EO971" s="134"/>
      <c r="EP971" s="134"/>
      <c r="EQ971" s="134"/>
      <c r="ER971" s="134"/>
      <c r="ES971" s="134"/>
      <c r="ET971" s="134"/>
      <c r="EU971" s="134"/>
      <c r="EV971" s="134"/>
      <c r="EW971" s="134"/>
      <c r="EX971" s="134"/>
      <c r="EY971" s="134"/>
      <c r="EZ971" s="134"/>
      <c r="FA971" s="134"/>
      <c r="FB971" s="134"/>
      <c r="FC971" s="134"/>
      <c r="FD971" s="134"/>
      <c r="FE971" s="134"/>
      <c r="FF971" s="134"/>
      <c r="FG971" s="134"/>
      <c r="FH971" s="134"/>
      <c r="FI971" s="134"/>
      <c r="FJ971" s="134"/>
      <c r="FK971" s="134"/>
      <c r="FL971" s="134"/>
      <c r="FM971" s="134"/>
      <c r="FN971" s="134"/>
      <c r="FO971" s="134"/>
      <c r="FP971" s="134"/>
      <c r="FQ971" s="134"/>
      <c r="FR971" s="134"/>
      <c r="FS971" s="134"/>
      <c r="FT971" s="134"/>
      <c r="FU971" s="134"/>
      <c r="FV971" s="134"/>
      <c r="FW971" s="134"/>
      <c r="FX971" s="134"/>
      <c r="FY971" s="134"/>
      <c r="FZ971" s="134"/>
      <c r="GA971" s="134"/>
      <c r="GB971" s="134"/>
      <c r="GC971" s="134"/>
      <c r="GD971" s="134"/>
      <c r="GE971" s="134"/>
      <c r="GF971" s="134"/>
      <c r="GG971" s="134"/>
      <c r="GH971" s="134"/>
      <c r="GI971" s="134"/>
      <c r="GJ971" s="134"/>
      <c r="GK971" s="134"/>
      <c r="GL971" s="134"/>
      <c r="GM971" s="134"/>
      <c r="GN971" s="160"/>
    </row>
    <row r="972" spans="4:196" ht="30" customHeight="1" x14ac:dyDescent="0.4">
      <c r="D972" s="623"/>
      <c r="E972" s="624"/>
      <c r="F972" s="624"/>
      <c r="G972" s="624"/>
      <c r="H972" s="624"/>
      <c r="I972" s="624"/>
      <c r="J972" s="624"/>
      <c r="K972" s="624"/>
      <c r="L972" s="624"/>
      <c r="M972" s="624"/>
      <c r="N972" s="624"/>
      <c r="O972" s="624"/>
      <c r="P972" s="624"/>
      <c r="Q972" s="624"/>
      <c r="R972" s="624"/>
      <c r="S972" s="624"/>
      <c r="T972" s="624"/>
      <c r="U972" s="624"/>
      <c r="V972" s="624"/>
      <c r="W972" s="624"/>
      <c r="X972" s="624"/>
      <c r="Y972" s="624"/>
      <c r="Z972" s="624"/>
      <c r="AA972" s="624"/>
      <c r="AB972" s="581"/>
      <c r="AC972" s="582"/>
      <c r="AD972" s="582"/>
      <c r="AE972" s="582"/>
      <c r="AF972" s="582"/>
      <c r="AG972" s="582"/>
      <c r="AH972" s="582"/>
      <c r="AI972" s="582"/>
      <c r="AJ972" s="582"/>
      <c r="AK972" s="583"/>
      <c r="AL972" s="581"/>
      <c r="AM972" s="582"/>
      <c r="AN972" s="582"/>
      <c r="AO972" s="582"/>
      <c r="AP972" s="582"/>
      <c r="AQ972" s="582"/>
      <c r="AR972" s="582"/>
      <c r="AS972" s="582"/>
      <c r="AT972" s="582"/>
      <c r="AU972" s="583"/>
      <c r="AV972" s="624"/>
      <c r="AW972" s="624"/>
      <c r="AX972" s="624"/>
      <c r="AY972" s="624"/>
      <c r="AZ972" s="624"/>
      <c r="BA972" s="624"/>
      <c r="BB972" s="624"/>
      <c r="BC972" s="624"/>
      <c r="BD972" s="624"/>
      <c r="BE972" s="624"/>
      <c r="BF972" s="624"/>
      <c r="BG972" s="624"/>
      <c r="BH972" s="624"/>
      <c r="BI972" s="624"/>
      <c r="BJ972" s="624"/>
      <c r="BK972" s="625"/>
      <c r="BL972" s="214"/>
      <c r="BM972" s="214"/>
      <c r="BN972" s="214"/>
      <c r="BO972" s="214"/>
      <c r="BP972" s="214"/>
      <c r="BQ972" s="214"/>
      <c r="BR972" s="623"/>
      <c r="BS972" s="624"/>
      <c r="BT972" s="624"/>
      <c r="BU972" s="624"/>
      <c r="BV972" s="624"/>
      <c r="BW972" s="624"/>
      <c r="BX972" s="624"/>
      <c r="BY972" s="624"/>
      <c r="BZ972" s="624"/>
      <c r="CA972" s="624"/>
      <c r="CB972" s="624"/>
      <c r="CC972" s="624"/>
      <c r="CD972" s="624"/>
      <c r="CE972" s="624"/>
      <c r="CF972" s="624"/>
      <c r="CG972" s="624"/>
      <c r="CH972" s="624"/>
      <c r="CI972" s="624"/>
      <c r="CJ972" s="624"/>
      <c r="CK972" s="624"/>
      <c r="CL972" s="624"/>
      <c r="CM972" s="624"/>
      <c r="CN972" s="624"/>
      <c r="CO972" s="624"/>
      <c r="CP972" s="581"/>
      <c r="CQ972" s="582"/>
      <c r="CR972" s="582"/>
      <c r="CS972" s="582"/>
      <c r="CT972" s="582"/>
      <c r="CU972" s="582"/>
      <c r="CV972" s="582"/>
      <c r="CW972" s="582"/>
      <c r="CX972" s="582"/>
      <c r="CY972" s="583"/>
      <c r="CZ972" s="581"/>
      <c r="DA972" s="582"/>
      <c r="DB972" s="582"/>
      <c r="DC972" s="582"/>
      <c r="DD972" s="582"/>
      <c r="DE972" s="582"/>
      <c r="DF972" s="582"/>
      <c r="DG972" s="582"/>
      <c r="DH972" s="582"/>
      <c r="DI972" s="583"/>
      <c r="DJ972" s="624"/>
      <c r="DK972" s="624"/>
      <c r="DL972" s="624"/>
      <c r="DM972" s="624"/>
      <c r="DN972" s="624"/>
      <c r="DO972" s="624"/>
      <c r="DP972" s="624"/>
      <c r="DQ972" s="624"/>
      <c r="DR972" s="624"/>
      <c r="DS972" s="624"/>
      <c r="DT972" s="624"/>
      <c r="DU972" s="624"/>
      <c r="DV972" s="624"/>
      <c r="DW972" s="624"/>
      <c r="DX972" s="624"/>
      <c r="DY972" s="625"/>
      <c r="DZ972" s="36"/>
      <c r="EA972" s="36"/>
      <c r="EE972" s="134"/>
      <c r="EF972" s="134"/>
      <c r="EG972" s="134"/>
      <c r="EH972" s="134"/>
      <c r="EI972" s="134"/>
      <c r="EJ972" s="134"/>
      <c r="EK972" s="134"/>
      <c r="EL972" s="134"/>
      <c r="EM972" s="134"/>
      <c r="EN972" s="134"/>
      <c r="EO972" s="134"/>
      <c r="EP972" s="134"/>
      <c r="EQ972" s="134"/>
      <c r="ER972" s="134"/>
      <c r="ES972" s="134"/>
      <c r="ET972" s="134"/>
      <c r="EU972" s="134"/>
      <c r="EV972" s="134"/>
      <c r="EW972" s="134"/>
      <c r="EX972" s="134"/>
      <c r="EY972" s="134"/>
      <c r="EZ972" s="134"/>
      <c r="FA972" s="134"/>
      <c r="FB972" s="134"/>
      <c r="FC972" s="134"/>
      <c r="FD972" s="134"/>
      <c r="FE972" s="134"/>
      <c r="FF972" s="134"/>
      <c r="FG972" s="134"/>
      <c r="FH972" s="134"/>
      <c r="FI972" s="134"/>
      <c r="FJ972" s="134"/>
      <c r="FK972" s="134"/>
      <c r="FL972" s="134"/>
      <c r="FM972" s="134"/>
      <c r="FN972" s="134"/>
      <c r="FO972" s="134"/>
      <c r="FP972" s="134"/>
      <c r="FQ972" s="134"/>
      <c r="FR972" s="134"/>
      <c r="FS972" s="134"/>
      <c r="FT972" s="134"/>
      <c r="FU972" s="134"/>
      <c r="FV972" s="134"/>
      <c r="FW972" s="134"/>
      <c r="FX972" s="134"/>
      <c r="FY972" s="134"/>
      <c r="FZ972" s="134"/>
      <c r="GA972" s="134"/>
      <c r="GB972" s="134"/>
      <c r="GC972" s="134"/>
      <c r="GD972" s="134"/>
      <c r="GE972" s="134"/>
      <c r="GF972" s="134"/>
      <c r="GG972" s="134"/>
      <c r="GH972" s="134"/>
      <c r="GI972" s="134"/>
      <c r="GJ972" s="134"/>
      <c r="GK972" s="134"/>
      <c r="GL972" s="134"/>
      <c r="GM972" s="134"/>
      <c r="GN972" s="160"/>
    </row>
    <row r="973" spans="4:196" ht="30" customHeight="1" x14ac:dyDescent="0.4">
      <c r="D973" s="623"/>
      <c r="E973" s="624"/>
      <c r="F973" s="624"/>
      <c r="G973" s="624"/>
      <c r="H973" s="624"/>
      <c r="I973" s="624"/>
      <c r="J973" s="624"/>
      <c r="K973" s="624"/>
      <c r="L973" s="624"/>
      <c r="M973" s="624"/>
      <c r="N973" s="624"/>
      <c r="O973" s="624"/>
      <c r="P973" s="624"/>
      <c r="Q973" s="624"/>
      <c r="R973" s="624"/>
      <c r="S973" s="624"/>
      <c r="T973" s="624"/>
      <c r="U973" s="624"/>
      <c r="V973" s="624"/>
      <c r="W973" s="624"/>
      <c r="X973" s="624"/>
      <c r="Y973" s="624"/>
      <c r="Z973" s="624"/>
      <c r="AA973" s="624"/>
      <c r="AB973" s="581"/>
      <c r="AC973" s="582"/>
      <c r="AD973" s="582"/>
      <c r="AE973" s="582"/>
      <c r="AF973" s="582"/>
      <c r="AG973" s="582"/>
      <c r="AH973" s="582"/>
      <c r="AI973" s="582"/>
      <c r="AJ973" s="582"/>
      <c r="AK973" s="583"/>
      <c r="AL973" s="581"/>
      <c r="AM973" s="582"/>
      <c r="AN973" s="582"/>
      <c r="AO973" s="582"/>
      <c r="AP973" s="582"/>
      <c r="AQ973" s="582"/>
      <c r="AR973" s="582"/>
      <c r="AS973" s="582"/>
      <c r="AT973" s="582"/>
      <c r="AU973" s="583"/>
      <c r="AV973" s="624"/>
      <c r="AW973" s="624"/>
      <c r="AX973" s="624"/>
      <c r="AY973" s="624"/>
      <c r="AZ973" s="624"/>
      <c r="BA973" s="624"/>
      <c r="BB973" s="624"/>
      <c r="BC973" s="624"/>
      <c r="BD973" s="624"/>
      <c r="BE973" s="624"/>
      <c r="BF973" s="624"/>
      <c r="BG973" s="624"/>
      <c r="BH973" s="624"/>
      <c r="BI973" s="624"/>
      <c r="BJ973" s="624"/>
      <c r="BK973" s="625"/>
      <c r="BL973" s="214"/>
      <c r="BM973" s="214"/>
      <c r="BN973" s="214"/>
      <c r="BO973" s="214"/>
      <c r="BP973" s="214"/>
      <c r="BQ973" s="214"/>
      <c r="BR973" s="623"/>
      <c r="BS973" s="624"/>
      <c r="BT973" s="624"/>
      <c r="BU973" s="624"/>
      <c r="BV973" s="624"/>
      <c r="BW973" s="624"/>
      <c r="BX973" s="624"/>
      <c r="BY973" s="624"/>
      <c r="BZ973" s="624"/>
      <c r="CA973" s="624"/>
      <c r="CB973" s="624"/>
      <c r="CC973" s="624"/>
      <c r="CD973" s="624"/>
      <c r="CE973" s="624"/>
      <c r="CF973" s="624"/>
      <c r="CG973" s="624"/>
      <c r="CH973" s="624"/>
      <c r="CI973" s="624"/>
      <c r="CJ973" s="624"/>
      <c r="CK973" s="624"/>
      <c r="CL973" s="624"/>
      <c r="CM973" s="624"/>
      <c r="CN973" s="624"/>
      <c r="CO973" s="624"/>
      <c r="CP973" s="581"/>
      <c r="CQ973" s="582"/>
      <c r="CR973" s="582"/>
      <c r="CS973" s="582"/>
      <c r="CT973" s="582"/>
      <c r="CU973" s="582"/>
      <c r="CV973" s="582"/>
      <c r="CW973" s="582"/>
      <c r="CX973" s="582"/>
      <c r="CY973" s="583"/>
      <c r="CZ973" s="581"/>
      <c r="DA973" s="582"/>
      <c r="DB973" s="582"/>
      <c r="DC973" s="582"/>
      <c r="DD973" s="582"/>
      <c r="DE973" s="582"/>
      <c r="DF973" s="582"/>
      <c r="DG973" s="582"/>
      <c r="DH973" s="582"/>
      <c r="DI973" s="583"/>
      <c r="DJ973" s="624"/>
      <c r="DK973" s="624"/>
      <c r="DL973" s="624"/>
      <c r="DM973" s="624"/>
      <c r="DN973" s="624"/>
      <c r="DO973" s="624"/>
      <c r="DP973" s="624"/>
      <c r="DQ973" s="624"/>
      <c r="DR973" s="624"/>
      <c r="DS973" s="624"/>
      <c r="DT973" s="624"/>
      <c r="DU973" s="624"/>
      <c r="DV973" s="624"/>
      <c r="DW973" s="624"/>
      <c r="DX973" s="624"/>
      <c r="DY973" s="625"/>
      <c r="DZ973" s="36"/>
      <c r="EA973" s="36"/>
      <c r="EE973" s="134"/>
      <c r="EF973" s="134"/>
      <c r="EG973" s="134"/>
      <c r="EH973" s="134"/>
      <c r="EI973" s="134"/>
      <c r="EJ973" s="134"/>
      <c r="EK973" s="134"/>
      <c r="EL973" s="134"/>
      <c r="EM973" s="134"/>
      <c r="EN973" s="134"/>
      <c r="EO973" s="134"/>
      <c r="EP973" s="134"/>
      <c r="EQ973" s="134"/>
      <c r="ER973" s="134"/>
      <c r="ES973" s="134"/>
      <c r="ET973" s="134"/>
      <c r="EU973" s="134"/>
      <c r="EV973" s="134"/>
      <c r="EW973" s="134"/>
      <c r="EX973" s="134"/>
      <c r="EY973" s="134"/>
      <c r="EZ973" s="134"/>
      <c r="FA973" s="134"/>
      <c r="FB973" s="134"/>
      <c r="FC973" s="134"/>
      <c r="FD973" s="134"/>
      <c r="FE973" s="134"/>
      <c r="FF973" s="134"/>
      <c r="FG973" s="134"/>
      <c r="FH973" s="134"/>
      <c r="FI973" s="134"/>
      <c r="FJ973" s="134"/>
      <c r="FK973" s="134"/>
      <c r="FL973" s="134"/>
      <c r="FM973" s="134"/>
      <c r="FN973" s="134"/>
      <c r="FO973" s="134"/>
      <c r="FP973" s="134"/>
      <c r="FQ973" s="134"/>
      <c r="FR973" s="134"/>
      <c r="FS973" s="134"/>
      <c r="FT973" s="134"/>
      <c r="FU973" s="134"/>
      <c r="FV973" s="134"/>
      <c r="FW973" s="134"/>
      <c r="FX973" s="134"/>
      <c r="FY973" s="134"/>
      <c r="FZ973" s="134"/>
      <c r="GA973" s="134"/>
      <c r="GB973" s="134"/>
      <c r="GC973" s="134"/>
      <c r="GD973" s="134"/>
      <c r="GE973" s="134"/>
      <c r="GF973" s="134"/>
      <c r="GG973" s="134"/>
      <c r="GH973" s="134"/>
      <c r="GI973" s="134"/>
      <c r="GJ973" s="134"/>
      <c r="GK973" s="134"/>
      <c r="GL973" s="134"/>
      <c r="GM973" s="134"/>
      <c r="GN973" s="160"/>
    </row>
    <row r="974" spans="4:196" ht="30" customHeight="1" x14ac:dyDescent="0.4">
      <c r="D974" s="623"/>
      <c r="E974" s="624"/>
      <c r="F974" s="624"/>
      <c r="G974" s="624"/>
      <c r="H974" s="624"/>
      <c r="I974" s="624"/>
      <c r="J974" s="624"/>
      <c r="K974" s="624"/>
      <c r="L974" s="624"/>
      <c r="M974" s="624"/>
      <c r="N974" s="624"/>
      <c r="O974" s="624"/>
      <c r="P974" s="624"/>
      <c r="Q974" s="624"/>
      <c r="R974" s="624"/>
      <c r="S974" s="624"/>
      <c r="T974" s="624"/>
      <c r="U974" s="624"/>
      <c r="V974" s="624"/>
      <c r="W974" s="624"/>
      <c r="X974" s="624"/>
      <c r="Y974" s="624"/>
      <c r="Z974" s="624"/>
      <c r="AA974" s="624"/>
      <c r="AB974" s="581"/>
      <c r="AC974" s="582"/>
      <c r="AD974" s="582"/>
      <c r="AE974" s="582"/>
      <c r="AF974" s="582"/>
      <c r="AG974" s="582"/>
      <c r="AH974" s="582"/>
      <c r="AI974" s="582"/>
      <c r="AJ974" s="582"/>
      <c r="AK974" s="583"/>
      <c r="AL974" s="581"/>
      <c r="AM974" s="582"/>
      <c r="AN974" s="582"/>
      <c r="AO974" s="582"/>
      <c r="AP974" s="582"/>
      <c r="AQ974" s="582"/>
      <c r="AR974" s="582"/>
      <c r="AS974" s="582"/>
      <c r="AT974" s="582"/>
      <c r="AU974" s="583"/>
      <c r="AV974" s="624"/>
      <c r="AW974" s="624"/>
      <c r="AX974" s="624"/>
      <c r="AY974" s="624"/>
      <c r="AZ974" s="624"/>
      <c r="BA974" s="624"/>
      <c r="BB974" s="624"/>
      <c r="BC974" s="624"/>
      <c r="BD974" s="624"/>
      <c r="BE974" s="624"/>
      <c r="BF974" s="624"/>
      <c r="BG974" s="624"/>
      <c r="BH974" s="624"/>
      <c r="BI974" s="624"/>
      <c r="BJ974" s="624"/>
      <c r="BK974" s="625"/>
      <c r="BL974" s="214"/>
      <c r="BM974" s="214"/>
      <c r="BN974" s="214"/>
      <c r="BO974" s="214"/>
      <c r="BP974" s="214"/>
      <c r="BQ974" s="214"/>
      <c r="BR974" s="623"/>
      <c r="BS974" s="624"/>
      <c r="BT974" s="624"/>
      <c r="BU974" s="624"/>
      <c r="BV974" s="624"/>
      <c r="BW974" s="624"/>
      <c r="BX974" s="624"/>
      <c r="BY974" s="624"/>
      <c r="BZ974" s="624"/>
      <c r="CA974" s="624"/>
      <c r="CB974" s="624"/>
      <c r="CC974" s="624"/>
      <c r="CD974" s="624"/>
      <c r="CE974" s="624"/>
      <c r="CF974" s="624"/>
      <c r="CG974" s="624"/>
      <c r="CH974" s="624"/>
      <c r="CI974" s="624"/>
      <c r="CJ974" s="624"/>
      <c r="CK974" s="624"/>
      <c r="CL974" s="624"/>
      <c r="CM974" s="624"/>
      <c r="CN974" s="624"/>
      <c r="CO974" s="624"/>
      <c r="CP974" s="581"/>
      <c r="CQ974" s="582"/>
      <c r="CR974" s="582"/>
      <c r="CS974" s="582"/>
      <c r="CT974" s="582"/>
      <c r="CU974" s="582"/>
      <c r="CV974" s="582"/>
      <c r="CW974" s="582"/>
      <c r="CX974" s="582"/>
      <c r="CY974" s="583"/>
      <c r="CZ974" s="581"/>
      <c r="DA974" s="582"/>
      <c r="DB974" s="582"/>
      <c r="DC974" s="582"/>
      <c r="DD974" s="582"/>
      <c r="DE974" s="582"/>
      <c r="DF974" s="582"/>
      <c r="DG974" s="582"/>
      <c r="DH974" s="582"/>
      <c r="DI974" s="583"/>
      <c r="DJ974" s="624"/>
      <c r="DK974" s="624"/>
      <c r="DL974" s="624"/>
      <c r="DM974" s="624"/>
      <c r="DN974" s="624"/>
      <c r="DO974" s="624"/>
      <c r="DP974" s="624"/>
      <c r="DQ974" s="624"/>
      <c r="DR974" s="624"/>
      <c r="DS974" s="624"/>
      <c r="DT974" s="624"/>
      <c r="DU974" s="624"/>
      <c r="DV974" s="624"/>
      <c r="DW974" s="624"/>
      <c r="DX974" s="624"/>
      <c r="DY974" s="625"/>
      <c r="DZ974" s="36"/>
      <c r="EA974" s="36"/>
      <c r="EE974" s="134"/>
      <c r="EF974" s="134"/>
      <c r="EG974" s="134"/>
      <c r="EH974" s="134"/>
      <c r="EI974" s="134"/>
      <c r="EJ974" s="134"/>
      <c r="EK974" s="134"/>
      <c r="EL974" s="134"/>
      <c r="EM974" s="134"/>
      <c r="EN974" s="134"/>
      <c r="EO974" s="134"/>
      <c r="EP974" s="134"/>
      <c r="EQ974" s="134"/>
      <c r="ER974" s="134"/>
      <c r="ES974" s="134"/>
      <c r="ET974" s="134"/>
      <c r="EU974" s="134"/>
      <c r="EV974" s="134"/>
      <c r="EW974" s="134"/>
      <c r="EX974" s="134"/>
      <c r="EY974" s="134"/>
      <c r="EZ974" s="134"/>
      <c r="FA974" s="134"/>
      <c r="FB974" s="134"/>
      <c r="FC974" s="134"/>
      <c r="FD974" s="134"/>
      <c r="FE974" s="134"/>
      <c r="FF974" s="134"/>
      <c r="FG974" s="134"/>
      <c r="FH974" s="134"/>
      <c r="FI974" s="134"/>
      <c r="FJ974" s="134"/>
      <c r="FK974" s="134"/>
      <c r="FL974" s="134"/>
      <c r="FM974" s="134"/>
      <c r="FN974" s="134"/>
      <c r="FO974" s="134"/>
      <c r="FP974" s="134"/>
      <c r="FQ974" s="134"/>
      <c r="FR974" s="134"/>
      <c r="FS974" s="134"/>
      <c r="FT974" s="134"/>
      <c r="FU974" s="134"/>
      <c r="FV974" s="134"/>
      <c r="FW974" s="134"/>
      <c r="FX974" s="134"/>
      <c r="FY974" s="134"/>
      <c r="FZ974" s="134"/>
      <c r="GA974" s="134"/>
      <c r="GB974" s="134"/>
      <c r="GC974" s="134"/>
      <c r="GD974" s="134"/>
      <c r="GE974" s="134"/>
      <c r="GF974" s="134"/>
      <c r="GG974" s="134"/>
      <c r="GH974" s="134"/>
      <c r="GI974" s="134"/>
      <c r="GJ974" s="134"/>
      <c r="GK974" s="134"/>
      <c r="GL974" s="134"/>
      <c r="GM974" s="134"/>
      <c r="GN974" s="160"/>
    </row>
    <row r="975" spans="4:196" ht="30" customHeight="1" x14ac:dyDescent="0.4">
      <c r="D975" s="623"/>
      <c r="E975" s="624"/>
      <c r="F975" s="624"/>
      <c r="G975" s="624"/>
      <c r="H975" s="624"/>
      <c r="I975" s="624"/>
      <c r="J975" s="624"/>
      <c r="K975" s="624"/>
      <c r="L975" s="624"/>
      <c r="M975" s="624"/>
      <c r="N975" s="624"/>
      <c r="O975" s="624"/>
      <c r="P975" s="624"/>
      <c r="Q975" s="624"/>
      <c r="R975" s="624"/>
      <c r="S975" s="624"/>
      <c r="T975" s="624"/>
      <c r="U975" s="624"/>
      <c r="V975" s="624"/>
      <c r="W975" s="624"/>
      <c r="X975" s="624"/>
      <c r="Y975" s="624"/>
      <c r="Z975" s="624"/>
      <c r="AA975" s="624"/>
      <c r="AB975" s="581"/>
      <c r="AC975" s="582"/>
      <c r="AD975" s="582"/>
      <c r="AE975" s="582"/>
      <c r="AF975" s="582"/>
      <c r="AG975" s="582"/>
      <c r="AH975" s="582"/>
      <c r="AI975" s="582"/>
      <c r="AJ975" s="582"/>
      <c r="AK975" s="583"/>
      <c r="AL975" s="581"/>
      <c r="AM975" s="582"/>
      <c r="AN975" s="582"/>
      <c r="AO975" s="582"/>
      <c r="AP975" s="582"/>
      <c r="AQ975" s="582"/>
      <c r="AR975" s="582"/>
      <c r="AS975" s="582"/>
      <c r="AT975" s="582"/>
      <c r="AU975" s="583"/>
      <c r="AV975" s="624"/>
      <c r="AW975" s="624"/>
      <c r="AX975" s="624"/>
      <c r="AY975" s="624"/>
      <c r="AZ975" s="624"/>
      <c r="BA975" s="624"/>
      <c r="BB975" s="624"/>
      <c r="BC975" s="624"/>
      <c r="BD975" s="624"/>
      <c r="BE975" s="624"/>
      <c r="BF975" s="624"/>
      <c r="BG975" s="624"/>
      <c r="BH975" s="624"/>
      <c r="BI975" s="624"/>
      <c r="BJ975" s="624"/>
      <c r="BK975" s="625"/>
      <c r="BL975" s="214"/>
      <c r="BM975" s="214"/>
      <c r="BN975" s="214"/>
      <c r="BO975" s="214"/>
      <c r="BP975" s="214"/>
      <c r="BQ975" s="214"/>
      <c r="BR975" s="623"/>
      <c r="BS975" s="624"/>
      <c r="BT975" s="624"/>
      <c r="BU975" s="624"/>
      <c r="BV975" s="624"/>
      <c r="BW975" s="624"/>
      <c r="BX975" s="624"/>
      <c r="BY975" s="624"/>
      <c r="BZ975" s="624"/>
      <c r="CA975" s="624"/>
      <c r="CB975" s="624"/>
      <c r="CC975" s="624"/>
      <c r="CD975" s="624"/>
      <c r="CE975" s="624"/>
      <c r="CF975" s="624"/>
      <c r="CG975" s="624"/>
      <c r="CH975" s="624"/>
      <c r="CI975" s="624"/>
      <c r="CJ975" s="624"/>
      <c r="CK975" s="624"/>
      <c r="CL975" s="624"/>
      <c r="CM975" s="624"/>
      <c r="CN975" s="624"/>
      <c r="CO975" s="624"/>
      <c r="CP975" s="581"/>
      <c r="CQ975" s="582"/>
      <c r="CR975" s="582"/>
      <c r="CS975" s="582"/>
      <c r="CT975" s="582"/>
      <c r="CU975" s="582"/>
      <c r="CV975" s="582"/>
      <c r="CW975" s="582"/>
      <c r="CX975" s="582"/>
      <c r="CY975" s="583"/>
      <c r="CZ975" s="581"/>
      <c r="DA975" s="582"/>
      <c r="DB975" s="582"/>
      <c r="DC975" s="582"/>
      <c r="DD975" s="582"/>
      <c r="DE975" s="582"/>
      <c r="DF975" s="582"/>
      <c r="DG975" s="582"/>
      <c r="DH975" s="582"/>
      <c r="DI975" s="583"/>
      <c r="DJ975" s="624"/>
      <c r="DK975" s="624"/>
      <c r="DL975" s="624"/>
      <c r="DM975" s="624"/>
      <c r="DN975" s="624"/>
      <c r="DO975" s="624"/>
      <c r="DP975" s="624"/>
      <c r="DQ975" s="624"/>
      <c r="DR975" s="624"/>
      <c r="DS975" s="624"/>
      <c r="DT975" s="624"/>
      <c r="DU975" s="624"/>
      <c r="DV975" s="624"/>
      <c r="DW975" s="624"/>
      <c r="DX975" s="624"/>
      <c r="DY975" s="625"/>
      <c r="DZ975" s="36"/>
      <c r="EA975" s="36"/>
      <c r="EE975" s="134"/>
      <c r="EF975" s="134"/>
      <c r="EG975" s="134"/>
      <c r="EH975" s="134"/>
      <c r="EI975" s="134"/>
      <c r="EJ975" s="134"/>
      <c r="EK975" s="134"/>
      <c r="EL975" s="134"/>
      <c r="EM975" s="134"/>
      <c r="EN975" s="134"/>
      <c r="EO975" s="134"/>
      <c r="EP975" s="134"/>
      <c r="EQ975" s="134"/>
      <c r="ER975" s="134"/>
      <c r="ES975" s="134"/>
      <c r="ET975" s="134"/>
      <c r="EU975" s="134"/>
      <c r="EV975" s="134"/>
      <c r="EW975" s="134"/>
      <c r="EX975" s="134"/>
      <c r="EY975" s="134"/>
      <c r="EZ975" s="134"/>
      <c r="FA975" s="134"/>
      <c r="FB975" s="134"/>
      <c r="FC975" s="134"/>
      <c r="FD975" s="134"/>
      <c r="FE975" s="134"/>
      <c r="FF975" s="134"/>
      <c r="FG975" s="134"/>
      <c r="FH975" s="134"/>
      <c r="FI975" s="134"/>
      <c r="FJ975" s="134"/>
      <c r="FK975" s="134"/>
      <c r="FL975" s="134"/>
      <c r="FM975" s="134"/>
      <c r="FN975" s="134"/>
      <c r="FO975" s="134"/>
      <c r="FP975" s="134"/>
      <c r="FQ975" s="134"/>
      <c r="FR975" s="134"/>
      <c r="FS975" s="134"/>
      <c r="FT975" s="134"/>
      <c r="FU975" s="134"/>
      <c r="FV975" s="134"/>
      <c r="FW975" s="134"/>
      <c r="FX975" s="134"/>
      <c r="FY975" s="134"/>
      <c r="FZ975" s="134"/>
      <c r="GA975" s="134"/>
      <c r="GB975" s="134"/>
      <c r="GC975" s="134"/>
      <c r="GD975" s="134"/>
      <c r="GE975" s="134"/>
      <c r="GF975" s="134"/>
      <c r="GG975" s="134"/>
      <c r="GH975" s="134"/>
      <c r="GI975" s="134"/>
      <c r="GJ975" s="134"/>
      <c r="GK975" s="134"/>
      <c r="GL975" s="134"/>
      <c r="GM975" s="134"/>
      <c r="GN975" s="160"/>
    </row>
    <row r="976" spans="4:196" ht="30" customHeight="1" x14ac:dyDescent="0.4">
      <c r="D976" s="623"/>
      <c r="E976" s="624"/>
      <c r="F976" s="624"/>
      <c r="G976" s="624"/>
      <c r="H976" s="624"/>
      <c r="I976" s="624"/>
      <c r="J976" s="624"/>
      <c r="K976" s="624"/>
      <c r="L976" s="624"/>
      <c r="M976" s="624"/>
      <c r="N976" s="624"/>
      <c r="O976" s="624"/>
      <c r="P976" s="624"/>
      <c r="Q976" s="624"/>
      <c r="R976" s="624"/>
      <c r="S976" s="624"/>
      <c r="T976" s="624"/>
      <c r="U976" s="624"/>
      <c r="V976" s="624"/>
      <c r="W976" s="624"/>
      <c r="X976" s="624"/>
      <c r="Y976" s="624"/>
      <c r="Z976" s="624"/>
      <c r="AA976" s="624"/>
      <c r="AB976" s="581"/>
      <c r="AC976" s="582"/>
      <c r="AD976" s="582"/>
      <c r="AE976" s="582"/>
      <c r="AF976" s="582"/>
      <c r="AG976" s="582"/>
      <c r="AH976" s="582"/>
      <c r="AI976" s="582"/>
      <c r="AJ976" s="582"/>
      <c r="AK976" s="583"/>
      <c r="AL976" s="581"/>
      <c r="AM976" s="582"/>
      <c r="AN976" s="582"/>
      <c r="AO976" s="582"/>
      <c r="AP976" s="582"/>
      <c r="AQ976" s="582"/>
      <c r="AR976" s="582"/>
      <c r="AS976" s="582"/>
      <c r="AT976" s="582"/>
      <c r="AU976" s="583"/>
      <c r="AV976" s="624"/>
      <c r="AW976" s="624"/>
      <c r="AX976" s="624"/>
      <c r="AY976" s="624"/>
      <c r="AZ976" s="624"/>
      <c r="BA976" s="624"/>
      <c r="BB976" s="624"/>
      <c r="BC976" s="624"/>
      <c r="BD976" s="624"/>
      <c r="BE976" s="624"/>
      <c r="BF976" s="624"/>
      <c r="BG976" s="624"/>
      <c r="BH976" s="624"/>
      <c r="BI976" s="624"/>
      <c r="BJ976" s="624"/>
      <c r="BK976" s="625"/>
      <c r="BL976" s="214"/>
      <c r="BM976" s="214"/>
      <c r="BN976" s="214"/>
      <c r="BO976" s="214"/>
      <c r="BP976" s="214"/>
      <c r="BQ976" s="214"/>
      <c r="BR976" s="623"/>
      <c r="BS976" s="624"/>
      <c r="BT976" s="624"/>
      <c r="BU976" s="624"/>
      <c r="BV976" s="624"/>
      <c r="BW976" s="624"/>
      <c r="BX976" s="624"/>
      <c r="BY976" s="624"/>
      <c r="BZ976" s="624"/>
      <c r="CA976" s="624"/>
      <c r="CB976" s="624"/>
      <c r="CC976" s="624"/>
      <c r="CD976" s="624"/>
      <c r="CE976" s="624"/>
      <c r="CF976" s="624"/>
      <c r="CG976" s="624"/>
      <c r="CH976" s="624"/>
      <c r="CI976" s="624"/>
      <c r="CJ976" s="624"/>
      <c r="CK976" s="624"/>
      <c r="CL976" s="624"/>
      <c r="CM976" s="624"/>
      <c r="CN976" s="624"/>
      <c r="CO976" s="624"/>
      <c r="CP976" s="581"/>
      <c r="CQ976" s="582"/>
      <c r="CR976" s="582"/>
      <c r="CS976" s="582"/>
      <c r="CT976" s="582"/>
      <c r="CU976" s="582"/>
      <c r="CV976" s="582"/>
      <c r="CW976" s="582"/>
      <c r="CX976" s="582"/>
      <c r="CY976" s="583"/>
      <c r="CZ976" s="581"/>
      <c r="DA976" s="582"/>
      <c r="DB976" s="582"/>
      <c r="DC976" s="582"/>
      <c r="DD976" s="582"/>
      <c r="DE976" s="582"/>
      <c r="DF976" s="582"/>
      <c r="DG976" s="582"/>
      <c r="DH976" s="582"/>
      <c r="DI976" s="583"/>
      <c r="DJ976" s="624"/>
      <c r="DK976" s="624"/>
      <c r="DL976" s="624"/>
      <c r="DM976" s="624"/>
      <c r="DN976" s="624"/>
      <c r="DO976" s="624"/>
      <c r="DP976" s="624"/>
      <c r="DQ976" s="624"/>
      <c r="DR976" s="624"/>
      <c r="DS976" s="624"/>
      <c r="DT976" s="624"/>
      <c r="DU976" s="624"/>
      <c r="DV976" s="624"/>
      <c r="DW976" s="624"/>
      <c r="DX976" s="624"/>
      <c r="DY976" s="625"/>
      <c r="DZ976" s="36"/>
      <c r="EA976" s="36"/>
      <c r="EE976" s="134"/>
      <c r="EF976" s="134"/>
      <c r="EG976" s="134"/>
      <c r="EH976" s="134"/>
      <c r="EI976" s="134"/>
      <c r="EJ976" s="134"/>
      <c r="EK976" s="134"/>
      <c r="EL976" s="134"/>
      <c r="EM976" s="134"/>
      <c r="EN976" s="134"/>
      <c r="EO976" s="134"/>
      <c r="EP976" s="134"/>
      <c r="EQ976" s="134"/>
      <c r="ER976" s="134"/>
      <c r="ES976" s="134"/>
      <c r="ET976" s="134"/>
      <c r="EU976" s="134"/>
      <c r="EV976" s="134"/>
      <c r="EW976" s="134"/>
      <c r="EX976" s="134"/>
      <c r="EY976" s="134"/>
      <c r="EZ976" s="134"/>
      <c r="FA976" s="134"/>
      <c r="FB976" s="134"/>
      <c r="FC976" s="134"/>
      <c r="FD976" s="134"/>
      <c r="FE976" s="134"/>
      <c r="FF976" s="134"/>
      <c r="FG976" s="134"/>
      <c r="FH976" s="134"/>
      <c r="FI976" s="134"/>
      <c r="FJ976" s="134"/>
      <c r="FK976" s="134"/>
      <c r="FL976" s="134"/>
      <c r="FM976" s="134"/>
      <c r="FN976" s="134"/>
      <c r="FO976" s="134"/>
      <c r="FP976" s="134"/>
      <c r="FQ976" s="134"/>
      <c r="FR976" s="134"/>
      <c r="FS976" s="134"/>
      <c r="FT976" s="134"/>
      <c r="FU976" s="134"/>
      <c r="FV976" s="134"/>
      <c r="FW976" s="134"/>
      <c r="FX976" s="134"/>
      <c r="FY976" s="134"/>
      <c r="FZ976" s="134"/>
      <c r="GA976" s="134"/>
      <c r="GB976" s="134"/>
      <c r="GC976" s="134"/>
      <c r="GD976" s="134"/>
      <c r="GE976" s="134"/>
      <c r="GF976" s="134"/>
      <c r="GG976" s="134"/>
      <c r="GH976" s="134"/>
      <c r="GI976" s="134"/>
      <c r="GJ976" s="134"/>
      <c r="GK976" s="134"/>
      <c r="GL976" s="134"/>
      <c r="GM976" s="134"/>
      <c r="GN976" s="160"/>
    </row>
    <row r="977" spans="1:196" ht="30" customHeight="1" x14ac:dyDescent="0.4">
      <c r="D977" s="623"/>
      <c r="E977" s="624"/>
      <c r="F977" s="624"/>
      <c r="G977" s="624"/>
      <c r="H977" s="624"/>
      <c r="I977" s="624"/>
      <c r="J977" s="624"/>
      <c r="K977" s="624"/>
      <c r="L977" s="624"/>
      <c r="M977" s="624"/>
      <c r="N977" s="624"/>
      <c r="O977" s="624"/>
      <c r="P977" s="624"/>
      <c r="Q977" s="624"/>
      <c r="R977" s="624"/>
      <c r="S977" s="624"/>
      <c r="T977" s="624"/>
      <c r="U977" s="624"/>
      <c r="V977" s="624"/>
      <c r="W977" s="624"/>
      <c r="X977" s="624"/>
      <c r="Y977" s="624"/>
      <c r="Z977" s="624"/>
      <c r="AA977" s="624"/>
      <c r="AB977" s="581"/>
      <c r="AC977" s="582"/>
      <c r="AD977" s="582"/>
      <c r="AE977" s="582"/>
      <c r="AF977" s="582"/>
      <c r="AG977" s="582"/>
      <c r="AH977" s="582"/>
      <c r="AI977" s="582"/>
      <c r="AJ977" s="582"/>
      <c r="AK977" s="583"/>
      <c r="AL977" s="581"/>
      <c r="AM977" s="582"/>
      <c r="AN977" s="582"/>
      <c r="AO977" s="582"/>
      <c r="AP977" s="582"/>
      <c r="AQ977" s="582"/>
      <c r="AR977" s="582"/>
      <c r="AS977" s="582"/>
      <c r="AT977" s="582"/>
      <c r="AU977" s="583"/>
      <c r="AV977" s="624"/>
      <c r="AW977" s="624"/>
      <c r="AX977" s="624"/>
      <c r="AY977" s="624"/>
      <c r="AZ977" s="624"/>
      <c r="BA977" s="624"/>
      <c r="BB977" s="624"/>
      <c r="BC977" s="624"/>
      <c r="BD977" s="624"/>
      <c r="BE977" s="624"/>
      <c r="BF977" s="624"/>
      <c r="BG977" s="624"/>
      <c r="BH977" s="624"/>
      <c r="BI977" s="624"/>
      <c r="BJ977" s="624"/>
      <c r="BK977" s="625"/>
      <c r="BL977" s="214"/>
      <c r="BM977" s="214"/>
      <c r="BN977" s="214"/>
      <c r="BO977" s="214"/>
      <c r="BP977" s="214"/>
      <c r="BQ977" s="214"/>
      <c r="BR977" s="623"/>
      <c r="BS977" s="624"/>
      <c r="BT977" s="624"/>
      <c r="BU977" s="624"/>
      <c r="BV977" s="624"/>
      <c r="BW977" s="624"/>
      <c r="BX977" s="624"/>
      <c r="BY977" s="624"/>
      <c r="BZ977" s="624"/>
      <c r="CA977" s="624"/>
      <c r="CB977" s="624"/>
      <c r="CC977" s="624"/>
      <c r="CD977" s="624"/>
      <c r="CE977" s="624"/>
      <c r="CF977" s="624"/>
      <c r="CG977" s="624"/>
      <c r="CH977" s="624"/>
      <c r="CI977" s="624"/>
      <c r="CJ977" s="624"/>
      <c r="CK977" s="624"/>
      <c r="CL977" s="624"/>
      <c r="CM977" s="624"/>
      <c r="CN977" s="624"/>
      <c r="CO977" s="624"/>
      <c r="CP977" s="581"/>
      <c r="CQ977" s="582"/>
      <c r="CR977" s="582"/>
      <c r="CS977" s="582"/>
      <c r="CT977" s="582"/>
      <c r="CU977" s="582"/>
      <c r="CV977" s="582"/>
      <c r="CW977" s="582"/>
      <c r="CX977" s="582"/>
      <c r="CY977" s="583"/>
      <c r="CZ977" s="581"/>
      <c r="DA977" s="582"/>
      <c r="DB977" s="582"/>
      <c r="DC977" s="582"/>
      <c r="DD977" s="582"/>
      <c r="DE977" s="582"/>
      <c r="DF977" s="582"/>
      <c r="DG977" s="582"/>
      <c r="DH977" s="582"/>
      <c r="DI977" s="583"/>
      <c r="DJ977" s="624"/>
      <c r="DK977" s="624"/>
      <c r="DL977" s="624"/>
      <c r="DM977" s="624"/>
      <c r="DN977" s="624"/>
      <c r="DO977" s="624"/>
      <c r="DP977" s="624"/>
      <c r="DQ977" s="624"/>
      <c r="DR977" s="624"/>
      <c r="DS977" s="624"/>
      <c r="DT977" s="624"/>
      <c r="DU977" s="624"/>
      <c r="DV977" s="624"/>
      <c r="DW977" s="624"/>
      <c r="DX977" s="624"/>
      <c r="DY977" s="625"/>
      <c r="DZ977" s="36"/>
      <c r="EA977" s="36"/>
      <c r="EE977" s="134"/>
      <c r="EF977" s="134"/>
      <c r="EG977" s="134"/>
      <c r="EH977" s="134"/>
      <c r="EI977" s="134"/>
      <c r="EJ977" s="134"/>
      <c r="EK977" s="134"/>
      <c r="EL977" s="134"/>
      <c r="EM977" s="134"/>
      <c r="EN977" s="134"/>
      <c r="EO977" s="134"/>
      <c r="EP977" s="134"/>
      <c r="EQ977" s="134"/>
      <c r="ER977" s="134"/>
      <c r="ES977" s="134"/>
      <c r="ET977" s="134"/>
      <c r="EU977" s="134"/>
      <c r="EV977" s="134"/>
      <c r="EW977" s="134"/>
      <c r="EX977" s="134"/>
      <c r="EY977" s="134"/>
      <c r="EZ977" s="134"/>
      <c r="FA977" s="134"/>
      <c r="FB977" s="134"/>
      <c r="FC977" s="134"/>
      <c r="FD977" s="134"/>
      <c r="FE977" s="134"/>
      <c r="FF977" s="134"/>
      <c r="FG977" s="134"/>
      <c r="FH977" s="134"/>
      <c r="FI977" s="134"/>
      <c r="FJ977" s="134"/>
      <c r="FK977" s="134"/>
      <c r="FL977" s="134"/>
      <c r="FM977" s="134"/>
      <c r="FN977" s="134"/>
      <c r="FO977" s="134"/>
      <c r="FP977" s="134"/>
      <c r="FQ977" s="134"/>
      <c r="FR977" s="134"/>
      <c r="FS977" s="134"/>
      <c r="FT977" s="134"/>
      <c r="FU977" s="134"/>
      <c r="FV977" s="134"/>
      <c r="FW977" s="134"/>
      <c r="FX977" s="134"/>
      <c r="FY977" s="134"/>
      <c r="FZ977" s="134"/>
      <c r="GA977" s="134"/>
      <c r="GB977" s="134"/>
      <c r="GC977" s="134"/>
      <c r="GD977" s="134"/>
      <c r="GE977" s="134"/>
      <c r="GF977" s="134"/>
      <c r="GG977" s="134"/>
      <c r="GH977" s="134"/>
      <c r="GI977" s="134"/>
      <c r="GJ977" s="134"/>
      <c r="GK977" s="134"/>
      <c r="GL977" s="134"/>
      <c r="GM977" s="134"/>
      <c r="GN977" s="160"/>
    </row>
    <row r="978" spans="1:196" ht="30" customHeight="1" x14ac:dyDescent="0.4">
      <c r="D978" s="623"/>
      <c r="E978" s="624"/>
      <c r="F978" s="624"/>
      <c r="G978" s="624"/>
      <c r="H978" s="624"/>
      <c r="I978" s="624"/>
      <c r="J978" s="624"/>
      <c r="K978" s="624"/>
      <c r="L978" s="624"/>
      <c r="M978" s="624"/>
      <c r="N978" s="624"/>
      <c r="O978" s="624"/>
      <c r="P978" s="624"/>
      <c r="Q978" s="624"/>
      <c r="R978" s="624"/>
      <c r="S978" s="624"/>
      <c r="T978" s="624"/>
      <c r="U978" s="624"/>
      <c r="V978" s="624"/>
      <c r="W978" s="624"/>
      <c r="X978" s="624"/>
      <c r="Y978" s="624"/>
      <c r="Z978" s="624"/>
      <c r="AA978" s="624"/>
      <c r="AB978" s="581"/>
      <c r="AC978" s="582"/>
      <c r="AD978" s="582"/>
      <c r="AE978" s="582"/>
      <c r="AF978" s="582"/>
      <c r="AG978" s="582"/>
      <c r="AH978" s="582"/>
      <c r="AI978" s="582"/>
      <c r="AJ978" s="582"/>
      <c r="AK978" s="583"/>
      <c r="AL978" s="581"/>
      <c r="AM978" s="582"/>
      <c r="AN978" s="582"/>
      <c r="AO978" s="582"/>
      <c r="AP978" s="582"/>
      <c r="AQ978" s="582"/>
      <c r="AR978" s="582"/>
      <c r="AS978" s="582"/>
      <c r="AT978" s="582"/>
      <c r="AU978" s="583"/>
      <c r="AV978" s="624"/>
      <c r="AW978" s="624"/>
      <c r="AX978" s="624"/>
      <c r="AY978" s="624"/>
      <c r="AZ978" s="624"/>
      <c r="BA978" s="624"/>
      <c r="BB978" s="624"/>
      <c r="BC978" s="624"/>
      <c r="BD978" s="624"/>
      <c r="BE978" s="624"/>
      <c r="BF978" s="624"/>
      <c r="BG978" s="624"/>
      <c r="BH978" s="624"/>
      <c r="BI978" s="624"/>
      <c r="BJ978" s="624"/>
      <c r="BK978" s="625"/>
      <c r="BL978" s="214"/>
      <c r="BM978" s="214"/>
      <c r="BN978" s="214"/>
      <c r="BO978" s="214"/>
      <c r="BP978" s="214"/>
      <c r="BQ978" s="214"/>
      <c r="BR978" s="623"/>
      <c r="BS978" s="624"/>
      <c r="BT978" s="624"/>
      <c r="BU978" s="624"/>
      <c r="BV978" s="624"/>
      <c r="BW978" s="624"/>
      <c r="BX978" s="624"/>
      <c r="BY978" s="624"/>
      <c r="BZ978" s="624"/>
      <c r="CA978" s="624"/>
      <c r="CB978" s="624"/>
      <c r="CC978" s="624"/>
      <c r="CD978" s="624"/>
      <c r="CE978" s="624"/>
      <c r="CF978" s="624"/>
      <c r="CG978" s="624"/>
      <c r="CH978" s="624"/>
      <c r="CI978" s="624"/>
      <c r="CJ978" s="624"/>
      <c r="CK978" s="624"/>
      <c r="CL978" s="624"/>
      <c r="CM978" s="624"/>
      <c r="CN978" s="624"/>
      <c r="CO978" s="624"/>
      <c r="CP978" s="581"/>
      <c r="CQ978" s="582"/>
      <c r="CR978" s="582"/>
      <c r="CS978" s="582"/>
      <c r="CT978" s="582"/>
      <c r="CU978" s="582"/>
      <c r="CV978" s="582"/>
      <c r="CW978" s="582"/>
      <c r="CX978" s="582"/>
      <c r="CY978" s="583"/>
      <c r="CZ978" s="581"/>
      <c r="DA978" s="582"/>
      <c r="DB978" s="582"/>
      <c r="DC978" s="582"/>
      <c r="DD978" s="582"/>
      <c r="DE978" s="582"/>
      <c r="DF978" s="582"/>
      <c r="DG978" s="582"/>
      <c r="DH978" s="582"/>
      <c r="DI978" s="583"/>
      <c r="DJ978" s="624"/>
      <c r="DK978" s="624"/>
      <c r="DL978" s="624"/>
      <c r="DM978" s="624"/>
      <c r="DN978" s="624"/>
      <c r="DO978" s="624"/>
      <c r="DP978" s="624"/>
      <c r="DQ978" s="624"/>
      <c r="DR978" s="624"/>
      <c r="DS978" s="624"/>
      <c r="DT978" s="624"/>
      <c r="DU978" s="624"/>
      <c r="DV978" s="624"/>
      <c r="DW978" s="624"/>
      <c r="DX978" s="624"/>
      <c r="DY978" s="625"/>
      <c r="DZ978" s="36"/>
      <c r="EA978" s="36"/>
      <c r="EE978" s="134"/>
      <c r="EF978" s="134"/>
      <c r="EG978" s="134"/>
      <c r="EH978" s="134"/>
      <c r="EI978" s="134"/>
      <c r="EJ978" s="134"/>
      <c r="EK978" s="134"/>
      <c r="EL978" s="134"/>
      <c r="EM978" s="134"/>
      <c r="EN978" s="134"/>
      <c r="EO978" s="134"/>
      <c r="EP978" s="134"/>
      <c r="EQ978" s="134"/>
      <c r="ER978" s="134"/>
      <c r="ES978" s="134"/>
      <c r="ET978" s="134"/>
      <c r="EU978" s="134"/>
      <c r="EV978" s="134"/>
      <c r="EW978" s="134"/>
      <c r="EX978" s="134"/>
      <c r="EY978" s="134"/>
      <c r="EZ978" s="134"/>
      <c r="FA978" s="134"/>
      <c r="FB978" s="134"/>
      <c r="FC978" s="134"/>
      <c r="FD978" s="134"/>
      <c r="FE978" s="134"/>
      <c r="FF978" s="134"/>
      <c r="FG978" s="134"/>
      <c r="FH978" s="134"/>
      <c r="FI978" s="134"/>
      <c r="FJ978" s="134"/>
      <c r="FK978" s="134"/>
      <c r="FL978" s="134"/>
      <c r="FM978" s="134"/>
      <c r="FN978" s="134"/>
      <c r="FO978" s="134"/>
      <c r="FP978" s="134"/>
      <c r="FQ978" s="134"/>
      <c r="FR978" s="134"/>
      <c r="FS978" s="134"/>
      <c r="FT978" s="134"/>
      <c r="FU978" s="134"/>
      <c r="FV978" s="134"/>
      <c r="FW978" s="134"/>
      <c r="FX978" s="134"/>
      <c r="FY978" s="134"/>
      <c r="FZ978" s="134"/>
      <c r="GA978" s="134"/>
      <c r="GB978" s="134"/>
      <c r="GC978" s="134"/>
      <c r="GD978" s="134"/>
      <c r="GE978" s="134"/>
      <c r="GF978" s="134"/>
      <c r="GG978" s="134"/>
      <c r="GH978" s="134"/>
      <c r="GI978" s="134"/>
      <c r="GJ978" s="134"/>
      <c r="GK978" s="134"/>
      <c r="GL978" s="134"/>
      <c r="GM978" s="134"/>
      <c r="GN978" s="160"/>
    </row>
    <row r="979" spans="1:196" ht="30" customHeight="1" x14ac:dyDescent="0.4">
      <c r="D979" s="623"/>
      <c r="E979" s="624"/>
      <c r="F979" s="624"/>
      <c r="G979" s="624"/>
      <c r="H979" s="624"/>
      <c r="I979" s="624"/>
      <c r="J979" s="624"/>
      <c r="K979" s="624"/>
      <c r="L979" s="624"/>
      <c r="M979" s="624"/>
      <c r="N979" s="624"/>
      <c r="O979" s="624"/>
      <c r="P979" s="624"/>
      <c r="Q979" s="624"/>
      <c r="R979" s="624"/>
      <c r="S979" s="624"/>
      <c r="T979" s="624"/>
      <c r="U979" s="624"/>
      <c r="V979" s="624"/>
      <c r="W979" s="624"/>
      <c r="X979" s="624"/>
      <c r="Y979" s="624"/>
      <c r="Z979" s="624"/>
      <c r="AA979" s="624"/>
      <c r="AB979" s="581"/>
      <c r="AC979" s="582"/>
      <c r="AD979" s="582"/>
      <c r="AE979" s="582"/>
      <c r="AF979" s="582"/>
      <c r="AG979" s="582"/>
      <c r="AH979" s="582"/>
      <c r="AI979" s="582"/>
      <c r="AJ979" s="582"/>
      <c r="AK979" s="583"/>
      <c r="AL979" s="581"/>
      <c r="AM979" s="582"/>
      <c r="AN979" s="582"/>
      <c r="AO979" s="582"/>
      <c r="AP979" s="582"/>
      <c r="AQ979" s="582"/>
      <c r="AR979" s="582"/>
      <c r="AS979" s="582"/>
      <c r="AT979" s="582"/>
      <c r="AU979" s="583"/>
      <c r="AV979" s="624"/>
      <c r="AW979" s="624"/>
      <c r="AX979" s="624"/>
      <c r="AY979" s="624"/>
      <c r="AZ979" s="624"/>
      <c r="BA979" s="624"/>
      <c r="BB979" s="624"/>
      <c r="BC979" s="624"/>
      <c r="BD979" s="624"/>
      <c r="BE979" s="624"/>
      <c r="BF979" s="624"/>
      <c r="BG979" s="624"/>
      <c r="BH979" s="624"/>
      <c r="BI979" s="624"/>
      <c r="BJ979" s="624"/>
      <c r="BK979" s="625"/>
      <c r="BL979" s="214"/>
      <c r="BM979" s="214"/>
      <c r="BN979" s="214"/>
      <c r="BO979" s="214"/>
      <c r="BP979" s="214"/>
      <c r="BQ979" s="214"/>
      <c r="BR979" s="623"/>
      <c r="BS979" s="624"/>
      <c r="BT979" s="624"/>
      <c r="BU979" s="624"/>
      <c r="BV979" s="624"/>
      <c r="BW979" s="624"/>
      <c r="BX979" s="624"/>
      <c r="BY979" s="624"/>
      <c r="BZ979" s="624"/>
      <c r="CA979" s="624"/>
      <c r="CB979" s="624"/>
      <c r="CC979" s="624"/>
      <c r="CD979" s="624"/>
      <c r="CE979" s="624"/>
      <c r="CF979" s="624"/>
      <c r="CG979" s="624"/>
      <c r="CH979" s="624"/>
      <c r="CI979" s="624"/>
      <c r="CJ979" s="624"/>
      <c r="CK979" s="624"/>
      <c r="CL979" s="624"/>
      <c r="CM979" s="624"/>
      <c r="CN979" s="624"/>
      <c r="CO979" s="624"/>
      <c r="CP979" s="581"/>
      <c r="CQ979" s="582"/>
      <c r="CR979" s="582"/>
      <c r="CS979" s="582"/>
      <c r="CT979" s="582"/>
      <c r="CU979" s="582"/>
      <c r="CV979" s="582"/>
      <c r="CW979" s="582"/>
      <c r="CX979" s="582"/>
      <c r="CY979" s="583"/>
      <c r="CZ979" s="581"/>
      <c r="DA979" s="582"/>
      <c r="DB979" s="582"/>
      <c r="DC979" s="582"/>
      <c r="DD979" s="582"/>
      <c r="DE979" s="582"/>
      <c r="DF979" s="582"/>
      <c r="DG979" s="582"/>
      <c r="DH979" s="582"/>
      <c r="DI979" s="583"/>
      <c r="DJ979" s="624"/>
      <c r="DK979" s="624"/>
      <c r="DL979" s="624"/>
      <c r="DM979" s="624"/>
      <c r="DN979" s="624"/>
      <c r="DO979" s="624"/>
      <c r="DP979" s="624"/>
      <c r="DQ979" s="624"/>
      <c r="DR979" s="624"/>
      <c r="DS979" s="624"/>
      <c r="DT979" s="624"/>
      <c r="DU979" s="624"/>
      <c r="DV979" s="624"/>
      <c r="DW979" s="624"/>
      <c r="DX979" s="624"/>
      <c r="DY979" s="625"/>
      <c r="DZ979" s="36"/>
      <c r="EA979" s="36"/>
      <c r="EE979" s="134"/>
      <c r="EF979" s="134"/>
      <c r="EG979" s="134"/>
      <c r="EH979" s="134"/>
      <c r="EI979" s="134"/>
      <c r="EJ979" s="134"/>
      <c r="EK979" s="134"/>
      <c r="EL979" s="134"/>
      <c r="EM979" s="134"/>
      <c r="EN979" s="134"/>
      <c r="EO979" s="134"/>
      <c r="EP979" s="134"/>
      <c r="EQ979" s="134"/>
      <c r="ER979" s="134"/>
      <c r="ES979" s="134"/>
      <c r="ET979" s="134"/>
      <c r="EU979" s="134"/>
      <c r="EV979" s="134"/>
      <c r="EW979" s="134"/>
      <c r="EX979" s="134"/>
      <c r="EY979" s="134"/>
      <c r="EZ979" s="134"/>
      <c r="FA979" s="134"/>
      <c r="FB979" s="134"/>
      <c r="FC979" s="134"/>
      <c r="FD979" s="134"/>
      <c r="FE979" s="134"/>
      <c r="FF979" s="134"/>
      <c r="FG979" s="134"/>
      <c r="FH979" s="134"/>
      <c r="FI979" s="134"/>
      <c r="FJ979" s="134"/>
      <c r="FK979" s="134"/>
      <c r="FL979" s="134"/>
      <c r="FM979" s="134"/>
      <c r="FN979" s="134"/>
      <c r="FO979" s="134"/>
      <c r="FP979" s="134"/>
      <c r="FQ979" s="134"/>
      <c r="FR979" s="134"/>
      <c r="FS979" s="134"/>
      <c r="FT979" s="134"/>
      <c r="FU979" s="134"/>
      <c r="FV979" s="134"/>
      <c r="FW979" s="134"/>
      <c r="FX979" s="134"/>
      <c r="FY979" s="134"/>
      <c r="FZ979" s="134"/>
      <c r="GA979" s="134"/>
      <c r="GB979" s="134"/>
      <c r="GC979" s="134"/>
      <c r="GD979" s="134"/>
      <c r="GE979" s="134"/>
      <c r="GF979" s="134"/>
      <c r="GG979" s="134"/>
      <c r="GH979" s="134"/>
      <c r="GI979" s="134"/>
      <c r="GJ979" s="134"/>
      <c r="GK979" s="134"/>
      <c r="GL979" s="134"/>
      <c r="GM979" s="134"/>
      <c r="GN979" s="160"/>
    </row>
    <row r="980" spans="1:196" ht="30" customHeight="1" x14ac:dyDescent="0.4">
      <c r="D980" s="623"/>
      <c r="E980" s="624"/>
      <c r="F980" s="624"/>
      <c r="G980" s="624"/>
      <c r="H980" s="624"/>
      <c r="I980" s="624"/>
      <c r="J980" s="624"/>
      <c r="K980" s="624"/>
      <c r="L980" s="624"/>
      <c r="M980" s="624"/>
      <c r="N980" s="624"/>
      <c r="O980" s="624"/>
      <c r="P980" s="624"/>
      <c r="Q980" s="624"/>
      <c r="R980" s="624"/>
      <c r="S980" s="624"/>
      <c r="T980" s="624"/>
      <c r="U980" s="624"/>
      <c r="V980" s="624"/>
      <c r="W980" s="624"/>
      <c r="X980" s="624"/>
      <c r="Y980" s="624"/>
      <c r="Z980" s="624"/>
      <c r="AA980" s="624"/>
      <c r="AB980" s="581"/>
      <c r="AC980" s="582"/>
      <c r="AD980" s="582"/>
      <c r="AE980" s="582"/>
      <c r="AF980" s="582"/>
      <c r="AG980" s="582"/>
      <c r="AH980" s="582"/>
      <c r="AI980" s="582"/>
      <c r="AJ980" s="582"/>
      <c r="AK980" s="583"/>
      <c r="AL980" s="581"/>
      <c r="AM980" s="582"/>
      <c r="AN980" s="582"/>
      <c r="AO980" s="582"/>
      <c r="AP980" s="582"/>
      <c r="AQ980" s="582"/>
      <c r="AR980" s="582"/>
      <c r="AS980" s="582"/>
      <c r="AT980" s="582"/>
      <c r="AU980" s="583"/>
      <c r="AV980" s="624"/>
      <c r="AW980" s="624"/>
      <c r="AX980" s="624"/>
      <c r="AY980" s="624"/>
      <c r="AZ980" s="624"/>
      <c r="BA980" s="624"/>
      <c r="BB980" s="624"/>
      <c r="BC980" s="624"/>
      <c r="BD980" s="624"/>
      <c r="BE980" s="624"/>
      <c r="BF980" s="624"/>
      <c r="BG980" s="624"/>
      <c r="BH980" s="624"/>
      <c r="BI980" s="624"/>
      <c r="BJ980" s="624"/>
      <c r="BK980" s="625"/>
      <c r="BL980" s="214"/>
      <c r="BM980" s="214"/>
      <c r="BN980" s="214"/>
      <c r="BO980" s="214"/>
      <c r="BP980" s="214"/>
      <c r="BQ980" s="214"/>
      <c r="BR980" s="623"/>
      <c r="BS980" s="624"/>
      <c r="BT980" s="624"/>
      <c r="BU980" s="624"/>
      <c r="BV980" s="624"/>
      <c r="BW980" s="624"/>
      <c r="BX980" s="624"/>
      <c r="BY980" s="624"/>
      <c r="BZ980" s="624"/>
      <c r="CA980" s="624"/>
      <c r="CB980" s="624"/>
      <c r="CC980" s="624"/>
      <c r="CD980" s="624"/>
      <c r="CE980" s="624"/>
      <c r="CF980" s="624"/>
      <c r="CG980" s="624"/>
      <c r="CH980" s="624"/>
      <c r="CI980" s="624"/>
      <c r="CJ980" s="624"/>
      <c r="CK980" s="624"/>
      <c r="CL980" s="624"/>
      <c r="CM980" s="624"/>
      <c r="CN980" s="624"/>
      <c r="CO980" s="624"/>
      <c r="CP980" s="581"/>
      <c r="CQ980" s="582"/>
      <c r="CR980" s="582"/>
      <c r="CS980" s="582"/>
      <c r="CT980" s="582"/>
      <c r="CU980" s="582"/>
      <c r="CV980" s="582"/>
      <c r="CW980" s="582"/>
      <c r="CX980" s="582"/>
      <c r="CY980" s="583"/>
      <c r="CZ980" s="581"/>
      <c r="DA980" s="582"/>
      <c r="DB980" s="582"/>
      <c r="DC980" s="582"/>
      <c r="DD980" s="582"/>
      <c r="DE980" s="582"/>
      <c r="DF980" s="582"/>
      <c r="DG980" s="582"/>
      <c r="DH980" s="582"/>
      <c r="DI980" s="583"/>
      <c r="DJ980" s="624"/>
      <c r="DK980" s="624"/>
      <c r="DL980" s="624"/>
      <c r="DM980" s="624"/>
      <c r="DN980" s="624"/>
      <c r="DO980" s="624"/>
      <c r="DP980" s="624"/>
      <c r="DQ980" s="624"/>
      <c r="DR980" s="624"/>
      <c r="DS980" s="624"/>
      <c r="DT980" s="624"/>
      <c r="DU980" s="624"/>
      <c r="DV980" s="624"/>
      <c r="DW980" s="624"/>
      <c r="DX980" s="624"/>
      <c r="DY980" s="625"/>
      <c r="DZ980" s="36"/>
      <c r="EA980" s="36"/>
      <c r="EE980" s="134"/>
      <c r="EF980" s="134"/>
      <c r="EG980" s="134"/>
      <c r="EH980" s="134"/>
      <c r="EI980" s="134"/>
      <c r="EJ980" s="134"/>
      <c r="EK980" s="134"/>
      <c r="EL980" s="134"/>
      <c r="EM980" s="134"/>
      <c r="EN980" s="134"/>
      <c r="EO980" s="134"/>
      <c r="EP980" s="134"/>
      <c r="EQ980" s="134"/>
      <c r="ER980" s="134"/>
      <c r="ES980" s="134"/>
      <c r="ET980" s="134"/>
      <c r="EU980" s="134"/>
      <c r="EV980" s="134"/>
      <c r="EW980" s="134"/>
      <c r="EX980" s="134"/>
      <c r="EY980" s="134"/>
      <c r="EZ980" s="134"/>
      <c r="FA980" s="134"/>
      <c r="FB980" s="134"/>
      <c r="FC980" s="134"/>
      <c r="FD980" s="134"/>
      <c r="FE980" s="134"/>
      <c r="FF980" s="134"/>
      <c r="FG980" s="134"/>
      <c r="FH980" s="134"/>
      <c r="FI980" s="134"/>
      <c r="FJ980" s="134"/>
      <c r="FK980" s="134"/>
      <c r="FL980" s="134"/>
      <c r="FM980" s="134"/>
      <c r="FN980" s="134"/>
      <c r="FO980" s="134"/>
      <c r="FP980" s="134"/>
      <c r="FQ980" s="134"/>
      <c r="FR980" s="134"/>
      <c r="FS980" s="134"/>
      <c r="FT980" s="134"/>
      <c r="FU980" s="134"/>
      <c r="FV980" s="134"/>
      <c r="FW980" s="134"/>
      <c r="FX980" s="134"/>
      <c r="FY980" s="134"/>
      <c r="FZ980" s="134"/>
      <c r="GA980" s="134"/>
      <c r="GB980" s="134"/>
      <c r="GC980" s="134"/>
      <c r="GD980" s="134"/>
      <c r="GE980" s="134"/>
      <c r="GF980" s="134"/>
      <c r="GG980" s="134"/>
      <c r="GH980" s="134"/>
      <c r="GI980" s="134"/>
      <c r="GJ980" s="134"/>
      <c r="GK980" s="134"/>
      <c r="GL980" s="134"/>
      <c r="GM980" s="134"/>
      <c r="GN980" s="160"/>
    </row>
    <row r="981" spans="1:196" ht="30" customHeight="1" x14ac:dyDescent="0.4">
      <c r="D981" s="623"/>
      <c r="E981" s="624"/>
      <c r="F981" s="624"/>
      <c r="G981" s="624"/>
      <c r="H981" s="624"/>
      <c r="I981" s="624"/>
      <c r="J981" s="624"/>
      <c r="K981" s="624"/>
      <c r="L981" s="624"/>
      <c r="M981" s="624"/>
      <c r="N981" s="624"/>
      <c r="O981" s="624"/>
      <c r="P981" s="624"/>
      <c r="Q981" s="624"/>
      <c r="R981" s="624"/>
      <c r="S981" s="624"/>
      <c r="T981" s="624"/>
      <c r="U981" s="624"/>
      <c r="V981" s="624"/>
      <c r="W981" s="624"/>
      <c r="X981" s="624"/>
      <c r="Y981" s="624"/>
      <c r="Z981" s="624"/>
      <c r="AA981" s="624"/>
      <c r="AB981" s="581"/>
      <c r="AC981" s="582"/>
      <c r="AD981" s="582"/>
      <c r="AE981" s="582"/>
      <c r="AF981" s="582"/>
      <c r="AG981" s="582"/>
      <c r="AH981" s="582"/>
      <c r="AI981" s="582"/>
      <c r="AJ981" s="582"/>
      <c r="AK981" s="583"/>
      <c r="AL981" s="581"/>
      <c r="AM981" s="582"/>
      <c r="AN981" s="582"/>
      <c r="AO981" s="582"/>
      <c r="AP981" s="582"/>
      <c r="AQ981" s="582"/>
      <c r="AR981" s="582"/>
      <c r="AS981" s="582"/>
      <c r="AT981" s="582"/>
      <c r="AU981" s="583"/>
      <c r="AV981" s="624"/>
      <c r="AW981" s="624"/>
      <c r="AX981" s="624"/>
      <c r="AY981" s="624"/>
      <c r="AZ981" s="624"/>
      <c r="BA981" s="624"/>
      <c r="BB981" s="624"/>
      <c r="BC981" s="624"/>
      <c r="BD981" s="624"/>
      <c r="BE981" s="624"/>
      <c r="BF981" s="624"/>
      <c r="BG981" s="624"/>
      <c r="BH981" s="624"/>
      <c r="BI981" s="624"/>
      <c r="BJ981" s="624"/>
      <c r="BK981" s="625"/>
      <c r="BL981" s="214"/>
      <c r="BM981" s="214"/>
      <c r="BN981" s="214"/>
      <c r="BO981" s="214"/>
      <c r="BP981" s="214"/>
      <c r="BQ981" s="214"/>
      <c r="BR981" s="623"/>
      <c r="BS981" s="624"/>
      <c r="BT981" s="624"/>
      <c r="BU981" s="624"/>
      <c r="BV981" s="624"/>
      <c r="BW981" s="624"/>
      <c r="BX981" s="624"/>
      <c r="BY981" s="624"/>
      <c r="BZ981" s="624"/>
      <c r="CA981" s="624"/>
      <c r="CB981" s="624"/>
      <c r="CC981" s="624"/>
      <c r="CD981" s="624"/>
      <c r="CE981" s="624"/>
      <c r="CF981" s="624"/>
      <c r="CG981" s="624"/>
      <c r="CH981" s="624"/>
      <c r="CI981" s="624"/>
      <c r="CJ981" s="624"/>
      <c r="CK981" s="624"/>
      <c r="CL981" s="624"/>
      <c r="CM981" s="624"/>
      <c r="CN981" s="624"/>
      <c r="CO981" s="624"/>
      <c r="CP981" s="581"/>
      <c r="CQ981" s="582"/>
      <c r="CR981" s="582"/>
      <c r="CS981" s="582"/>
      <c r="CT981" s="582"/>
      <c r="CU981" s="582"/>
      <c r="CV981" s="582"/>
      <c r="CW981" s="582"/>
      <c r="CX981" s="582"/>
      <c r="CY981" s="583"/>
      <c r="CZ981" s="581"/>
      <c r="DA981" s="582"/>
      <c r="DB981" s="582"/>
      <c r="DC981" s="582"/>
      <c r="DD981" s="582"/>
      <c r="DE981" s="582"/>
      <c r="DF981" s="582"/>
      <c r="DG981" s="582"/>
      <c r="DH981" s="582"/>
      <c r="DI981" s="583"/>
      <c r="DJ981" s="624"/>
      <c r="DK981" s="624"/>
      <c r="DL981" s="624"/>
      <c r="DM981" s="624"/>
      <c r="DN981" s="624"/>
      <c r="DO981" s="624"/>
      <c r="DP981" s="624"/>
      <c r="DQ981" s="624"/>
      <c r="DR981" s="624"/>
      <c r="DS981" s="624"/>
      <c r="DT981" s="624"/>
      <c r="DU981" s="624"/>
      <c r="DV981" s="624"/>
      <c r="DW981" s="624"/>
      <c r="DX981" s="624"/>
      <c r="DY981" s="625"/>
      <c r="DZ981" s="36"/>
      <c r="EA981" s="36"/>
      <c r="EE981" s="134"/>
      <c r="EF981" s="134"/>
      <c r="EG981" s="134"/>
      <c r="EH981" s="134"/>
      <c r="EI981" s="134"/>
      <c r="EJ981" s="134"/>
      <c r="EK981" s="134"/>
      <c r="EL981" s="134"/>
      <c r="EM981" s="134"/>
      <c r="EN981" s="134"/>
      <c r="EO981" s="134"/>
      <c r="EP981" s="134"/>
      <c r="EQ981" s="134"/>
      <c r="ER981" s="134"/>
      <c r="ES981" s="134"/>
      <c r="ET981" s="134"/>
      <c r="EU981" s="134"/>
      <c r="EV981" s="134"/>
      <c r="EW981" s="134"/>
      <c r="EX981" s="134"/>
      <c r="EY981" s="134"/>
      <c r="EZ981" s="134"/>
      <c r="FA981" s="134"/>
      <c r="FB981" s="134"/>
      <c r="FC981" s="134"/>
      <c r="FD981" s="134"/>
      <c r="FE981" s="134"/>
      <c r="FF981" s="134"/>
      <c r="FG981" s="134"/>
      <c r="FH981" s="134"/>
      <c r="FI981" s="134"/>
      <c r="FJ981" s="134"/>
      <c r="FK981" s="134"/>
      <c r="FL981" s="134"/>
      <c r="FM981" s="134"/>
      <c r="FN981" s="134"/>
      <c r="FO981" s="134"/>
      <c r="FP981" s="134"/>
      <c r="FQ981" s="134"/>
      <c r="FR981" s="134"/>
      <c r="FS981" s="134"/>
      <c r="FT981" s="134"/>
      <c r="FU981" s="134"/>
      <c r="FV981" s="134"/>
      <c r="FW981" s="134"/>
      <c r="FX981" s="134"/>
      <c r="FY981" s="134"/>
      <c r="FZ981" s="134"/>
      <c r="GA981" s="134"/>
      <c r="GB981" s="134"/>
      <c r="GC981" s="134"/>
      <c r="GD981" s="134"/>
      <c r="GE981" s="134"/>
      <c r="GF981" s="134"/>
      <c r="GG981" s="134"/>
      <c r="GH981" s="134"/>
      <c r="GI981" s="134"/>
      <c r="GJ981" s="134"/>
      <c r="GK981" s="134"/>
      <c r="GL981" s="134"/>
      <c r="GM981" s="134"/>
      <c r="GN981" s="160"/>
    </row>
    <row r="982" spans="1:196" ht="30" customHeight="1" x14ac:dyDescent="0.4">
      <c r="D982" s="623"/>
      <c r="E982" s="624"/>
      <c r="F982" s="624"/>
      <c r="G982" s="624"/>
      <c r="H982" s="624"/>
      <c r="I982" s="624"/>
      <c r="J982" s="624"/>
      <c r="K982" s="624"/>
      <c r="L982" s="626"/>
      <c r="M982" s="626"/>
      <c r="N982" s="626"/>
      <c r="O982" s="626"/>
      <c r="P982" s="626"/>
      <c r="Q982" s="626"/>
      <c r="R982" s="626"/>
      <c r="S982" s="626"/>
      <c r="T982" s="624"/>
      <c r="U982" s="624"/>
      <c r="V982" s="624"/>
      <c r="W982" s="624"/>
      <c r="X982" s="624"/>
      <c r="Y982" s="624"/>
      <c r="Z982" s="624"/>
      <c r="AA982" s="624"/>
      <c r="AB982" s="584"/>
      <c r="AC982" s="585"/>
      <c r="AD982" s="585"/>
      <c r="AE982" s="585"/>
      <c r="AF982" s="585"/>
      <c r="AG982" s="585"/>
      <c r="AH982" s="585"/>
      <c r="AI982" s="585"/>
      <c r="AJ982" s="585"/>
      <c r="AK982" s="586"/>
      <c r="AL982" s="584"/>
      <c r="AM982" s="585"/>
      <c r="AN982" s="585"/>
      <c r="AO982" s="585"/>
      <c r="AP982" s="585"/>
      <c r="AQ982" s="585"/>
      <c r="AR982" s="585"/>
      <c r="AS982" s="585"/>
      <c r="AT982" s="585"/>
      <c r="AU982" s="586"/>
      <c r="AV982" s="624"/>
      <c r="AW982" s="624"/>
      <c r="AX982" s="624"/>
      <c r="AY982" s="624"/>
      <c r="AZ982" s="624"/>
      <c r="BA982" s="624"/>
      <c r="BB982" s="624"/>
      <c r="BC982" s="624"/>
      <c r="BD982" s="624"/>
      <c r="BE982" s="624"/>
      <c r="BF982" s="624"/>
      <c r="BG982" s="624"/>
      <c r="BH982" s="624"/>
      <c r="BI982" s="624"/>
      <c r="BJ982" s="624"/>
      <c r="BK982" s="625"/>
      <c r="BL982" s="214"/>
      <c r="BM982" s="214"/>
      <c r="BN982" s="214"/>
      <c r="BO982" s="214"/>
      <c r="BP982" s="214"/>
      <c r="BQ982" s="214"/>
      <c r="BR982" s="922" t="s">
        <v>217</v>
      </c>
      <c r="BS982" s="920"/>
      <c r="BT982" s="920"/>
      <c r="BU982" s="920"/>
      <c r="BV982" s="920"/>
      <c r="BW982" s="920"/>
      <c r="BX982" s="920"/>
      <c r="BY982" s="920"/>
      <c r="BZ982" s="626" t="s">
        <v>103</v>
      </c>
      <c r="CA982" s="626"/>
      <c r="CB982" s="626"/>
      <c r="CC982" s="626"/>
      <c r="CD982" s="626"/>
      <c r="CE982" s="626"/>
      <c r="CF982" s="626"/>
      <c r="CG982" s="626"/>
      <c r="CH982" s="920">
        <v>4</v>
      </c>
      <c r="CI982" s="920"/>
      <c r="CJ982" s="920"/>
      <c r="CK982" s="920"/>
      <c r="CL982" s="920"/>
      <c r="CM982" s="920"/>
      <c r="CN982" s="920"/>
      <c r="CO982" s="920"/>
      <c r="CP982" s="923" t="s">
        <v>267</v>
      </c>
      <c r="CQ982" s="924"/>
      <c r="CR982" s="924"/>
      <c r="CS982" s="924"/>
      <c r="CT982" s="924"/>
      <c r="CU982" s="924"/>
      <c r="CV982" s="924"/>
      <c r="CW982" s="924"/>
      <c r="CX982" s="924"/>
      <c r="CY982" s="925"/>
      <c r="CZ982" s="923" t="s">
        <v>227</v>
      </c>
      <c r="DA982" s="924"/>
      <c r="DB982" s="924"/>
      <c r="DC982" s="924"/>
      <c r="DD982" s="924"/>
      <c r="DE982" s="924"/>
      <c r="DF982" s="924"/>
      <c r="DG982" s="924"/>
      <c r="DH982" s="924"/>
      <c r="DI982" s="925"/>
      <c r="DJ982" s="920" t="s">
        <v>146</v>
      </c>
      <c r="DK982" s="920"/>
      <c r="DL982" s="920"/>
      <c r="DM982" s="920"/>
      <c r="DN982" s="920"/>
      <c r="DO982" s="920"/>
      <c r="DP982" s="920"/>
      <c r="DQ982" s="920"/>
      <c r="DR982" s="920"/>
      <c r="DS982" s="920"/>
      <c r="DT982" s="920"/>
      <c r="DU982" s="920"/>
      <c r="DV982" s="920"/>
      <c r="DW982" s="920"/>
      <c r="DX982" s="920"/>
      <c r="DY982" s="921"/>
      <c r="DZ982" s="36"/>
      <c r="EA982" s="36"/>
      <c r="EE982" s="134"/>
      <c r="EF982" s="134"/>
      <c r="EG982" s="134"/>
      <c r="EH982" s="134"/>
      <c r="EI982" s="134"/>
      <c r="EJ982" s="134"/>
      <c r="EK982" s="134"/>
      <c r="EL982" s="134"/>
      <c r="EM982" s="134"/>
      <c r="EN982" s="134"/>
      <c r="EO982" s="134"/>
      <c r="EP982" s="134"/>
      <c r="EQ982" s="134"/>
      <c r="ER982" s="134"/>
      <c r="ES982" s="134"/>
      <c r="ET982" s="134"/>
      <c r="EU982" s="134"/>
      <c r="EV982" s="134"/>
      <c r="EW982" s="134"/>
      <c r="EX982" s="134"/>
      <c r="EY982" s="134"/>
      <c r="EZ982" s="134"/>
      <c r="FA982" s="134"/>
      <c r="FB982" s="134"/>
      <c r="FC982" s="134"/>
      <c r="FD982" s="134"/>
      <c r="FE982" s="127"/>
      <c r="FF982" s="127"/>
      <c r="FG982" s="127"/>
      <c r="FH982" s="127"/>
      <c r="FI982" s="127"/>
      <c r="FJ982" s="127"/>
      <c r="FK982" s="127"/>
      <c r="FL982" s="127"/>
      <c r="FM982" s="127"/>
      <c r="FN982" s="127"/>
      <c r="FO982" s="127"/>
      <c r="FP982" s="127"/>
      <c r="FQ982" s="127"/>
      <c r="FR982" s="127"/>
      <c r="FS982" s="127"/>
      <c r="FT982" s="127"/>
      <c r="FU982" s="127"/>
      <c r="FV982" s="127"/>
      <c r="FW982" s="127"/>
      <c r="FX982" s="127"/>
      <c r="FY982" s="134"/>
      <c r="FZ982" s="134"/>
      <c r="GA982" s="134"/>
      <c r="GB982" s="134"/>
      <c r="GC982" s="134"/>
      <c r="GD982" s="134"/>
      <c r="GE982" s="134"/>
      <c r="GF982" s="134"/>
      <c r="GG982" s="134"/>
      <c r="GH982" s="134"/>
      <c r="GI982" s="134"/>
      <c r="GJ982" s="134"/>
      <c r="GK982" s="134"/>
      <c r="GL982" s="134"/>
      <c r="GM982" s="134"/>
      <c r="GN982" s="160"/>
    </row>
    <row r="983" spans="1:196" ht="30" customHeight="1" x14ac:dyDescent="0.4">
      <c r="D983" s="623"/>
      <c r="E983" s="624"/>
      <c r="F983" s="624"/>
      <c r="G983" s="624"/>
      <c r="H983" s="624"/>
      <c r="I983" s="624"/>
      <c r="J983" s="624"/>
      <c r="K983" s="624"/>
      <c r="L983" s="624"/>
      <c r="M983" s="624"/>
      <c r="N983" s="624"/>
      <c r="O983" s="624"/>
      <c r="P983" s="624"/>
      <c r="Q983" s="624"/>
      <c r="R983" s="624"/>
      <c r="S983" s="624"/>
      <c r="T983" s="624"/>
      <c r="U983" s="624"/>
      <c r="V983" s="624"/>
      <c r="W983" s="624"/>
      <c r="X983" s="624"/>
      <c r="Y983" s="624"/>
      <c r="Z983" s="624"/>
      <c r="AA983" s="624"/>
      <c r="AB983" s="581"/>
      <c r="AC983" s="582"/>
      <c r="AD983" s="582"/>
      <c r="AE983" s="582"/>
      <c r="AF983" s="582"/>
      <c r="AG983" s="582"/>
      <c r="AH983" s="582"/>
      <c r="AI983" s="582"/>
      <c r="AJ983" s="582"/>
      <c r="AK983" s="583"/>
      <c r="AL983" s="581"/>
      <c r="AM983" s="582"/>
      <c r="AN983" s="582"/>
      <c r="AO983" s="582"/>
      <c r="AP983" s="582"/>
      <c r="AQ983" s="582"/>
      <c r="AR983" s="582"/>
      <c r="AS983" s="582"/>
      <c r="AT983" s="582"/>
      <c r="AU983" s="583"/>
      <c r="AV983" s="624"/>
      <c r="AW983" s="624"/>
      <c r="AX983" s="624"/>
      <c r="AY983" s="624"/>
      <c r="AZ983" s="624"/>
      <c r="BA983" s="624"/>
      <c r="BB983" s="624"/>
      <c r="BC983" s="624"/>
      <c r="BD983" s="624"/>
      <c r="BE983" s="624"/>
      <c r="BF983" s="624"/>
      <c r="BG983" s="624"/>
      <c r="BH983" s="624"/>
      <c r="BI983" s="624"/>
      <c r="BJ983" s="624"/>
      <c r="BK983" s="625"/>
      <c r="BL983" s="214"/>
      <c r="BM983" s="214"/>
      <c r="BN983" s="214"/>
      <c r="BO983" s="214"/>
      <c r="BP983" s="214"/>
      <c r="BQ983" s="214"/>
      <c r="BR983" s="623"/>
      <c r="BS983" s="624"/>
      <c r="BT983" s="624"/>
      <c r="BU983" s="624"/>
      <c r="BV983" s="624"/>
      <c r="BW983" s="624"/>
      <c r="BX983" s="624"/>
      <c r="BY983" s="624"/>
      <c r="BZ983" s="624"/>
      <c r="CA983" s="624"/>
      <c r="CB983" s="624"/>
      <c r="CC983" s="624"/>
      <c r="CD983" s="624"/>
      <c r="CE983" s="624"/>
      <c r="CF983" s="624"/>
      <c r="CG983" s="624"/>
      <c r="CH983" s="624"/>
      <c r="CI983" s="624"/>
      <c r="CJ983" s="624"/>
      <c r="CK983" s="624"/>
      <c r="CL983" s="624"/>
      <c r="CM983" s="624"/>
      <c r="CN983" s="624"/>
      <c r="CO983" s="624"/>
      <c r="CP983" s="581"/>
      <c r="CQ983" s="582"/>
      <c r="CR983" s="582"/>
      <c r="CS983" s="582"/>
      <c r="CT983" s="582"/>
      <c r="CU983" s="582"/>
      <c r="CV983" s="582"/>
      <c r="CW983" s="582"/>
      <c r="CX983" s="582"/>
      <c r="CY983" s="583"/>
      <c r="CZ983" s="581"/>
      <c r="DA983" s="582"/>
      <c r="DB983" s="582"/>
      <c r="DC983" s="582"/>
      <c r="DD983" s="582"/>
      <c r="DE983" s="582"/>
      <c r="DF983" s="582"/>
      <c r="DG983" s="582"/>
      <c r="DH983" s="582"/>
      <c r="DI983" s="583"/>
      <c r="DJ983" s="624"/>
      <c r="DK983" s="624"/>
      <c r="DL983" s="624"/>
      <c r="DM983" s="624"/>
      <c r="DN983" s="624"/>
      <c r="DO983" s="624"/>
      <c r="DP983" s="624"/>
      <c r="DQ983" s="624"/>
      <c r="DR983" s="624"/>
      <c r="DS983" s="624"/>
      <c r="DT983" s="624"/>
      <c r="DU983" s="624"/>
      <c r="DV983" s="624"/>
      <c r="DW983" s="624"/>
      <c r="DX983" s="624"/>
      <c r="DY983" s="625"/>
      <c r="DZ983" s="36"/>
      <c r="EA983" s="36"/>
      <c r="EE983" s="134"/>
      <c r="EF983" s="134"/>
      <c r="EG983" s="134"/>
      <c r="EH983" s="134"/>
      <c r="EI983" s="134"/>
      <c r="EJ983" s="134"/>
      <c r="EK983" s="134"/>
      <c r="EL983" s="134"/>
      <c r="EM983" s="134"/>
      <c r="EN983" s="134"/>
      <c r="EO983" s="134"/>
      <c r="EP983" s="134"/>
      <c r="EQ983" s="134"/>
      <c r="ER983" s="134"/>
      <c r="ES983" s="134"/>
      <c r="ET983" s="134"/>
      <c r="EU983" s="134"/>
      <c r="EV983" s="134"/>
      <c r="EW983" s="134"/>
      <c r="EX983" s="134"/>
      <c r="EY983" s="134"/>
      <c r="EZ983" s="134"/>
      <c r="FA983" s="134"/>
      <c r="FB983" s="134"/>
      <c r="FC983" s="134"/>
      <c r="FD983" s="134"/>
      <c r="FE983" s="134"/>
      <c r="FF983" s="134"/>
      <c r="FG983" s="134"/>
      <c r="FH983" s="134"/>
      <c r="FI983" s="134"/>
      <c r="FJ983" s="134"/>
      <c r="FK983" s="134"/>
      <c r="FL983" s="134"/>
      <c r="FM983" s="134"/>
      <c r="FN983" s="134"/>
      <c r="FO983" s="134"/>
      <c r="FP983" s="134"/>
      <c r="FQ983" s="134"/>
      <c r="FR983" s="134"/>
      <c r="FS983" s="134"/>
      <c r="FT983" s="134"/>
      <c r="FU983" s="134"/>
      <c r="FV983" s="134"/>
      <c r="FW983" s="134"/>
      <c r="FX983" s="134"/>
      <c r="FY983" s="134"/>
      <c r="FZ983" s="134"/>
      <c r="GA983" s="134"/>
      <c r="GB983" s="134"/>
      <c r="GC983" s="134"/>
      <c r="GD983" s="134"/>
      <c r="GE983" s="134"/>
      <c r="GF983" s="134"/>
      <c r="GG983" s="134"/>
      <c r="GH983" s="134"/>
      <c r="GI983" s="134"/>
      <c r="GJ983" s="134"/>
      <c r="GK983" s="134"/>
      <c r="GL983" s="134"/>
      <c r="GM983" s="134"/>
      <c r="GN983" s="160"/>
    </row>
    <row r="984" spans="1:196" ht="30" customHeight="1" thickBot="1" x14ac:dyDescent="0.45">
      <c r="D984" s="603"/>
      <c r="E984" s="604"/>
      <c r="F984" s="604"/>
      <c r="G984" s="604"/>
      <c r="H984" s="604"/>
      <c r="I984" s="604"/>
      <c r="J984" s="604"/>
      <c r="K984" s="605"/>
      <c r="L984" s="606"/>
      <c r="M984" s="604"/>
      <c r="N984" s="604"/>
      <c r="O984" s="604"/>
      <c r="P984" s="604"/>
      <c r="Q984" s="604"/>
      <c r="R984" s="604"/>
      <c r="S984" s="605"/>
      <c r="T984" s="606"/>
      <c r="U984" s="604"/>
      <c r="V984" s="604"/>
      <c r="W984" s="604"/>
      <c r="X984" s="604"/>
      <c r="Y984" s="604"/>
      <c r="Z984" s="604"/>
      <c r="AA984" s="605"/>
      <c r="AB984" s="329"/>
      <c r="AC984" s="330"/>
      <c r="AD984" s="330"/>
      <c r="AE984" s="330"/>
      <c r="AF984" s="330"/>
      <c r="AG984" s="330"/>
      <c r="AH984" s="330"/>
      <c r="AI984" s="330"/>
      <c r="AJ984" s="330"/>
      <c r="AK984" s="331"/>
      <c r="AL984" s="329"/>
      <c r="AM984" s="330"/>
      <c r="AN984" s="330"/>
      <c r="AO984" s="330"/>
      <c r="AP984" s="330"/>
      <c r="AQ984" s="330"/>
      <c r="AR984" s="330"/>
      <c r="AS984" s="330"/>
      <c r="AT984" s="330"/>
      <c r="AU984" s="331"/>
      <c r="AV984" s="606"/>
      <c r="AW984" s="604"/>
      <c r="AX984" s="604"/>
      <c r="AY984" s="604"/>
      <c r="AZ984" s="604"/>
      <c r="BA984" s="604"/>
      <c r="BB984" s="604"/>
      <c r="BC984" s="605"/>
      <c r="BD984" s="606"/>
      <c r="BE984" s="604"/>
      <c r="BF984" s="604"/>
      <c r="BG984" s="604"/>
      <c r="BH984" s="604"/>
      <c r="BI984" s="604"/>
      <c r="BJ984" s="604"/>
      <c r="BK984" s="607"/>
      <c r="BL984" s="214"/>
      <c r="BM984" s="214"/>
      <c r="BN984" s="214"/>
      <c r="BO984" s="214"/>
      <c r="BP984" s="214"/>
      <c r="BQ984" s="214"/>
      <c r="BR984" s="603"/>
      <c r="BS984" s="604"/>
      <c r="BT984" s="604"/>
      <c r="BU984" s="604"/>
      <c r="BV984" s="604"/>
      <c r="BW984" s="604"/>
      <c r="BX984" s="604"/>
      <c r="BY984" s="605"/>
      <c r="BZ984" s="606"/>
      <c r="CA984" s="604"/>
      <c r="CB984" s="604"/>
      <c r="CC984" s="604"/>
      <c r="CD984" s="604"/>
      <c r="CE984" s="604"/>
      <c r="CF984" s="604"/>
      <c r="CG984" s="605"/>
      <c r="CH984" s="606"/>
      <c r="CI984" s="604"/>
      <c r="CJ984" s="604"/>
      <c r="CK984" s="604"/>
      <c r="CL984" s="604"/>
      <c r="CM984" s="604"/>
      <c r="CN984" s="604"/>
      <c r="CO984" s="605"/>
      <c r="CP984" s="329"/>
      <c r="CQ984" s="330"/>
      <c r="CR984" s="330"/>
      <c r="CS984" s="330"/>
      <c r="CT984" s="330"/>
      <c r="CU984" s="330"/>
      <c r="CV984" s="330"/>
      <c r="CW984" s="330"/>
      <c r="CX984" s="330"/>
      <c r="CY984" s="331"/>
      <c r="CZ984" s="329"/>
      <c r="DA984" s="330"/>
      <c r="DB984" s="330"/>
      <c r="DC984" s="330"/>
      <c r="DD984" s="330"/>
      <c r="DE984" s="330"/>
      <c r="DF984" s="330"/>
      <c r="DG984" s="330"/>
      <c r="DH984" s="330"/>
      <c r="DI984" s="331"/>
      <c r="DJ984" s="606"/>
      <c r="DK984" s="604"/>
      <c r="DL984" s="604"/>
      <c r="DM984" s="604"/>
      <c r="DN984" s="604"/>
      <c r="DO984" s="604"/>
      <c r="DP984" s="604"/>
      <c r="DQ984" s="605"/>
      <c r="DR984" s="606"/>
      <c r="DS984" s="604"/>
      <c r="DT984" s="604"/>
      <c r="DU984" s="604"/>
      <c r="DV984" s="604"/>
      <c r="DW984" s="604"/>
      <c r="DX984" s="604"/>
      <c r="DY984" s="607"/>
      <c r="DZ984" s="36"/>
      <c r="EA984" s="36"/>
      <c r="EE984" s="134"/>
      <c r="EF984" s="134"/>
      <c r="EG984" s="134"/>
      <c r="EH984" s="134"/>
      <c r="EI984" s="134"/>
      <c r="EJ984" s="134"/>
      <c r="EK984" s="134"/>
      <c r="EL984" s="134"/>
      <c r="EM984" s="134"/>
      <c r="EN984" s="134"/>
      <c r="EO984" s="134"/>
      <c r="EP984" s="134"/>
      <c r="EQ984" s="134"/>
      <c r="ER984" s="134"/>
      <c r="ES984" s="134"/>
      <c r="ET984" s="134"/>
      <c r="EU984" s="134"/>
      <c r="EV984" s="134"/>
      <c r="EW984" s="134"/>
      <c r="EX984" s="134"/>
      <c r="EY984" s="134"/>
      <c r="EZ984" s="134"/>
      <c r="FA984" s="134"/>
      <c r="FB984" s="134"/>
      <c r="FC984" s="134"/>
      <c r="FD984" s="134"/>
      <c r="FE984" s="134"/>
      <c r="FF984" s="134"/>
      <c r="FG984" s="134"/>
      <c r="FH984" s="134"/>
      <c r="FI984" s="134"/>
      <c r="FJ984" s="134"/>
      <c r="FK984" s="134"/>
      <c r="FL984" s="134"/>
      <c r="FM984" s="134"/>
      <c r="FN984" s="134"/>
      <c r="FO984" s="134"/>
      <c r="FP984" s="134"/>
      <c r="FQ984" s="134"/>
      <c r="FR984" s="134"/>
      <c r="FS984" s="134"/>
      <c r="FT984" s="134"/>
      <c r="FU984" s="134"/>
      <c r="FV984" s="134"/>
      <c r="FW984" s="134"/>
      <c r="FX984" s="134"/>
      <c r="FY984" s="134"/>
      <c r="FZ984" s="134"/>
      <c r="GA984" s="134"/>
      <c r="GB984" s="134"/>
      <c r="GC984" s="134"/>
      <c r="GD984" s="134"/>
      <c r="GE984" s="134"/>
      <c r="GF984" s="134"/>
      <c r="GG984" s="134"/>
      <c r="GH984" s="134"/>
      <c r="GI984" s="134"/>
      <c r="GJ984" s="134"/>
      <c r="GK984" s="134"/>
      <c r="GL984" s="134"/>
      <c r="GM984" s="134"/>
      <c r="GN984" s="160"/>
    </row>
    <row r="985" spans="1:196" ht="18.75" customHeight="1" x14ac:dyDescent="0.4">
      <c r="A985" s="36"/>
      <c r="B985" s="170"/>
      <c r="C985" s="170"/>
      <c r="D985" s="36"/>
      <c r="E985" s="36"/>
      <c r="F985" s="36"/>
      <c r="G985" s="36"/>
      <c r="H985" s="36"/>
      <c r="I985" s="36"/>
      <c r="J985" s="36"/>
      <c r="K985" s="36"/>
      <c r="L985" s="36"/>
      <c r="M985" s="36"/>
      <c r="N985" s="36"/>
      <c r="O985" s="36"/>
      <c r="P985" s="36"/>
      <c r="Q985" s="36"/>
      <c r="R985" s="36"/>
      <c r="S985" s="170"/>
      <c r="T985" s="36"/>
      <c r="U985" s="36"/>
      <c r="V985" s="36"/>
      <c r="W985" s="36"/>
      <c r="X985" s="36"/>
      <c r="Y985" s="36"/>
      <c r="Z985" s="36"/>
      <c r="AA985" s="36"/>
      <c r="AB985" s="36"/>
      <c r="AC985" s="36"/>
      <c r="AD985" s="36"/>
      <c r="AE985" s="36"/>
      <c r="AF985" s="170"/>
      <c r="AG985" s="36"/>
      <c r="AH985" s="36"/>
      <c r="AI985" s="36"/>
      <c r="AJ985" s="36"/>
      <c r="AK985" s="36"/>
      <c r="AL985" s="36"/>
      <c r="AM985" s="36"/>
      <c r="AN985" s="36"/>
      <c r="AO985" s="36"/>
      <c r="AP985" s="36"/>
      <c r="AQ985" s="36"/>
      <c r="AR985" s="36"/>
      <c r="AS985" s="170"/>
      <c r="AT985" s="36"/>
      <c r="AU985" s="36"/>
      <c r="AV985" s="36"/>
      <c r="AW985" s="36"/>
      <c r="AX985" s="36"/>
      <c r="AY985" s="36"/>
      <c r="AZ985" s="36"/>
      <c r="BA985" s="36"/>
      <c r="BB985" s="36"/>
      <c r="BC985" s="36"/>
      <c r="BD985" s="36"/>
      <c r="BE985" s="36"/>
      <c r="BF985" s="36"/>
      <c r="BG985" s="36"/>
      <c r="BH985" s="36"/>
      <c r="BI985" s="36"/>
      <c r="BJ985" s="36"/>
      <c r="BK985" s="36"/>
      <c r="BO985" s="36"/>
      <c r="BP985" s="36"/>
      <c r="BQ985" s="36"/>
      <c r="BR985" s="36"/>
      <c r="BS985" s="36"/>
      <c r="BT985" s="36"/>
      <c r="BU985" s="36"/>
    </row>
    <row r="986" spans="1:196" ht="18.75" customHeight="1" x14ac:dyDescent="0.4">
      <c r="A986" s="36"/>
      <c r="B986" s="36"/>
      <c r="C986" s="36"/>
      <c r="D986" s="36"/>
      <c r="E986" s="36"/>
      <c r="F986" s="36"/>
      <c r="G986" s="36"/>
      <c r="BL986" s="391"/>
      <c r="BM986" s="391"/>
      <c r="BN986" s="391"/>
      <c r="BO986" s="36"/>
      <c r="BP986" s="36"/>
      <c r="BQ986" s="36"/>
      <c r="BR986" s="36"/>
      <c r="BS986" s="36"/>
      <c r="BT986" s="36"/>
      <c r="BU986" s="36"/>
    </row>
    <row r="988" spans="1:196" ht="18.75" customHeight="1" x14ac:dyDescent="0.4">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c r="BE988" s="435" t="s">
        <v>228</v>
      </c>
      <c r="BF988" s="435"/>
      <c r="BG988" s="435"/>
      <c r="BH988" s="435"/>
      <c r="BI988" s="435"/>
      <c r="BJ988" s="435"/>
      <c r="BK988" s="435"/>
      <c r="BL988" s="435"/>
      <c r="BP988" s="36"/>
      <c r="BQ988" s="415" t="s">
        <v>530</v>
      </c>
      <c r="BR988" s="36"/>
      <c r="BS988" s="36"/>
      <c r="BT988" s="36"/>
      <c r="BU988" s="36"/>
      <c r="BV988" s="36"/>
      <c r="BW988" s="36"/>
      <c r="BX988" s="36"/>
      <c r="BY988" s="36"/>
      <c r="BZ988" s="36"/>
      <c r="CA988" s="36"/>
      <c r="CB988" s="36"/>
      <c r="CC988" s="36"/>
      <c r="CD988" s="36"/>
      <c r="CE988" s="36"/>
      <c r="CF988" s="36"/>
      <c r="CG988" s="36"/>
      <c r="CH988" s="36"/>
      <c r="CI988" s="36"/>
      <c r="CJ988" s="36"/>
      <c r="CK988" s="36"/>
      <c r="CL988" s="36"/>
      <c r="CM988" s="36"/>
      <c r="CN988" s="36"/>
      <c r="DK988" s="435" t="s">
        <v>228</v>
      </c>
      <c r="DL988" s="435"/>
      <c r="DM988" s="435"/>
      <c r="DN988" s="435"/>
      <c r="DO988" s="435"/>
      <c r="DP988" s="435"/>
      <c r="DQ988" s="435"/>
      <c r="DR988" s="435"/>
      <c r="DS988" s="494" t="s">
        <v>172</v>
      </c>
      <c r="DT988" s="495"/>
      <c r="DU988" s="495"/>
      <c r="DV988" s="495"/>
      <c r="DW988" s="495"/>
      <c r="DX988" s="495"/>
      <c r="DY988" s="495"/>
      <c r="DZ988" s="496"/>
    </row>
    <row r="989" spans="1:196" ht="18.75" customHeight="1" x14ac:dyDescent="0.4">
      <c r="B989" s="36"/>
      <c r="BE989" s="435"/>
      <c r="BF989" s="435"/>
      <c r="BG989" s="435"/>
      <c r="BH989" s="435"/>
      <c r="BI989" s="435"/>
      <c r="BJ989" s="435"/>
      <c r="BK989" s="435"/>
      <c r="BL989" s="435"/>
      <c r="BP989" s="36"/>
      <c r="BQ989" s="415" t="s">
        <v>531</v>
      </c>
      <c r="BR989" s="35"/>
      <c r="BS989" s="35"/>
      <c r="DK989" s="435"/>
      <c r="DL989" s="435"/>
      <c r="DM989" s="435"/>
      <c r="DN989" s="435"/>
      <c r="DO989" s="435"/>
      <c r="DP989" s="435"/>
      <c r="DQ989" s="435"/>
      <c r="DR989" s="435"/>
      <c r="DS989" s="497"/>
      <c r="DT989" s="498"/>
      <c r="DU989" s="498"/>
      <c r="DV989" s="498"/>
      <c r="DW989" s="498"/>
      <c r="DX989" s="498"/>
      <c r="DY989" s="498"/>
      <c r="DZ989" s="499"/>
    </row>
    <row r="990" spans="1:196" ht="18.75" customHeight="1" x14ac:dyDescent="0.4">
      <c r="B990" s="36"/>
      <c r="BE990" s="382"/>
      <c r="BF990" s="382"/>
      <c r="BG990" s="382"/>
      <c r="BH990" s="382"/>
      <c r="BI990" s="382"/>
      <c r="BJ990" s="382"/>
      <c r="BK990" s="382"/>
      <c r="BL990" s="382"/>
      <c r="BP990" s="36"/>
      <c r="DS990" s="380"/>
      <c r="DT990" s="380"/>
      <c r="DU990" s="380"/>
      <c r="DV990" s="380"/>
      <c r="DW990" s="380"/>
      <c r="DX990" s="380"/>
      <c r="DY990" s="380"/>
      <c r="DZ990" s="380"/>
    </row>
    <row r="991" spans="1:196" ht="18.75" customHeight="1" x14ac:dyDescent="0.4">
      <c r="B991" s="36"/>
      <c r="C991" s="284" t="s">
        <v>477</v>
      </c>
      <c r="D991" s="36"/>
      <c r="E991" s="36"/>
      <c r="F991" s="36"/>
      <c r="G991" s="36"/>
      <c r="H991" s="36"/>
      <c r="I991" s="36"/>
      <c r="J991" s="36"/>
      <c r="K991" s="36"/>
      <c r="L991" s="36"/>
      <c r="M991" s="36"/>
      <c r="N991" s="36"/>
      <c r="O991" s="36"/>
      <c r="P991" s="36"/>
      <c r="Q991" s="36"/>
      <c r="R991" s="36"/>
      <c r="S991" s="36"/>
      <c r="T991" s="36"/>
      <c r="U991" s="36"/>
      <c r="V991" s="36"/>
      <c r="W991" s="36"/>
      <c r="X991" s="36"/>
      <c r="Y991" s="36"/>
      <c r="Z991" s="36"/>
      <c r="BP991" s="36"/>
      <c r="BQ991" s="284" t="s">
        <v>477</v>
      </c>
      <c r="BR991" s="231"/>
      <c r="BS991" s="36"/>
      <c r="BT991" s="36"/>
      <c r="BU991" s="36"/>
      <c r="BV991" s="36"/>
      <c r="BW991" s="36"/>
      <c r="BX991" s="36"/>
      <c r="BY991" s="36"/>
      <c r="BZ991" s="36"/>
      <c r="CA991" s="36"/>
      <c r="CB991" s="36"/>
      <c r="CC991" s="36"/>
      <c r="CD991" s="36"/>
      <c r="CE991" s="36"/>
      <c r="CF991" s="36"/>
      <c r="CG991" s="36"/>
      <c r="CH991" s="36"/>
      <c r="CI991" s="36"/>
      <c r="CJ991" s="36"/>
      <c r="CK991" s="36"/>
      <c r="CL991" s="36"/>
      <c r="CM991" s="36"/>
      <c r="CN991" s="36"/>
    </row>
    <row r="992" spans="1:196" ht="18.75" customHeight="1" x14ac:dyDescent="0.4">
      <c r="B992" s="36"/>
      <c r="C992" s="37"/>
      <c r="D992" s="36"/>
      <c r="E992" s="36"/>
      <c r="F992" s="36"/>
      <c r="G992" s="36"/>
      <c r="H992" s="36"/>
      <c r="I992" s="36"/>
      <c r="J992" s="36"/>
      <c r="K992" s="36"/>
      <c r="L992" s="36"/>
      <c r="M992" s="36"/>
      <c r="N992" s="36"/>
      <c r="O992" s="36"/>
      <c r="P992" s="36"/>
      <c r="Q992" s="36"/>
      <c r="R992" s="36"/>
      <c r="S992" s="36"/>
      <c r="T992" s="36"/>
      <c r="U992" s="36"/>
      <c r="V992" s="36"/>
      <c r="W992" s="36"/>
      <c r="X992" s="36"/>
      <c r="Y992" s="36"/>
      <c r="Z992" s="36"/>
      <c r="BP992" s="36"/>
      <c r="BQ992" s="37"/>
      <c r="BR992" s="36"/>
      <c r="BS992" s="36"/>
      <c r="BT992" s="36"/>
      <c r="BU992" s="36"/>
      <c r="BV992" s="36"/>
      <c r="BW992" s="36"/>
      <c r="BX992" s="36"/>
      <c r="BY992" s="36"/>
      <c r="BZ992" s="36"/>
      <c r="CA992" s="36"/>
      <c r="CB992" s="36"/>
      <c r="CC992" s="36"/>
      <c r="CD992" s="36"/>
      <c r="CE992" s="36"/>
      <c r="CF992" s="36"/>
      <c r="CG992" s="36"/>
      <c r="CH992" s="36"/>
      <c r="CI992" s="36"/>
      <c r="CJ992" s="36"/>
      <c r="CK992" s="36"/>
      <c r="CL992" s="36"/>
      <c r="CM992" s="36"/>
      <c r="CN992" s="36"/>
    </row>
    <row r="993" spans="2:126" ht="18.75" customHeight="1" thickBot="1" x14ac:dyDescent="0.45">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c r="BP993" s="36"/>
      <c r="BQ993" s="36"/>
      <c r="BR993" s="36"/>
      <c r="BS993" s="36"/>
      <c r="BT993" s="36"/>
      <c r="BU993" s="36"/>
      <c r="BV993" s="36"/>
      <c r="BW993" s="36"/>
      <c r="BX993" s="36"/>
      <c r="BY993" s="36"/>
      <c r="BZ993" s="36"/>
      <c r="CA993" s="36"/>
      <c r="CB993" s="36"/>
      <c r="CC993" s="36"/>
      <c r="CD993" s="36"/>
      <c r="CE993" s="36"/>
      <c r="CF993" s="36"/>
      <c r="CG993" s="36"/>
      <c r="CH993" s="36"/>
      <c r="CI993" s="36"/>
      <c r="CJ993" s="36"/>
      <c r="CK993" s="36"/>
      <c r="CL993" s="36"/>
      <c r="CM993" s="36"/>
      <c r="CN993" s="36"/>
    </row>
    <row r="994" spans="2:126" ht="30" customHeight="1" thickBot="1" x14ac:dyDescent="0.45">
      <c r="B994" s="36"/>
      <c r="C994" s="337" t="s">
        <v>319</v>
      </c>
      <c r="D994" s="338"/>
      <c r="E994" s="338"/>
      <c r="F994" s="338"/>
      <c r="G994" s="338"/>
      <c r="H994" s="339"/>
      <c r="I994" s="339"/>
      <c r="J994" s="339"/>
      <c r="K994" s="339"/>
      <c r="L994" s="339"/>
      <c r="M994" s="338" t="s">
        <v>73</v>
      </c>
      <c r="N994" s="926"/>
      <c r="O994" s="926"/>
      <c r="P994" s="926"/>
      <c r="Q994" s="926"/>
      <c r="R994" s="926"/>
      <c r="S994" s="926"/>
      <c r="T994" s="926"/>
      <c r="U994" s="926"/>
      <c r="V994" s="926"/>
      <c r="W994" s="926"/>
      <c r="X994" s="338" t="s">
        <v>74</v>
      </c>
      <c r="Y994" s="339"/>
      <c r="Z994" s="338" t="s">
        <v>73</v>
      </c>
      <c r="AA994" s="338" t="s">
        <v>320</v>
      </c>
      <c r="AB994" s="339"/>
      <c r="AC994" s="339"/>
      <c r="AD994" s="339"/>
      <c r="AE994" s="339"/>
      <c r="AF994" s="339"/>
      <c r="AG994" s="927"/>
      <c r="AH994" s="927"/>
      <c r="AI994" s="927"/>
      <c r="AJ994" s="927"/>
      <c r="AK994" s="927"/>
      <c r="AL994" s="927"/>
      <c r="AM994" s="927"/>
      <c r="AN994" s="927"/>
      <c r="AO994" s="927"/>
      <c r="AP994" s="927"/>
      <c r="AQ994" s="340" t="s">
        <v>74</v>
      </c>
      <c r="AR994" s="341"/>
      <c r="AS994" s="214"/>
      <c r="AT994" s="214"/>
      <c r="AU994" s="214"/>
      <c r="AV994" s="214"/>
      <c r="AW994" s="214"/>
      <c r="AX994" s="342"/>
      <c r="AY994" s="232"/>
      <c r="AZ994" s="232"/>
      <c r="BA994" s="214"/>
      <c r="BB994" s="214"/>
      <c r="BC994" s="214"/>
      <c r="BD994" s="214"/>
      <c r="BE994" s="214"/>
      <c r="BF994" s="214"/>
      <c r="BG994" s="214"/>
      <c r="BH994" s="214"/>
      <c r="BP994" s="36"/>
      <c r="BQ994" s="337" t="s">
        <v>319</v>
      </c>
      <c r="BR994" s="338"/>
      <c r="BS994" s="338"/>
      <c r="BT994" s="338"/>
      <c r="BU994" s="338"/>
      <c r="BV994" s="339"/>
      <c r="BW994" s="339"/>
      <c r="BX994" s="339"/>
      <c r="BY994" s="339"/>
      <c r="BZ994" s="339"/>
      <c r="CA994" s="338" t="s">
        <v>73</v>
      </c>
      <c r="CB994" s="926" t="s">
        <v>516</v>
      </c>
      <c r="CC994" s="926"/>
      <c r="CD994" s="926"/>
      <c r="CE994" s="926"/>
      <c r="CF994" s="926"/>
      <c r="CG994" s="926"/>
      <c r="CH994" s="926"/>
      <c r="CI994" s="926"/>
      <c r="CJ994" s="926"/>
      <c r="CK994" s="926"/>
      <c r="CL994" s="338" t="s">
        <v>74</v>
      </c>
      <c r="CM994" s="339"/>
      <c r="CN994" s="338" t="s">
        <v>73</v>
      </c>
      <c r="CO994" s="338" t="s">
        <v>320</v>
      </c>
      <c r="CP994" s="339"/>
      <c r="CQ994" s="339"/>
      <c r="CR994" s="339"/>
      <c r="CS994" s="339"/>
      <c r="CT994" s="339"/>
      <c r="CU994" s="927" t="s">
        <v>318</v>
      </c>
      <c r="CV994" s="927"/>
      <c r="CW994" s="927"/>
      <c r="CX994" s="927"/>
      <c r="CY994" s="927"/>
      <c r="CZ994" s="927"/>
      <c r="DA994" s="927"/>
      <c r="DB994" s="927"/>
      <c r="DC994" s="927"/>
      <c r="DD994" s="927"/>
      <c r="DE994" s="340" t="s">
        <v>74</v>
      </c>
      <c r="DF994" s="341"/>
      <c r="DG994" s="214"/>
      <c r="DH994" s="214"/>
      <c r="DI994" s="214"/>
      <c r="DJ994" s="214"/>
      <c r="DK994" s="214"/>
      <c r="DL994" s="342"/>
      <c r="DM994" s="232"/>
      <c r="DN994" s="232"/>
      <c r="DO994" s="214"/>
      <c r="DP994" s="214"/>
      <c r="DQ994" s="214"/>
      <c r="DR994" s="214"/>
      <c r="DS994" s="214"/>
      <c r="DT994" s="214"/>
      <c r="DU994" s="214"/>
      <c r="DV994" s="214"/>
    </row>
    <row r="995" spans="2:126" ht="18.75" customHeight="1" thickBot="1" x14ac:dyDescent="0.45">
      <c r="B995" s="36"/>
      <c r="C995" s="232"/>
      <c r="D995" s="232"/>
      <c r="E995" s="343"/>
      <c r="F995" s="232"/>
      <c r="G995" s="232"/>
      <c r="H995" s="232"/>
      <c r="I995" s="232"/>
      <c r="J995" s="232"/>
      <c r="K995" s="232"/>
      <c r="L995" s="232"/>
      <c r="M995" s="232"/>
      <c r="N995" s="232"/>
      <c r="O995" s="232"/>
      <c r="P995" s="232"/>
      <c r="Q995" s="232"/>
      <c r="R995" s="232"/>
      <c r="S995" s="232"/>
      <c r="T995" s="232"/>
      <c r="U995" s="232"/>
      <c r="V995" s="232"/>
      <c r="W995" s="232"/>
      <c r="X995" s="232"/>
      <c r="Y995" s="232"/>
      <c r="Z995" s="232"/>
      <c r="AA995" s="214"/>
      <c r="AB995" s="214"/>
      <c r="AC995" s="214"/>
      <c r="AD995" s="214"/>
      <c r="AE995" s="214"/>
      <c r="AF995" s="214"/>
      <c r="AG995" s="214"/>
      <c r="AH995" s="214"/>
      <c r="AI995" s="214"/>
      <c r="AJ995" s="214"/>
      <c r="AK995" s="214"/>
      <c r="AL995" s="214"/>
      <c r="AM995" s="214"/>
      <c r="AN995" s="214"/>
      <c r="AO995" s="214"/>
      <c r="AP995" s="214"/>
      <c r="AQ995" s="214"/>
      <c r="AR995" s="214"/>
      <c r="AS995" s="214"/>
      <c r="AT995" s="214"/>
      <c r="AU995" s="214"/>
      <c r="AV995" s="214"/>
      <c r="AW995" s="214"/>
      <c r="AX995" s="214"/>
      <c r="AY995" s="214"/>
      <c r="AZ995" s="214"/>
      <c r="BA995" s="214"/>
      <c r="BB995" s="214"/>
      <c r="BC995" s="214"/>
      <c r="BD995" s="214"/>
      <c r="BE995" s="214"/>
      <c r="BF995" s="214"/>
      <c r="BG995" s="214"/>
      <c r="BH995" s="214"/>
      <c r="BP995" s="36"/>
      <c r="BQ995" s="232"/>
      <c r="BR995" s="232"/>
      <c r="BS995" s="343"/>
      <c r="BT995" s="232"/>
      <c r="BU995" s="232"/>
      <c r="BV995" s="232"/>
      <c r="BW995" s="232"/>
      <c r="BX995" s="232"/>
      <c r="BY995" s="232"/>
      <c r="BZ995" s="232"/>
      <c r="CA995" s="232"/>
      <c r="CB995" s="232"/>
      <c r="CC995" s="232"/>
      <c r="CD995" s="232"/>
      <c r="CE995" s="232"/>
      <c r="CF995" s="232"/>
      <c r="CG995" s="232"/>
      <c r="CH995" s="232"/>
      <c r="CI995" s="232"/>
      <c r="CJ995" s="232"/>
      <c r="CK995" s="232"/>
      <c r="CL995" s="232"/>
      <c r="CM995" s="232"/>
      <c r="CN995" s="232"/>
      <c r="CO995" s="214"/>
      <c r="CP995" s="214"/>
      <c r="CQ995" s="214"/>
      <c r="CR995" s="214"/>
      <c r="CS995" s="214"/>
      <c r="CT995" s="214"/>
      <c r="CU995" s="214"/>
      <c r="CV995" s="214"/>
      <c r="CW995" s="214"/>
      <c r="CX995" s="214"/>
      <c r="CY995" s="214"/>
      <c r="CZ995" s="214"/>
      <c r="DA995" s="214"/>
      <c r="DB995" s="214"/>
      <c r="DC995" s="214"/>
      <c r="DD995" s="214"/>
      <c r="DE995" s="214"/>
      <c r="DF995" s="214"/>
      <c r="DG995" s="214"/>
      <c r="DH995" s="214"/>
      <c r="DI995" s="214"/>
      <c r="DJ995" s="214"/>
      <c r="DK995" s="214"/>
      <c r="DL995" s="214"/>
      <c r="DM995" s="214"/>
      <c r="DN995" s="214"/>
      <c r="DO995" s="214"/>
      <c r="DP995" s="214"/>
      <c r="DQ995" s="214"/>
      <c r="DR995" s="214"/>
      <c r="DS995" s="214"/>
      <c r="DT995" s="214"/>
      <c r="DU995" s="214"/>
      <c r="DV995" s="214"/>
    </row>
    <row r="996" spans="2:126" ht="18.75" customHeight="1" x14ac:dyDescent="0.4">
      <c r="B996" s="36"/>
      <c r="C996" s="232"/>
      <c r="D996" s="232"/>
      <c r="E996" s="343"/>
      <c r="F996" s="232"/>
      <c r="G996" s="214"/>
      <c r="H996" s="214"/>
      <c r="I996" s="928" t="s">
        <v>321</v>
      </c>
      <c r="J996" s="929"/>
      <c r="K996" s="929"/>
      <c r="L996" s="929"/>
      <c r="M996" s="929"/>
      <c r="N996" s="929"/>
      <c r="O996" s="929"/>
      <c r="P996" s="930"/>
      <c r="Q996" s="627" t="s">
        <v>66</v>
      </c>
      <c r="R996" s="628"/>
      <c r="S996" s="628"/>
      <c r="T996" s="628"/>
      <c r="U996" s="628"/>
      <c r="V996" s="628"/>
      <c r="W996" s="628"/>
      <c r="X996" s="628"/>
      <c r="Y996" s="628"/>
      <c r="Z996" s="628"/>
      <c r="AA996" s="628"/>
      <c r="AB996" s="628"/>
      <c r="AC996" s="628"/>
      <c r="AD996" s="628"/>
      <c r="AE996" s="628"/>
      <c r="AF996" s="628"/>
      <c r="AG996" s="628"/>
      <c r="AH996" s="628"/>
      <c r="AI996" s="628"/>
      <c r="AJ996" s="638"/>
      <c r="AK996" s="627" t="s">
        <v>322</v>
      </c>
      <c r="AL996" s="628"/>
      <c r="AM996" s="628"/>
      <c r="AN996" s="628"/>
      <c r="AO996" s="628"/>
      <c r="AP996" s="628"/>
      <c r="AQ996" s="628"/>
      <c r="AR996" s="628"/>
      <c r="AS996" s="628"/>
      <c r="AT996" s="628"/>
      <c r="AU996" s="628"/>
      <c r="AV996" s="628"/>
      <c r="AW996" s="628"/>
      <c r="AX996" s="628"/>
      <c r="AY996" s="628"/>
      <c r="AZ996" s="628"/>
      <c r="BA996" s="628"/>
      <c r="BB996" s="628"/>
      <c r="BC996" s="628"/>
      <c r="BD996" s="628"/>
      <c r="BE996" s="628"/>
      <c r="BF996" s="628"/>
      <c r="BG996" s="628"/>
      <c r="BH996" s="638"/>
      <c r="BP996" s="36"/>
      <c r="BQ996" s="232"/>
      <c r="BR996" s="232"/>
      <c r="BS996" s="343"/>
      <c r="BT996" s="232"/>
      <c r="BU996" s="214"/>
      <c r="BV996" s="214"/>
      <c r="BW996" s="928" t="s">
        <v>321</v>
      </c>
      <c r="BX996" s="929"/>
      <c r="BY996" s="929"/>
      <c r="BZ996" s="929"/>
      <c r="CA996" s="929"/>
      <c r="CB996" s="929"/>
      <c r="CC996" s="929"/>
      <c r="CD996" s="930"/>
      <c r="CE996" s="627" t="s">
        <v>66</v>
      </c>
      <c r="CF996" s="628"/>
      <c r="CG996" s="628"/>
      <c r="CH996" s="628"/>
      <c r="CI996" s="628"/>
      <c r="CJ996" s="628"/>
      <c r="CK996" s="628"/>
      <c r="CL996" s="628"/>
      <c r="CM996" s="628"/>
      <c r="CN996" s="628"/>
      <c r="CO996" s="628"/>
      <c r="CP996" s="628"/>
      <c r="CQ996" s="628"/>
      <c r="CR996" s="628"/>
      <c r="CS996" s="628"/>
      <c r="CT996" s="628"/>
      <c r="CU996" s="628"/>
      <c r="CV996" s="628"/>
      <c r="CW996" s="628"/>
      <c r="CX996" s="638"/>
      <c r="CY996" s="627" t="s">
        <v>322</v>
      </c>
      <c r="CZ996" s="628"/>
      <c r="DA996" s="628"/>
      <c r="DB996" s="628"/>
      <c r="DC996" s="628"/>
      <c r="DD996" s="628"/>
      <c r="DE996" s="628"/>
      <c r="DF996" s="628"/>
      <c r="DG996" s="628"/>
      <c r="DH996" s="628"/>
      <c r="DI996" s="628"/>
      <c r="DJ996" s="628"/>
      <c r="DK996" s="628"/>
      <c r="DL996" s="628"/>
      <c r="DM996" s="628"/>
      <c r="DN996" s="628"/>
      <c r="DO996" s="628"/>
      <c r="DP996" s="628"/>
      <c r="DQ996" s="628"/>
      <c r="DR996" s="628"/>
      <c r="DS996" s="628"/>
      <c r="DT996" s="628"/>
      <c r="DU996" s="628"/>
      <c r="DV996" s="638"/>
    </row>
    <row r="997" spans="2:126" ht="18.75" customHeight="1" thickBot="1" x14ac:dyDescent="0.45">
      <c r="B997" s="36"/>
      <c r="C997" s="232"/>
      <c r="D997" s="232"/>
      <c r="E997" s="343"/>
      <c r="F997" s="232"/>
      <c r="G997" s="214"/>
      <c r="H997" s="214"/>
      <c r="I997" s="931"/>
      <c r="J997" s="932"/>
      <c r="K997" s="932"/>
      <c r="L997" s="932"/>
      <c r="M997" s="932"/>
      <c r="N997" s="932"/>
      <c r="O997" s="932"/>
      <c r="P997" s="933"/>
      <c r="Q997" s="630"/>
      <c r="R997" s="631"/>
      <c r="S997" s="631"/>
      <c r="T997" s="631"/>
      <c r="U997" s="631"/>
      <c r="V997" s="631"/>
      <c r="W997" s="631"/>
      <c r="X997" s="631"/>
      <c r="Y997" s="631"/>
      <c r="Z997" s="631"/>
      <c r="AA997" s="631"/>
      <c r="AB997" s="631"/>
      <c r="AC997" s="631"/>
      <c r="AD997" s="631"/>
      <c r="AE997" s="631"/>
      <c r="AF997" s="631"/>
      <c r="AG997" s="631"/>
      <c r="AH997" s="631"/>
      <c r="AI997" s="631"/>
      <c r="AJ997" s="639"/>
      <c r="AK997" s="630"/>
      <c r="AL997" s="631"/>
      <c r="AM997" s="631"/>
      <c r="AN997" s="631"/>
      <c r="AO997" s="631"/>
      <c r="AP997" s="631"/>
      <c r="AQ997" s="631"/>
      <c r="AR997" s="631"/>
      <c r="AS997" s="631"/>
      <c r="AT997" s="631"/>
      <c r="AU997" s="631"/>
      <c r="AV997" s="631"/>
      <c r="AW997" s="631"/>
      <c r="AX997" s="631"/>
      <c r="AY997" s="631"/>
      <c r="AZ997" s="631"/>
      <c r="BA997" s="631"/>
      <c r="BB997" s="631"/>
      <c r="BC997" s="631"/>
      <c r="BD997" s="631"/>
      <c r="BE997" s="631"/>
      <c r="BF997" s="631"/>
      <c r="BG997" s="631"/>
      <c r="BH997" s="639"/>
      <c r="BP997" s="36"/>
      <c r="BQ997" s="232"/>
      <c r="BR997" s="232"/>
      <c r="BS997" s="343"/>
      <c r="BT997" s="232"/>
      <c r="BU997" s="214"/>
      <c r="BV997" s="214"/>
      <c r="BW997" s="931"/>
      <c r="BX997" s="932"/>
      <c r="BY997" s="932"/>
      <c r="BZ997" s="932"/>
      <c r="CA997" s="932"/>
      <c r="CB997" s="932"/>
      <c r="CC997" s="932"/>
      <c r="CD997" s="933"/>
      <c r="CE997" s="630"/>
      <c r="CF997" s="631"/>
      <c r="CG997" s="631"/>
      <c r="CH997" s="631"/>
      <c r="CI997" s="631"/>
      <c r="CJ997" s="631"/>
      <c r="CK997" s="631"/>
      <c r="CL997" s="631"/>
      <c r="CM997" s="631"/>
      <c r="CN997" s="631"/>
      <c r="CO997" s="631"/>
      <c r="CP997" s="631"/>
      <c r="CQ997" s="631"/>
      <c r="CR997" s="631"/>
      <c r="CS997" s="631"/>
      <c r="CT997" s="631"/>
      <c r="CU997" s="631"/>
      <c r="CV997" s="631"/>
      <c r="CW997" s="631"/>
      <c r="CX997" s="639"/>
      <c r="CY997" s="630"/>
      <c r="CZ997" s="631"/>
      <c r="DA997" s="631"/>
      <c r="DB997" s="631"/>
      <c r="DC997" s="631"/>
      <c r="DD997" s="631"/>
      <c r="DE997" s="631"/>
      <c r="DF997" s="631"/>
      <c r="DG997" s="631"/>
      <c r="DH997" s="631"/>
      <c r="DI997" s="631"/>
      <c r="DJ997" s="631"/>
      <c r="DK997" s="631"/>
      <c r="DL997" s="631"/>
      <c r="DM997" s="631"/>
      <c r="DN997" s="631"/>
      <c r="DO997" s="631"/>
      <c r="DP997" s="631"/>
      <c r="DQ997" s="631"/>
      <c r="DR997" s="631"/>
      <c r="DS997" s="631"/>
      <c r="DT997" s="631"/>
      <c r="DU997" s="631"/>
      <c r="DV997" s="639"/>
    </row>
    <row r="998" spans="2:126" ht="18.75" customHeight="1" x14ac:dyDescent="0.4">
      <c r="B998" s="36"/>
      <c r="C998" s="232"/>
      <c r="D998" s="232"/>
      <c r="E998" s="343"/>
      <c r="F998" s="232"/>
      <c r="G998" s="214"/>
      <c r="H998" s="214"/>
      <c r="I998" s="931"/>
      <c r="J998" s="932"/>
      <c r="K998" s="932"/>
      <c r="L998" s="932"/>
      <c r="M998" s="932"/>
      <c r="N998" s="932"/>
      <c r="O998" s="932"/>
      <c r="P998" s="933"/>
      <c r="Q998" s="344"/>
      <c r="R998" s="322"/>
      <c r="S998" s="322"/>
      <c r="T998" s="322"/>
      <c r="U998" s="322"/>
      <c r="V998" s="322"/>
      <c r="W998" s="322"/>
      <c r="X998" s="322"/>
      <c r="Y998" s="322"/>
      <c r="Z998" s="322"/>
      <c r="AA998" s="322"/>
      <c r="AB998" s="322"/>
      <c r="AC998" s="322"/>
      <c r="AD998" s="322"/>
      <c r="AE998" s="322"/>
      <c r="AF998" s="322"/>
      <c r="AG998" s="322"/>
      <c r="AH998" s="322"/>
      <c r="AI998" s="322"/>
      <c r="AJ998" s="345"/>
      <c r="AK998" s="322"/>
      <c r="AL998" s="322"/>
      <c r="AM998" s="346"/>
      <c r="AN998" s="346"/>
      <c r="AO998" s="346"/>
      <c r="AP998" s="346"/>
      <c r="AQ998" s="346"/>
      <c r="AR998" s="346"/>
      <c r="AS998" s="346"/>
      <c r="AT998" s="346"/>
      <c r="AU998" s="346"/>
      <c r="AV998" s="346"/>
      <c r="AW998" s="346"/>
      <c r="AX998" s="346"/>
      <c r="AY998" s="346"/>
      <c r="AZ998" s="346"/>
      <c r="BA998" s="346"/>
      <c r="BB998" s="346"/>
      <c r="BC998" s="346"/>
      <c r="BD998" s="346"/>
      <c r="BE998" s="346"/>
      <c r="BF998" s="346"/>
      <c r="BG998" s="346"/>
      <c r="BH998" s="347"/>
      <c r="BP998" s="36"/>
      <c r="BQ998" s="232"/>
      <c r="BR998" s="232"/>
      <c r="BS998" s="343"/>
      <c r="BT998" s="232"/>
      <c r="BU998" s="214"/>
      <c r="BV998" s="214"/>
      <c r="BW998" s="931"/>
      <c r="BX998" s="932"/>
      <c r="BY998" s="932"/>
      <c r="BZ998" s="932"/>
      <c r="CA998" s="932"/>
      <c r="CB998" s="932"/>
      <c r="CC998" s="932"/>
      <c r="CD998" s="933"/>
      <c r="CE998" s="344"/>
      <c r="CF998" s="322"/>
      <c r="CG998" s="322"/>
      <c r="CH998" s="322"/>
      <c r="CI998" s="322"/>
      <c r="CJ998" s="322"/>
      <c r="CK998" s="322"/>
      <c r="CL998" s="322"/>
      <c r="CM998" s="322"/>
      <c r="CN998" s="322"/>
      <c r="CO998" s="322"/>
      <c r="CP998" s="322"/>
      <c r="CQ998" s="322"/>
      <c r="CR998" s="322"/>
      <c r="CS998" s="322"/>
      <c r="CT998" s="322"/>
      <c r="CU998" s="322"/>
      <c r="CV998" s="322"/>
      <c r="CW998" s="322"/>
      <c r="CX998" s="345"/>
      <c r="CY998" s="322"/>
      <c r="CZ998" s="322"/>
      <c r="DA998" s="346"/>
      <c r="DB998" s="346"/>
      <c r="DC998" s="346"/>
      <c r="DD998" s="346"/>
      <c r="DE998" s="346"/>
      <c r="DF998" s="346"/>
      <c r="DG998" s="346"/>
      <c r="DH998" s="346"/>
      <c r="DI998" s="346"/>
      <c r="DJ998" s="346"/>
      <c r="DK998" s="346"/>
      <c r="DL998" s="346"/>
      <c r="DM998" s="346"/>
      <c r="DN998" s="346"/>
      <c r="DO998" s="346"/>
      <c r="DP998" s="346"/>
      <c r="DQ998" s="346"/>
      <c r="DR998" s="346"/>
      <c r="DS998" s="346"/>
      <c r="DT998" s="346"/>
      <c r="DU998" s="346"/>
      <c r="DV998" s="347"/>
    </row>
    <row r="999" spans="2:126" ht="23.1" customHeight="1" thickBot="1" x14ac:dyDescent="0.45">
      <c r="B999" s="36"/>
      <c r="C999" s="232"/>
      <c r="D999" s="232"/>
      <c r="E999" s="348"/>
      <c r="F999" s="349"/>
      <c r="G999" s="203"/>
      <c r="H999" s="203"/>
      <c r="I999" s="931"/>
      <c r="J999" s="932"/>
      <c r="K999" s="932"/>
      <c r="L999" s="932"/>
      <c r="M999" s="932"/>
      <c r="N999" s="932"/>
      <c r="O999" s="932"/>
      <c r="P999" s="933"/>
      <c r="Q999" s="937" t="s">
        <v>229</v>
      </c>
      <c r="R999" s="938"/>
      <c r="S999" s="938"/>
      <c r="T999" s="938"/>
      <c r="U999" s="938" t="s">
        <v>78</v>
      </c>
      <c r="V999" s="938"/>
      <c r="W999" s="671"/>
      <c r="X999" s="671"/>
      <c r="Y999" s="671"/>
      <c r="Z999" s="671"/>
      <c r="AA999" s="671"/>
      <c r="AB999" s="671"/>
      <c r="AC999" s="671"/>
      <c r="AD999" s="671"/>
      <c r="AE999" s="671"/>
      <c r="AF999" s="671"/>
      <c r="AG999" s="241" t="s">
        <v>79</v>
      </c>
      <c r="AH999" s="241"/>
      <c r="AI999" s="232"/>
      <c r="AJ999" s="350"/>
      <c r="AK999" s="232"/>
      <c r="AL999" s="938" t="s">
        <v>43</v>
      </c>
      <c r="AM999" s="938"/>
      <c r="AN999" s="241" t="s">
        <v>80</v>
      </c>
      <c r="AO999" s="241"/>
      <c r="AP999" s="241"/>
      <c r="AQ999" s="241"/>
      <c r="AR999" s="241"/>
      <c r="AS999" s="241"/>
      <c r="AT999" s="241"/>
      <c r="AU999" s="241"/>
      <c r="AV999" s="241"/>
      <c r="AW999" s="241"/>
      <c r="AX999" s="241"/>
      <c r="AY999" s="241"/>
      <c r="AZ999" s="241"/>
      <c r="BA999" s="241"/>
      <c r="BB999" s="241"/>
      <c r="BC999" s="241"/>
      <c r="BD999" s="241"/>
      <c r="BE999" s="241"/>
      <c r="BF999" s="241"/>
      <c r="BG999" s="235"/>
      <c r="BH999" s="350"/>
      <c r="BP999" s="36"/>
      <c r="BQ999" s="232"/>
      <c r="BR999" s="232"/>
      <c r="BS999" s="348"/>
      <c r="BT999" s="349"/>
      <c r="BU999" s="203"/>
      <c r="BV999" s="203"/>
      <c r="BW999" s="931"/>
      <c r="BX999" s="932"/>
      <c r="BY999" s="932"/>
      <c r="BZ999" s="932"/>
      <c r="CA999" s="932"/>
      <c r="CB999" s="932"/>
      <c r="CC999" s="932"/>
      <c r="CD999" s="933"/>
      <c r="CE999" s="937" t="s">
        <v>229</v>
      </c>
      <c r="CF999" s="938"/>
      <c r="CG999" s="938"/>
      <c r="CH999" s="938"/>
      <c r="CI999" s="938" t="s">
        <v>78</v>
      </c>
      <c r="CJ999" s="938"/>
      <c r="CK999" s="671" t="s">
        <v>323</v>
      </c>
      <c r="CL999" s="671"/>
      <c r="CM999" s="671"/>
      <c r="CN999" s="671"/>
      <c r="CO999" s="671"/>
      <c r="CP999" s="671"/>
      <c r="CQ999" s="671"/>
      <c r="CR999" s="671"/>
      <c r="CS999" s="671"/>
      <c r="CT999" s="671"/>
      <c r="CU999" s="241" t="s">
        <v>79</v>
      </c>
      <c r="CV999" s="241"/>
      <c r="CW999" s="232"/>
      <c r="CX999" s="350"/>
      <c r="CY999" s="232"/>
      <c r="CZ999" s="938" t="s">
        <v>43</v>
      </c>
      <c r="DA999" s="938"/>
      <c r="DB999" s="241" t="s">
        <v>80</v>
      </c>
      <c r="DC999" s="241"/>
      <c r="DD999" s="241"/>
      <c r="DE999" s="241"/>
      <c r="DF999" s="241"/>
      <c r="DG999" s="241"/>
      <c r="DH999" s="241"/>
      <c r="DI999" s="241"/>
      <c r="DJ999" s="241"/>
      <c r="DK999" s="241"/>
      <c r="DL999" s="241"/>
      <c r="DM999" s="241"/>
      <c r="DN999" s="241"/>
      <c r="DO999" s="241"/>
      <c r="DP999" s="241"/>
      <c r="DQ999" s="241"/>
      <c r="DR999" s="241"/>
      <c r="DS999" s="235"/>
      <c r="DT999" s="235"/>
      <c r="DU999" s="235"/>
      <c r="DV999" s="350"/>
    </row>
    <row r="1000" spans="2:126" ht="23.1" customHeight="1" x14ac:dyDescent="0.4">
      <c r="B1000" s="36"/>
      <c r="C1000" s="232"/>
      <c r="D1000" s="232"/>
      <c r="E1000" s="343"/>
      <c r="F1000" s="232"/>
      <c r="G1000" s="214"/>
      <c r="H1000" s="214"/>
      <c r="I1000" s="931"/>
      <c r="J1000" s="932"/>
      <c r="K1000" s="932"/>
      <c r="L1000" s="932"/>
      <c r="M1000" s="932"/>
      <c r="N1000" s="932"/>
      <c r="O1000" s="932"/>
      <c r="P1000" s="933"/>
      <c r="Q1000" s="937" t="s">
        <v>230</v>
      </c>
      <c r="R1000" s="938"/>
      <c r="S1000" s="938"/>
      <c r="T1000" s="938"/>
      <c r="U1000" s="938" t="s">
        <v>78</v>
      </c>
      <c r="V1000" s="938"/>
      <c r="W1000" s="939"/>
      <c r="X1000" s="939"/>
      <c r="Y1000" s="233" t="s">
        <v>79</v>
      </c>
      <c r="Z1000" s="241" t="s">
        <v>81</v>
      </c>
      <c r="AA1000" s="241"/>
      <c r="AB1000" s="241"/>
      <c r="AC1000" s="241"/>
      <c r="AD1000" s="241"/>
      <c r="AE1000" s="241"/>
      <c r="AF1000" s="241"/>
      <c r="AG1000" s="241"/>
      <c r="AH1000" s="241"/>
      <c r="AI1000" s="232"/>
      <c r="AJ1000" s="350"/>
      <c r="AK1000" s="232"/>
      <c r="AL1000" s="938" t="s">
        <v>43</v>
      </c>
      <c r="AM1000" s="938"/>
      <c r="AN1000" s="241" t="s">
        <v>82</v>
      </c>
      <c r="AO1000" s="241"/>
      <c r="AP1000" s="241"/>
      <c r="AQ1000" s="241"/>
      <c r="AR1000" s="241"/>
      <c r="AS1000" s="241"/>
      <c r="AT1000" s="241"/>
      <c r="AU1000" s="241"/>
      <c r="AV1000" s="241"/>
      <c r="AW1000" s="241"/>
      <c r="AX1000" s="241"/>
      <c r="AY1000" s="241"/>
      <c r="AZ1000" s="241"/>
      <c r="BA1000" s="241"/>
      <c r="BB1000" s="241"/>
      <c r="BC1000" s="241"/>
      <c r="BD1000" s="241"/>
      <c r="BE1000" s="241"/>
      <c r="BF1000" s="241"/>
      <c r="BG1000" s="235"/>
      <c r="BH1000" s="350"/>
      <c r="BP1000" s="36"/>
      <c r="BQ1000" s="232"/>
      <c r="BR1000" s="232"/>
      <c r="BS1000" s="343"/>
      <c r="BT1000" s="232"/>
      <c r="BU1000" s="214"/>
      <c r="BV1000" s="214"/>
      <c r="BW1000" s="931"/>
      <c r="BX1000" s="932"/>
      <c r="BY1000" s="932"/>
      <c r="BZ1000" s="932"/>
      <c r="CA1000" s="932"/>
      <c r="CB1000" s="932"/>
      <c r="CC1000" s="932"/>
      <c r="CD1000" s="933"/>
      <c r="CE1000" s="937" t="s">
        <v>230</v>
      </c>
      <c r="CF1000" s="938"/>
      <c r="CG1000" s="938"/>
      <c r="CH1000" s="938"/>
      <c r="CI1000" s="938" t="s">
        <v>78</v>
      </c>
      <c r="CJ1000" s="938"/>
      <c r="CK1000" s="939" t="s">
        <v>180</v>
      </c>
      <c r="CL1000" s="939"/>
      <c r="CM1000" s="233" t="s">
        <v>79</v>
      </c>
      <c r="CN1000" s="241" t="s">
        <v>81</v>
      </c>
      <c r="CO1000" s="241"/>
      <c r="CP1000" s="241"/>
      <c r="CQ1000" s="241"/>
      <c r="CR1000" s="241"/>
      <c r="CS1000" s="241"/>
      <c r="CT1000" s="241"/>
      <c r="CU1000" s="241"/>
      <c r="CV1000" s="241"/>
      <c r="CW1000" s="232"/>
      <c r="CX1000" s="350"/>
      <c r="CY1000" s="232"/>
      <c r="CZ1000" s="938" t="s">
        <v>43</v>
      </c>
      <c r="DA1000" s="938"/>
      <c r="DB1000" s="241" t="s">
        <v>82</v>
      </c>
      <c r="DC1000" s="241"/>
      <c r="DD1000" s="241"/>
      <c r="DE1000" s="241"/>
      <c r="DF1000" s="241"/>
      <c r="DG1000" s="241"/>
      <c r="DH1000" s="241"/>
      <c r="DI1000" s="241"/>
      <c r="DJ1000" s="241"/>
      <c r="DK1000" s="241"/>
      <c r="DL1000" s="241"/>
      <c r="DM1000" s="241"/>
      <c r="DN1000" s="241"/>
      <c r="DO1000" s="241"/>
      <c r="DP1000" s="241"/>
      <c r="DQ1000" s="241"/>
      <c r="DR1000" s="241"/>
      <c r="DS1000" s="235"/>
      <c r="DT1000" s="235"/>
      <c r="DU1000" s="235"/>
      <c r="DV1000" s="350"/>
    </row>
    <row r="1001" spans="2:126" ht="23.1" customHeight="1" x14ac:dyDescent="0.4">
      <c r="B1001" s="36"/>
      <c r="C1001" s="232"/>
      <c r="D1001" s="232"/>
      <c r="E1001" s="343"/>
      <c r="F1001" s="232"/>
      <c r="G1001" s="214"/>
      <c r="H1001" s="214"/>
      <c r="I1001" s="931"/>
      <c r="J1001" s="932"/>
      <c r="K1001" s="932"/>
      <c r="L1001" s="932"/>
      <c r="M1001" s="932"/>
      <c r="N1001" s="932"/>
      <c r="O1001" s="932"/>
      <c r="P1001" s="933"/>
      <c r="Q1001" s="937" t="s">
        <v>83</v>
      </c>
      <c r="R1001" s="938"/>
      <c r="S1001" s="938"/>
      <c r="T1001" s="938"/>
      <c r="U1001" s="939"/>
      <c r="V1001" s="939"/>
      <c r="W1001" s="939"/>
      <c r="X1001" s="939"/>
      <c r="Y1001" s="939"/>
      <c r="Z1001" s="939"/>
      <c r="AA1001" s="939"/>
      <c r="AB1001" s="939"/>
      <c r="AC1001" s="939"/>
      <c r="AD1001" s="939"/>
      <c r="AE1001" s="939"/>
      <c r="AF1001" s="939"/>
      <c r="AG1001" s="241"/>
      <c r="AH1001" s="241"/>
      <c r="AI1001" s="232"/>
      <c r="AJ1001" s="350"/>
      <c r="AK1001" s="232"/>
      <c r="AL1001" s="938" t="s">
        <v>43</v>
      </c>
      <c r="AM1001" s="938"/>
      <c r="AN1001" s="241" t="s">
        <v>84</v>
      </c>
      <c r="AO1001" s="241"/>
      <c r="AP1001" s="241"/>
      <c r="AQ1001" s="241"/>
      <c r="AR1001" s="241"/>
      <c r="AS1001" s="241"/>
      <c r="AT1001" s="241"/>
      <c r="AU1001" s="241"/>
      <c r="AV1001" s="241"/>
      <c r="AW1001" s="241"/>
      <c r="AX1001" s="241"/>
      <c r="AY1001" s="241"/>
      <c r="AZ1001" s="241"/>
      <c r="BA1001" s="241"/>
      <c r="BB1001" s="241"/>
      <c r="BC1001" s="241"/>
      <c r="BD1001" s="241"/>
      <c r="BE1001" s="241"/>
      <c r="BF1001" s="241"/>
      <c r="BG1001" s="235"/>
      <c r="BH1001" s="350"/>
      <c r="BP1001" s="36"/>
      <c r="BQ1001" s="232"/>
      <c r="BR1001" s="232"/>
      <c r="BS1001" s="343"/>
      <c r="BT1001" s="232"/>
      <c r="BU1001" s="214"/>
      <c r="BV1001" s="214"/>
      <c r="BW1001" s="931"/>
      <c r="BX1001" s="932"/>
      <c r="BY1001" s="932"/>
      <c r="BZ1001" s="932"/>
      <c r="CA1001" s="932"/>
      <c r="CB1001" s="932"/>
      <c r="CC1001" s="932"/>
      <c r="CD1001" s="933"/>
      <c r="CE1001" s="937" t="s">
        <v>83</v>
      </c>
      <c r="CF1001" s="938"/>
      <c r="CG1001" s="938"/>
      <c r="CH1001" s="938"/>
      <c r="CI1001" s="939" t="s">
        <v>221</v>
      </c>
      <c r="CJ1001" s="939"/>
      <c r="CK1001" s="939"/>
      <c r="CL1001" s="939"/>
      <c r="CM1001" s="939"/>
      <c r="CN1001" s="939"/>
      <c r="CO1001" s="939"/>
      <c r="CP1001" s="939"/>
      <c r="CQ1001" s="939"/>
      <c r="CR1001" s="939"/>
      <c r="CS1001" s="939"/>
      <c r="CT1001" s="939"/>
      <c r="CU1001" s="241"/>
      <c r="CV1001" s="241"/>
      <c r="CW1001" s="232"/>
      <c r="CX1001" s="350"/>
      <c r="CY1001" s="232"/>
      <c r="CZ1001" s="938" t="s">
        <v>43</v>
      </c>
      <c r="DA1001" s="938"/>
      <c r="DB1001" s="241" t="s">
        <v>84</v>
      </c>
      <c r="DC1001" s="241"/>
      <c r="DD1001" s="241"/>
      <c r="DE1001" s="241"/>
      <c r="DF1001" s="241"/>
      <c r="DG1001" s="241"/>
      <c r="DH1001" s="241"/>
      <c r="DI1001" s="241"/>
      <c r="DJ1001" s="241"/>
      <c r="DK1001" s="241"/>
      <c r="DL1001" s="241"/>
      <c r="DM1001" s="241"/>
      <c r="DN1001" s="241"/>
      <c r="DO1001" s="241"/>
      <c r="DP1001" s="241"/>
      <c r="DQ1001" s="241"/>
      <c r="DR1001" s="241"/>
      <c r="DS1001" s="235"/>
      <c r="DT1001" s="235"/>
      <c r="DU1001" s="235"/>
      <c r="DV1001" s="350"/>
    </row>
    <row r="1002" spans="2:126" ht="23.1" customHeight="1" x14ac:dyDescent="0.4">
      <c r="B1002" s="36"/>
      <c r="C1002" s="232"/>
      <c r="D1002" s="232"/>
      <c r="E1002" s="343"/>
      <c r="F1002" s="232"/>
      <c r="G1002" s="214"/>
      <c r="H1002" s="214"/>
      <c r="I1002" s="931"/>
      <c r="J1002" s="932"/>
      <c r="K1002" s="932"/>
      <c r="L1002" s="932"/>
      <c r="M1002" s="932"/>
      <c r="N1002" s="932"/>
      <c r="O1002" s="932"/>
      <c r="P1002" s="933"/>
      <c r="Q1002" s="937" t="s">
        <v>83</v>
      </c>
      <c r="R1002" s="938"/>
      <c r="S1002" s="938"/>
      <c r="T1002" s="938"/>
      <c r="U1002" s="939"/>
      <c r="V1002" s="939"/>
      <c r="W1002" s="939"/>
      <c r="X1002" s="939"/>
      <c r="Y1002" s="939"/>
      <c r="Z1002" s="939"/>
      <c r="AA1002" s="939"/>
      <c r="AB1002" s="939"/>
      <c r="AC1002" s="939"/>
      <c r="AD1002" s="939"/>
      <c r="AE1002" s="939"/>
      <c r="AF1002" s="939"/>
      <c r="AG1002" s="241"/>
      <c r="AH1002" s="241"/>
      <c r="AI1002" s="232"/>
      <c r="AJ1002" s="350"/>
      <c r="AK1002" s="232"/>
      <c r="AL1002" s="938" t="s">
        <v>43</v>
      </c>
      <c r="AM1002" s="938"/>
      <c r="AN1002" s="241" t="s">
        <v>85</v>
      </c>
      <c r="AO1002" s="241"/>
      <c r="AP1002" s="241"/>
      <c r="AQ1002" s="241"/>
      <c r="AR1002" s="241"/>
      <c r="AS1002" s="241"/>
      <c r="AT1002" s="241"/>
      <c r="AU1002" s="241"/>
      <c r="AV1002" s="241"/>
      <c r="AW1002" s="241"/>
      <c r="AX1002" s="241"/>
      <c r="AY1002" s="241"/>
      <c r="AZ1002" s="241"/>
      <c r="BA1002" s="241"/>
      <c r="BB1002" s="241"/>
      <c r="BC1002" s="241"/>
      <c r="BD1002" s="241"/>
      <c r="BE1002" s="241"/>
      <c r="BF1002" s="241"/>
      <c r="BG1002" s="235"/>
      <c r="BH1002" s="350"/>
      <c r="BP1002" s="36"/>
      <c r="BQ1002" s="232"/>
      <c r="BR1002" s="232"/>
      <c r="BS1002" s="343"/>
      <c r="BT1002" s="232"/>
      <c r="BU1002" s="214"/>
      <c r="BV1002" s="214"/>
      <c r="BW1002" s="931"/>
      <c r="BX1002" s="932"/>
      <c r="BY1002" s="932"/>
      <c r="BZ1002" s="932"/>
      <c r="CA1002" s="932"/>
      <c r="CB1002" s="932"/>
      <c r="CC1002" s="932"/>
      <c r="CD1002" s="933"/>
      <c r="CE1002" s="937" t="s">
        <v>83</v>
      </c>
      <c r="CF1002" s="938"/>
      <c r="CG1002" s="938"/>
      <c r="CH1002" s="938"/>
      <c r="CI1002" s="939" t="s">
        <v>221</v>
      </c>
      <c r="CJ1002" s="939"/>
      <c r="CK1002" s="939"/>
      <c r="CL1002" s="939"/>
      <c r="CM1002" s="939"/>
      <c r="CN1002" s="939"/>
      <c r="CO1002" s="939"/>
      <c r="CP1002" s="939"/>
      <c r="CQ1002" s="939"/>
      <c r="CR1002" s="939"/>
      <c r="CS1002" s="939"/>
      <c r="CT1002" s="939"/>
      <c r="CU1002" s="241"/>
      <c r="CV1002" s="241"/>
      <c r="CW1002" s="232"/>
      <c r="CX1002" s="350"/>
      <c r="CY1002" s="232"/>
      <c r="CZ1002" s="938" t="s">
        <v>43</v>
      </c>
      <c r="DA1002" s="938"/>
      <c r="DB1002" s="241" t="s">
        <v>85</v>
      </c>
      <c r="DC1002" s="241"/>
      <c r="DD1002" s="241"/>
      <c r="DE1002" s="241"/>
      <c r="DF1002" s="241"/>
      <c r="DG1002" s="241"/>
      <c r="DH1002" s="241"/>
      <c r="DI1002" s="241"/>
      <c r="DJ1002" s="241"/>
      <c r="DK1002" s="241"/>
      <c r="DL1002" s="241"/>
      <c r="DM1002" s="241"/>
      <c r="DN1002" s="241"/>
      <c r="DO1002" s="241"/>
      <c r="DP1002" s="241"/>
      <c r="DQ1002" s="241"/>
      <c r="DR1002" s="241"/>
      <c r="DS1002" s="235"/>
      <c r="DT1002" s="235"/>
      <c r="DU1002" s="235"/>
      <c r="DV1002" s="350"/>
    </row>
    <row r="1003" spans="2:126" ht="18.75" customHeight="1" thickBot="1" x14ac:dyDescent="0.45">
      <c r="B1003" s="36"/>
      <c r="C1003" s="232"/>
      <c r="D1003" s="232"/>
      <c r="E1003" s="343"/>
      <c r="F1003" s="232"/>
      <c r="G1003" s="214"/>
      <c r="H1003" s="214"/>
      <c r="I1003" s="934"/>
      <c r="J1003" s="935"/>
      <c r="K1003" s="935"/>
      <c r="L1003" s="935"/>
      <c r="M1003" s="935"/>
      <c r="N1003" s="935"/>
      <c r="O1003" s="935"/>
      <c r="P1003" s="936"/>
      <c r="Q1003" s="348"/>
      <c r="R1003" s="349"/>
      <c r="S1003" s="349"/>
      <c r="T1003" s="349"/>
      <c r="U1003" s="349"/>
      <c r="V1003" s="349"/>
      <c r="W1003" s="349"/>
      <c r="X1003" s="349"/>
      <c r="Y1003" s="349"/>
      <c r="Z1003" s="349"/>
      <c r="AA1003" s="349"/>
      <c r="AB1003" s="349"/>
      <c r="AC1003" s="349"/>
      <c r="AD1003" s="349"/>
      <c r="AE1003" s="349"/>
      <c r="AF1003" s="349"/>
      <c r="AG1003" s="349"/>
      <c r="AH1003" s="349"/>
      <c r="AI1003" s="349"/>
      <c r="AJ1003" s="351"/>
      <c r="AK1003" s="349"/>
      <c r="AL1003" s="349"/>
      <c r="AM1003" s="349"/>
      <c r="AN1003" s="349"/>
      <c r="AO1003" s="349"/>
      <c r="AP1003" s="349"/>
      <c r="AQ1003" s="349"/>
      <c r="AR1003" s="349"/>
      <c r="AS1003" s="349"/>
      <c r="AT1003" s="349"/>
      <c r="AU1003" s="349"/>
      <c r="AV1003" s="349"/>
      <c r="AW1003" s="349"/>
      <c r="AX1003" s="349"/>
      <c r="AY1003" s="349"/>
      <c r="AZ1003" s="349"/>
      <c r="BA1003" s="349"/>
      <c r="BB1003" s="349"/>
      <c r="BC1003" s="349"/>
      <c r="BD1003" s="349"/>
      <c r="BE1003" s="349"/>
      <c r="BF1003" s="349"/>
      <c r="BG1003" s="349"/>
      <c r="BH1003" s="351"/>
      <c r="BP1003" s="36"/>
      <c r="BQ1003" s="232"/>
      <c r="BR1003" s="232"/>
      <c r="BS1003" s="343"/>
      <c r="BT1003" s="232"/>
      <c r="BU1003" s="214"/>
      <c r="BV1003" s="214"/>
      <c r="BW1003" s="934"/>
      <c r="BX1003" s="935"/>
      <c r="BY1003" s="935"/>
      <c r="BZ1003" s="935"/>
      <c r="CA1003" s="935"/>
      <c r="CB1003" s="935"/>
      <c r="CC1003" s="935"/>
      <c r="CD1003" s="936"/>
      <c r="CE1003" s="348"/>
      <c r="CF1003" s="349"/>
      <c r="CG1003" s="349"/>
      <c r="CH1003" s="349"/>
      <c r="CI1003" s="349"/>
      <c r="CJ1003" s="349"/>
      <c r="CK1003" s="349"/>
      <c r="CL1003" s="349"/>
      <c r="CM1003" s="349"/>
      <c r="CN1003" s="349"/>
      <c r="CO1003" s="349"/>
      <c r="CP1003" s="349"/>
      <c r="CQ1003" s="349"/>
      <c r="CR1003" s="349"/>
      <c r="CS1003" s="349"/>
      <c r="CT1003" s="349"/>
      <c r="CU1003" s="349"/>
      <c r="CV1003" s="349"/>
      <c r="CW1003" s="349"/>
      <c r="CX1003" s="351"/>
      <c r="CY1003" s="349"/>
      <c r="CZ1003" s="349"/>
      <c r="DA1003" s="349"/>
      <c r="DB1003" s="349"/>
      <c r="DC1003" s="349"/>
      <c r="DD1003" s="349"/>
      <c r="DE1003" s="349"/>
      <c r="DF1003" s="349"/>
      <c r="DG1003" s="349"/>
      <c r="DH1003" s="349"/>
      <c r="DI1003" s="349"/>
      <c r="DJ1003" s="349"/>
      <c r="DK1003" s="349"/>
      <c r="DL1003" s="349"/>
      <c r="DM1003" s="349"/>
      <c r="DN1003" s="349"/>
      <c r="DO1003" s="349"/>
      <c r="DP1003" s="349"/>
      <c r="DQ1003" s="349"/>
      <c r="DR1003" s="349"/>
      <c r="DS1003" s="349"/>
      <c r="DT1003" s="349"/>
      <c r="DU1003" s="349"/>
      <c r="DV1003" s="351"/>
    </row>
    <row r="1004" spans="2:126" ht="18.75" customHeight="1" thickBot="1" x14ac:dyDescent="0.45">
      <c r="B1004" s="36"/>
      <c r="C1004" s="232"/>
      <c r="D1004" s="232"/>
      <c r="E1004" s="343"/>
      <c r="F1004" s="232"/>
      <c r="G1004" s="214"/>
      <c r="H1004" s="214"/>
      <c r="I1004" s="232"/>
      <c r="J1004" s="232"/>
      <c r="K1004" s="232"/>
      <c r="L1004" s="232"/>
      <c r="M1004" s="232"/>
      <c r="N1004" s="232"/>
      <c r="O1004" s="232"/>
      <c r="P1004" s="232"/>
      <c r="Q1004" s="232"/>
      <c r="R1004" s="232"/>
      <c r="S1004" s="232"/>
      <c r="T1004" s="232"/>
      <c r="U1004" s="232"/>
      <c r="V1004" s="232"/>
      <c r="W1004" s="232"/>
      <c r="X1004" s="232"/>
      <c r="Y1004" s="232"/>
      <c r="Z1004" s="232"/>
      <c r="AA1004" s="232"/>
      <c r="AB1004" s="232"/>
      <c r="AC1004" s="232"/>
      <c r="AD1004" s="232"/>
      <c r="AE1004" s="232"/>
      <c r="AF1004" s="232"/>
      <c r="AG1004" s="232"/>
      <c r="AH1004" s="232"/>
      <c r="AI1004" s="232"/>
      <c r="AJ1004" s="232"/>
      <c r="AK1004" s="232"/>
      <c r="AL1004" s="232"/>
      <c r="AM1004" s="232"/>
      <c r="AN1004" s="232"/>
      <c r="AO1004" s="232"/>
      <c r="AP1004" s="232"/>
      <c r="AQ1004" s="232"/>
      <c r="AR1004" s="232"/>
      <c r="AS1004" s="232"/>
      <c r="AT1004" s="232"/>
      <c r="AU1004" s="232"/>
      <c r="AV1004" s="232"/>
      <c r="AW1004" s="232"/>
      <c r="AX1004" s="232"/>
      <c r="AY1004" s="232"/>
      <c r="AZ1004" s="232"/>
      <c r="BA1004" s="232"/>
      <c r="BB1004" s="232"/>
      <c r="BC1004" s="232"/>
      <c r="BD1004" s="232"/>
      <c r="BE1004" s="232"/>
      <c r="BF1004" s="232"/>
      <c r="BG1004" s="232"/>
      <c r="BH1004" s="232"/>
      <c r="BP1004" s="36"/>
      <c r="BQ1004" s="232"/>
      <c r="BR1004" s="232"/>
      <c r="BS1004" s="343"/>
      <c r="BT1004" s="232"/>
      <c r="BU1004" s="214"/>
      <c r="BV1004" s="214"/>
      <c r="BW1004" s="232"/>
      <c r="BX1004" s="232"/>
      <c r="BY1004" s="232"/>
      <c r="BZ1004" s="232"/>
      <c r="CA1004" s="232"/>
      <c r="CB1004" s="232"/>
      <c r="CC1004" s="232"/>
      <c r="CD1004" s="232"/>
      <c r="CE1004" s="232"/>
      <c r="CF1004" s="232"/>
      <c r="CG1004" s="232"/>
      <c r="CH1004" s="232"/>
      <c r="CI1004" s="232"/>
      <c r="CJ1004" s="232"/>
      <c r="CK1004" s="232"/>
      <c r="CL1004" s="232"/>
      <c r="CM1004" s="232"/>
      <c r="CN1004" s="232"/>
      <c r="CO1004" s="232"/>
      <c r="CP1004" s="232"/>
      <c r="CQ1004" s="232"/>
      <c r="CR1004" s="232"/>
      <c r="CS1004" s="232"/>
      <c r="CT1004" s="232"/>
      <c r="CU1004" s="232"/>
      <c r="CV1004" s="232"/>
      <c r="CW1004" s="232"/>
      <c r="CX1004" s="232"/>
      <c r="CY1004" s="232"/>
      <c r="CZ1004" s="232"/>
      <c r="DA1004" s="232"/>
      <c r="DB1004" s="232"/>
      <c r="DC1004" s="232"/>
      <c r="DD1004" s="232"/>
      <c r="DE1004" s="232"/>
      <c r="DF1004" s="232"/>
      <c r="DG1004" s="232"/>
      <c r="DH1004" s="232"/>
      <c r="DI1004" s="232"/>
      <c r="DJ1004" s="232"/>
      <c r="DK1004" s="232"/>
      <c r="DL1004" s="232"/>
      <c r="DM1004" s="232"/>
      <c r="DN1004" s="232"/>
      <c r="DO1004" s="232"/>
      <c r="DP1004" s="232"/>
      <c r="DQ1004" s="232"/>
      <c r="DR1004" s="232"/>
      <c r="DS1004" s="232"/>
      <c r="DT1004" s="232"/>
      <c r="DU1004" s="232"/>
      <c r="DV1004" s="232"/>
    </row>
    <row r="1005" spans="2:126" ht="18.75" customHeight="1" x14ac:dyDescent="0.4">
      <c r="B1005" s="36"/>
      <c r="C1005" s="232"/>
      <c r="D1005" s="232"/>
      <c r="E1005" s="343"/>
      <c r="F1005" s="232"/>
      <c r="G1005" s="214"/>
      <c r="H1005" s="214"/>
      <c r="I1005" s="928" t="s">
        <v>447</v>
      </c>
      <c r="J1005" s="929"/>
      <c r="K1005" s="929"/>
      <c r="L1005" s="929"/>
      <c r="M1005" s="929"/>
      <c r="N1005" s="929"/>
      <c r="O1005" s="929"/>
      <c r="P1005" s="930"/>
      <c r="Q1005" s="627" t="s">
        <v>66</v>
      </c>
      <c r="R1005" s="628"/>
      <c r="S1005" s="628"/>
      <c r="T1005" s="628"/>
      <c r="U1005" s="628"/>
      <c r="V1005" s="628"/>
      <c r="W1005" s="628"/>
      <c r="X1005" s="628"/>
      <c r="Y1005" s="628"/>
      <c r="Z1005" s="628"/>
      <c r="AA1005" s="628"/>
      <c r="AB1005" s="628"/>
      <c r="AC1005" s="628"/>
      <c r="AD1005" s="628"/>
      <c r="AE1005" s="628"/>
      <c r="AF1005" s="628"/>
      <c r="AG1005" s="628"/>
      <c r="AH1005" s="628"/>
      <c r="AI1005" s="628"/>
      <c r="AJ1005" s="638"/>
      <c r="AK1005" s="627" t="s">
        <v>322</v>
      </c>
      <c r="AL1005" s="628"/>
      <c r="AM1005" s="628"/>
      <c r="AN1005" s="628"/>
      <c r="AO1005" s="628"/>
      <c r="AP1005" s="628"/>
      <c r="AQ1005" s="628"/>
      <c r="AR1005" s="628"/>
      <c r="AS1005" s="628"/>
      <c r="AT1005" s="628"/>
      <c r="AU1005" s="628"/>
      <c r="AV1005" s="628"/>
      <c r="AW1005" s="628"/>
      <c r="AX1005" s="628"/>
      <c r="AY1005" s="628"/>
      <c r="AZ1005" s="628"/>
      <c r="BA1005" s="628"/>
      <c r="BB1005" s="628"/>
      <c r="BC1005" s="628"/>
      <c r="BD1005" s="628"/>
      <c r="BE1005" s="628"/>
      <c r="BF1005" s="628"/>
      <c r="BG1005" s="628"/>
      <c r="BH1005" s="638"/>
      <c r="BP1005" s="36"/>
      <c r="BQ1005" s="232"/>
      <c r="BR1005" s="232"/>
      <c r="BS1005" s="343"/>
      <c r="BT1005" s="232"/>
      <c r="BU1005" s="214"/>
      <c r="BV1005" s="214"/>
      <c r="BW1005" s="928" t="s">
        <v>447</v>
      </c>
      <c r="BX1005" s="929"/>
      <c r="BY1005" s="929"/>
      <c r="BZ1005" s="929"/>
      <c r="CA1005" s="929"/>
      <c r="CB1005" s="929"/>
      <c r="CC1005" s="929"/>
      <c r="CD1005" s="930"/>
      <c r="CE1005" s="627" t="s">
        <v>66</v>
      </c>
      <c r="CF1005" s="628"/>
      <c r="CG1005" s="628"/>
      <c r="CH1005" s="628"/>
      <c r="CI1005" s="628"/>
      <c r="CJ1005" s="628"/>
      <c r="CK1005" s="628"/>
      <c r="CL1005" s="628"/>
      <c r="CM1005" s="628"/>
      <c r="CN1005" s="628"/>
      <c r="CO1005" s="628"/>
      <c r="CP1005" s="628"/>
      <c r="CQ1005" s="628"/>
      <c r="CR1005" s="628"/>
      <c r="CS1005" s="628"/>
      <c r="CT1005" s="628"/>
      <c r="CU1005" s="628"/>
      <c r="CV1005" s="628"/>
      <c r="CW1005" s="628"/>
      <c r="CX1005" s="638"/>
      <c r="CY1005" s="627" t="s">
        <v>322</v>
      </c>
      <c r="CZ1005" s="628"/>
      <c r="DA1005" s="628"/>
      <c r="DB1005" s="628"/>
      <c r="DC1005" s="628"/>
      <c r="DD1005" s="628"/>
      <c r="DE1005" s="628"/>
      <c r="DF1005" s="628"/>
      <c r="DG1005" s="628"/>
      <c r="DH1005" s="628"/>
      <c r="DI1005" s="628"/>
      <c r="DJ1005" s="628"/>
      <c r="DK1005" s="628"/>
      <c r="DL1005" s="628"/>
      <c r="DM1005" s="628"/>
      <c r="DN1005" s="628"/>
      <c r="DO1005" s="628"/>
      <c r="DP1005" s="628"/>
      <c r="DQ1005" s="628"/>
      <c r="DR1005" s="628"/>
      <c r="DS1005" s="628"/>
      <c r="DT1005" s="628"/>
      <c r="DU1005" s="628"/>
      <c r="DV1005" s="638"/>
    </row>
    <row r="1006" spans="2:126" ht="18.75" customHeight="1" thickBot="1" x14ac:dyDescent="0.45">
      <c r="B1006" s="36"/>
      <c r="C1006" s="232"/>
      <c r="D1006" s="232"/>
      <c r="E1006" s="343"/>
      <c r="F1006" s="232"/>
      <c r="G1006" s="214"/>
      <c r="H1006" s="214"/>
      <c r="I1006" s="931"/>
      <c r="J1006" s="932"/>
      <c r="K1006" s="932"/>
      <c r="L1006" s="932"/>
      <c r="M1006" s="932"/>
      <c r="N1006" s="932"/>
      <c r="O1006" s="932"/>
      <c r="P1006" s="933"/>
      <c r="Q1006" s="630"/>
      <c r="R1006" s="631"/>
      <c r="S1006" s="631"/>
      <c r="T1006" s="631"/>
      <c r="U1006" s="631"/>
      <c r="V1006" s="631"/>
      <c r="W1006" s="631"/>
      <c r="X1006" s="631"/>
      <c r="Y1006" s="631"/>
      <c r="Z1006" s="631"/>
      <c r="AA1006" s="631"/>
      <c r="AB1006" s="631"/>
      <c r="AC1006" s="631"/>
      <c r="AD1006" s="631"/>
      <c r="AE1006" s="631"/>
      <c r="AF1006" s="631"/>
      <c r="AG1006" s="631"/>
      <c r="AH1006" s="631"/>
      <c r="AI1006" s="631"/>
      <c r="AJ1006" s="639"/>
      <c r="AK1006" s="630"/>
      <c r="AL1006" s="631"/>
      <c r="AM1006" s="631"/>
      <c r="AN1006" s="631"/>
      <c r="AO1006" s="631"/>
      <c r="AP1006" s="631"/>
      <c r="AQ1006" s="631"/>
      <c r="AR1006" s="631"/>
      <c r="AS1006" s="631"/>
      <c r="AT1006" s="631"/>
      <c r="AU1006" s="631"/>
      <c r="AV1006" s="631"/>
      <c r="AW1006" s="631"/>
      <c r="AX1006" s="631"/>
      <c r="AY1006" s="631"/>
      <c r="AZ1006" s="631"/>
      <c r="BA1006" s="631"/>
      <c r="BB1006" s="631"/>
      <c r="BC1006" s="631"/>
      <c r="BD1006" s="631"/>
      <c r="BE1006" s="631"/>
      <c r="BF1006" s="631"/>
      <c r="BG1006" s="631"/>
      <c r="BH1006" s="639"/>
      <c r="BP1006" s="36"/>
      <c r="BQ1006" s="232"/>
      <c r="BR1006" s="232"/>
      <c r="BS1006" s="343"/>
      <c r="BT1006" s="232"/>
      <c r="BU1006" s="214"/>
      <c r="BV1006" s="214"/>
      <c r="BW1006" s="931"/>
      <c r="BX1006" s="932"/>
      <c r="BY1006" s="932"/>
      <c r="BZ1006" s="932"/>
      <c r="CA1006" s="932"/>
      <c r="CB1006" s="932"/>
      <c r="CC1006" s="932"/>
      <c r="CD1006" s="933"/>
      <c r="CE1006" s="630"/>
      <c r="CF1006" s="631"/>
      <c r="CG1006" s="631"/>
      <c r="CH1006" s="631"/>
      <c r="CI1006" s="631"/>
      <c r="CJ1006" s="631"/>
      <c r="CK1006" s="631"/>
      <c r="CL1006" s="631"/>
      <c r="CM1006" s="631"/>
      <c r="CN1006" s="631"/>
      <c r="CO1006" s="631"/>
      <c r="CP1006" s="631"/>
      <c r="CQ1006" s="631"/>
      <c r="CR1006" s="631"/>
      <c r="CS1006" s="631"/>
      <c r="CT1006" s="631"/>
      <c r="CU1006" s="631"/>
      <c r="CV1006" s="631"/>
      <c r="CW1006" s="631"/>
      <c r="CX1006" s="639"/>
      <c r="CY1006" s="630"/>
      <c r="CZ1006" s="631"/>
      <c r="DA1006" s="631"/>
      <c r="DB1006" s="631"/>
      <c r="DC1006" s="631"/>
      <c r="DD1006" s="631"/>
      <c r="DE1006" s="631"/>
      <c r="DF1006" s="631"/>
      <c r="DG1006" s="631"/>
      <c r="DH1006" s="631"/>
      <c r="DI1006" s="631"/>
      <c r="DJ1006" s="631"/>
      <c r="DK1006" s="631"/>
      <c r="DL1006" s="631"/>
      <c r="DM1006" s="631"/>
      <c r="DN1006" s="631"/>
      <c r="DO1006" s="631"/>
      <c r="DP1006" s="631"/>
      <c r="DQ1006" s="631"/>
      <c r="DR1006" s="631"/>
      <c r="DS1006" s="631"/>
      <c r="DT1006" s="631"/>
      <c r="DU1006" s="631"/>
      <c r="DV1006" s="639"/>
    </row>
    <row r="1007" spans="2:126" ht="18.75" customHeight="1" x14ac:dyDescent="0.4">
      <c r="B1007" s="36"/>
      <c r="C1007" s="232"/>
      <c r="D1007" s="232"/>
      <c r="E1007" s="343"/>
      <c r="F1007" s="232"/>
      <c r="G1007" s="214"/>
      <c r="H1007" s="214"/>
      <c r="I1007" s="931"/>
      <c r="J1007" s="932"/>
      <c r="K1007" s="932"/>
      <c r="L1007" s="932"/>
      <c r="M1007" s="932"/>
      <c r="N1007" s="932"/>
      <c r="O1007" s="932"/>
      <c r="P1007" s="933"/>
      <c r="Q1007" s="344"/>
      <c r="R1007" s="322"/>
      <c r="S1007" s="322"/>
      <c r="T1007" s="322"/>
      <c r="U1007" s="322"/>
      <c r="V1007" s="322"/>
      <c r="W1007" s="322"/>
      <c r="X1007" s="322"/>
      <c r="Y1007" s="322"/>
      <c r="Z1007" s="322"/>
      <c r="AA1007" s="322"/>
      <c r="AB1007" s="322"/>
      <c r="AC1007" s="322"/>
      <c r="AD1007" s="322"/>
      <c r="AE1007" s="322"/>
      <c r="AF1007" s="322"/>
      <c r="AG1007" s="322"/>
      <c r="AH1007" s="322"/>
      <c r="AI1007" s="322"/>
      <c r="AJ1007" s="345"/>
      <c r="AK1007" s="322"/>
      <c r="AL1007" s="322"/>
      <c r="AM1007" s="322"/>
      <c r="AN1007" s="322"/>
      <c r="AO1007" s="322"/>
      <c r="AP1007" s="322"/>
      <c r="AQ1007" s="322"/>
      <c r="AR1007" s="322"/>
      <c r="AS1007" s="322"/>
      <c r="AT1007" s="322"/>
      <c r="AU1007" s="322"/>
      <c r="AV1007" s="322"/>
      <c r="AW1007" s="322"/>
      <c r="AX1007" s="322"/>
      <c r="AY1007" s="322"/>
      <c r="AZ1007" s="322"/>
      <c r="BA1007" s="322"/>
      <c r="BB1007" s="322"/>
      <c r="BC1007" s="322"/>
      <c r="BD1007" s="322"/>
      <c r="BE1007" s="322"/>
      <c r="BF1007" s="322"/>
      <c r="BG1007" s="322"/>
      <c r="BH1007" s="350"/>
      <c r="BP1007" s="36"/>
      <c r="BQ1007" s="232"/>
      <c r="BR1007" s="232"/>
      <c r="BS1007" s="343"/>
      <c r="BT1007" s="232"/>
      <c r="BU1007" s="214"/>
      <c r="BV1007" s="214"/>
      <c r="BW1007" s="931"/>
      <c r="BX1007" s="932"/>
      <c r="BY1007" s="932"/>
      <c r="BZ1007" s="932"/>
      <c r="CA1007" s="932"/>
      <c r="CB1007" s="932"/>
      <c r="CC1007" s="932"/>
      <c r="CD1007" s="933"/>
      <c r="CE1007" s="344"/>
      <c r="CF1007" s="322"/>
      <c r="CG1007" s="322"/>
      <c r="CH1007" s="322"/>
      <c r="CI1007" s="322"/>
      <c r="CJ1007" s="322"/>
      <c r="CK1007" s="322"/>
      <c r="CL1007" s="322"/>
      <c r="CM1007" s="322"/>
      <c r="CN1007" s="322"/>
      <c r="CO1007" s="322"/>
      <c r="CP1007" s="322"/>
      <c r="CQ1007" s="322"/>
      <c r="CR1007" s="322"/>
      <c r="CS1007" s="322"/>
      <c r="CT1007" s="322"/>
      <c r="CU1007" s="322"/>
      <c r="CV1007" s="322"/>
      <c r="CW1007" s="322"/>
      <c r="CX1007" s="345"/>
      <c r="CY1007" s="322"/>
      <c r="CZ1007" s="322"/>
      <c r="DA1007" s="322"/>
      <c r="DB1007" s="322"/>
      <c r="DC1007" s="322"/>
      <c r="DD1007" s="322"/>
      <c r="DE1007" s="322"/>
      <c r="DF1007" s="322"/>
      <c r="DG1007" s="322"/>
      <c r="DH1007" s="322"/>
      <c r="DI1007" s="322"/>
      <c r="DJ1007" s="322"/>
      <c r="DK1007" s="322"/>
      <c r="DL1007" s="322"/>
      <c r="DM1007" s="322"/>
      <c r="DN1007" s="322"/>
      <c r="DO1007" s="322"/>
      <c r="DP1007" s="322"/>
      <c r="DQ1007" s="322"/>
      <c r="DR1007" s="322"/>
      <c r="DS1007" s="322"/>
      <c r="DT1007" s="322"/>
      <c r="DU1007" s="322"/>
      <c r="DV1007" s="350"/>
    </row>
    <row r="1008" spans="2:126" ht="23.1" customHeight="1" thickBot="1" x14ac:dyDescent="0.45">
      <c r="B1008" s="36"/>
      <c r="C1008" s="232"/>
      <c r="D1008" s="232"/>
      <c r="E1008" s="348"/>
      <c r="F1008" s="349"/>
      <c r="G1008" s="203"/>
      <c r="H1008" s="203"/>
      <c r="I1008" s="931"/>
      <c r="J1008" s="932"/>
      <c r="K1008" s="932"/>
      <c r="L1008" s="932"/>
      <c r="M1008" s="932"/>
      <c r="N1008" s="932"/>
      <c r="O1008" s="932"/>
      <c r="P1008" s="933"/>
      <c r="Q1008" s="937" t="s">
        <v>229</v>
      </c>
      <c r="R1008" s="938"/>
      <c r="S1008" s="938"/>
      <c r="T1008" s="938"/>
      <c r="U1008" s="938" t="s">
        <v>78</v>
      </c>
      <c r="V1008" s="938"/>
      <c r="W1008" s="671"/>
      <c r="X1008" s="671"/>
      <c r="Y1008" s="671"/>
      <c r="Z1008" s="671"/>
      <c r="AA1008" s="671"/>
      <c r="AB1008" s="671"/>
      <c r="AC1008" s="671"/>
      <c r="AD1008" s="671"/>
      <c r="AE1008" s="671"/>
      <c r="AF1008" s="671"/>
      <c r="AG1008" s="241" t="s">
        <v>79</v>
      </c>
      <c r="AH1008" s="232"/>
      <c r="AI1008" s="232"/>
      <c r="AJ1008" s="350"/>
      <c r="AK1008" s="232"/>
      <c r="AL1008" s="938" t="s">
        <v>43</v>
      </c>
      <c r="AM1008" s="938"/>
      <c r="AN1008" s="241" t="s">
        <v>86</v>
      </c>
      <c r="AO1008" s="241"/>
      <c r="AP1008" s="241"/>
      <c r="AQ1008" s="241"/>
      <c r="AR1008" s="241"/>
      <c r="AS1008" s="241"/>
      <c r="AT1008" s="241"/>
      <c r="AU1008" s="241"/>
      <c r="AV1008" s="241"/>
      <c r="AW1008" s="241"/>
      <c r="AX1008" s="241"/>
      <c r="AY1008" s="241"/>
      <c r="AZ1008" s="241"/>
      <c r="BA1008" s="241"/>
      <c r="BB1008" s="241"/>
      <c r="BC1008" s="241"/>
      <c r="BD1008" s="235"/>
      <c r="BE1008" s="235"/>
      <c r="BF1008" s="235"/>
      <c r="BG1008" s="235"/>
      <c r="BH1008" s="350"/>
      <c r="BP1008" s="36"/>
      <c r="BQ1008" s="232"/>
      <c r="BR1008" s="232"/>
      <c r="BS1008" s="348"/>
      <c r="BT1008" s="349"/>
      <c r="BU1008" s="203"/>
      <c r="BV1008" s="203"/>
      <c r="BW1008" s="931"/>
      <c r="BX1008" s="932"/>
      <c r="BY1008" s="932"/>
      <c r="BZ1008" s="932"/>
      <c r="CA1008" s="932"/>
      <c r="CB1008" s="932"/>
      <c r="CC1008" s="932"/>
      <c r="CD1008" s="933"/>
      <c r="CE1008" s="937" t="s">
        <v>229</v>
      </c>
      <c r="CF1008" s="938"/>
      <c r="CG1008" s="938"/>
      <c r="CH1008" s="938"/>
      <c r="CI1008" s="938" t="s">
        <v>78</v>
      </c>
      <c r="CJ1008" s="938"/>
      <c r="CK1008" s="671" t="s">
        <v>323</v>
      </c>
      <c r="CL1008" s="671"/>
      <c r="CM1008" s="671"/>
      <c r="CN1008" s="671"/>
      <c r="CO1008" s="671"/>
      <c r="CP1008" s="671"/>
      <c r="CQ1008" s="671"/>
      <c r="CR1008" s="671"/>
      <c r="CS1008" s="671"/>
      <c r="CT1008" s="671"/>
      <c r="CU1008" s="241" t="s">
        <v>79</v>
      </c>
      <c r="CV1008" s="241"/>
      <c r="CW1008" s="232"/>
      <c r="CX1008" s="350"/>
      <c r="CY1008" s="232"/>
      <c r="CZ1008" s="938" t="s">
        <v>43</v>
      </c>
      <c r="DA1008" s="938"/>
      <c r="DB1008" s="241" t="s">
        <v>86</v>
      </c>
      <c r="DC1008" s="241"/>
      <c r="DD1008" s="241"/>
      <c r="DE1008" s="241"/>
      <c r="DF1008" s="241"/>
      <c r="DG1008" s="241"/>
      <c r="DH1008" s="241"/>
      <c r="DI1008" s="241"/>
      <c r="DJ1008" s="241"/>
      <c r="DK1008" s="241"/>
      <c r="DL1008" s="241"/>
      <c r="DM1008" s="241"/>
      <c r="DN1008" s="241"/>
      <c r="DO1008" s="241"/>
      <c r="DP1008" s="241"/>
      <c r="DQ1008" s="241"/>
      <c r="DR1008" s="235"/>
      <c r="DS1008" s="235"/>
      <c r="DT1008" s="235"/>
      <c r="DU1008" s="235"/>
      <c r="DV1008" s="350"/>
    </row>
    <row r="1009" spans="2:126" ht="23.1" customHeight="1" x14ac:dyDescent="0.4">
      <c r="B1009" s="36"/>
      <c r="C1009" s="232"/>
      <c r="D1009" s="232"/>
      <c r="E1009" s="232"/>
      <c r="F1009" s="232"/>
      <c r="G1009" s="214"/>
      <c r="H1009" s="214"/>
      <c r="I1009" s="931"/>
      <c r="J1009" s="932"/>
      <c r="K1009" s="932"/>
      <c r="L1009" s="932"/>
      <c r="M1009" s="932"/>
      <c r="N1009" s="932"/>
      <c r="O1009" s="932"/>
      <c r="P1009" s="933"/>
      <c r="Q1009" s="937" t="s">
        <v>230</v>
      </c>
      <c r="R1009" s="938"/>
      <c r="S1009" s="938"/>
      <c r="T1009" s="938"/>
      <c r="U1009" s="938" t="s">
        <v>78</v>
      </c>
      <c r="V1009" s="938"/>
      <c r="W1009" s="939"/>
      <c r="X1009" s="939"/>
      <c r="Y1009" s="233" t="s">
        <v>79</v>
      </c>
      <c r="Z1009" s="241" t="s">
        <v>81</v>
      </c>
      <c r="AA1009" s="241"/>
      <c r="AB1009" s="241"/>
      <c r="AC1009" s="241"/>
      <c r="AD1009" s="241"/>
      <c r="AE1009" s="241"/>
      <c r="AF1009" s="241"/>
      <c r="AG1009" s="241"/>
      <c r="AH1009" s="232"/>
      <c r="AI1009" s="232"/>
      <c r="AJ1009" s="350"/>
      <c r="AK1009" s="232"/>
      <c r="AL1009" s="938" t="s">
        <v>43</v>
      </c>
      <c r="AM1009" s="938"/>
      <c r="AN1009" s="241" t="s">
        <v>87</v>
      </c>
      <c r="AO1009" s="241"/>
      <c r="AP1009" s="241"/>
      <c r="AQ1009" s="241"/>
      <c r="AR1009" s="241"/>
      <c r="AS1009" s="241"/>
      <c r="AT1009" s="241"/>
      <c r="AU1009" s="241"/>
      <c r="AV1009" s="241"/>
      <c r="AW1009" s="241"/>
      <c r="AX1009" s="241"/>
      <c r="AY1009" s="241"/>
      <c r="AZ1009" s="241"/>
      <c r="BA1009" s="241"/>
      <c r="BB1009" s="241"/>
      <c r="BC1009" s="241"/>
      <c r="BD1009" s="235"/>
      <c r="BE1009" s="235"/>
      <c r="BF1009" s="235"/>
      <c r="BG1009" s="235"/>
      <c r="BH1009" s="350"/>
      <c r="BP1009" s="36"/>
      <c r="BQ1009" s="232"/>
      <c r="BR1009" s="232"/>
      <c r="BS1009" s="232"/>
      <c r="BT1009" s="232"/>
      <c r="BU1009" s="214"/>
      <c r="BV1009" s="214"/>
      <c r="BW1009" s="931"/>
      <c r="BX1009" s="932"/>
      <c r="BY1009" s="932"/>
      <c r="BZ1009" s="932"/>
      <c r="CA1009" s="932"/>
      <c r="CB1009" s="932"/>
      <c r="CC1009" s="932"/>
      <c r="CD1009" s="933"/>
      <c r="CE1009" s="937" t="s">
        <v>230</v>
      </c>
      <c r="CF1009" s="938"/>
      <c r="CG1009" s="938"/>
      <c r="CH1009" s="938"/>
      <c r="CI1009" s="938" t="s">
        <v>78</v>
      </c>
      <c r="CJ1009" s="938"/>
      <c r="CK1009" s="939" t="s">
        <v>180</v>
      </c>
      <c r="CL1009" s="939"/>
      <c r="CM1009" s="233" t="s">
        <v>79</v>
      </c>
      <c r="CN1009" s="241" t="s">
        <v>81</v>
      </c>
      <c r="CO1009" s="241"/>
      <c r="CP1009" s="241"/>
      <c r="CQ1009" s="241"/>
      <c r="CR1009" s="241"/>
      <c r="CS1009" s="241"/>
      <c r="CT1009" s="241"/>
      <c r="CU1009" s="241"/>
      <c r="CV1009" s="241"/>
      <c r="CW1009" s="232"/>
      <c r="CX1009" s="350"/>
      <c r="CY1009" s="232"/>
      <c r="CZ1009" s="938" t="s">
        <v>43</v>
      </c>
      <c r="DA1009" s="938"/>
      <c r="DB1009" s="241" t="s">
        <v>87</v>
      </c>
      <c r="DC1009" s="241"/>
      <c r="DD1009" s="241"/>
      <c r="DE1009" s="241"/>
      <c r="DF1009" s="241"/>
      <c r="DG1009" s="241"/>
      <c r="DH1009" s="241"/>
      <c r="DI1009" s="241"/>
      <c r="DJ1009" s="241"/>
      <c r="DK1009" s="241"/>
      <c r="DL1009" s="241"/>
      <c r="DM1009" s="241"/>
      <c r="DN1009" s="241"/>
      <c r="DO1009" s="241"/>
      <c r="DP1009" s="241"/>
      <c r="DQ1009" s="241"/>
      <c r="DR1009" s="235"/>
      <c r="DS1009" s="235"/>
      <c r="DT1009" s="235"/>
      <c r="DU1009" s="235"/>
      <c r="DV1009" s="350"/>
    </row>
    <row r="1010" spans="2:126" ht="23.1" customHeight="1" x14ac:dyDescent="0.4">
      <c r="B1010" s="36"/>
      <c r="C1010" s="232"/>
      <c r="D1010" s="232"/>
      <c r="E1010" s="232"/>
      <c r="F1010" s="232"/>
      <c r="G1010" s="214"/>
      <c r="H1010" s="214"/>
      <c r="I1010" s="931"/>
      <c r="J1010" s="932"/>
      <c r="K1010" s="932"/>
      <c r="L1010" s="932"/>
      <c r="M1010" s="932"/>
      <c r="N1010" s="932"/>
      <c r="O1010" s="932"/>
      <c r="P1010" s="933"/>
      <c r="Q1010" s="937" t="s">
        <v>83</v>
      </c>
      <c r="R1010" s="938"/>
      <c r="S1010" s="938"/>
      <c r="T1010" s="938"/>
      <c r="U1010" s="939"/>
      <c r="V1010" s="939"/>
      <c r="W1010" s="939"/>
      <c r="X1010" s="939"/>
      <c r="Y1010" s="939"/>
      <c r="Z1010" s="939"/>
      <c r="AA1010" s="939"/>
      <c r="AB1010" s="939"/>
      <c r="AC1010" s="939"/>
      <c r="AD1010" s="939"/>
      <c r="AE1010" s="939"/>
      <c r="AF1010" s="939"/>
      <c r="AG1010" s="241"/>
      <c r="AH1010" s="232"/>
      <c r="AI1010" s="232"/>
      <c r="AJ1010" s="350"/>
      <c r="AK1010" s="232"/>
      <c r="AL1010" s="232"/>
      <c r="AM1010" s="352"/>
      <c r="AN1010" s="353"/>
      <c r="AO1010" s="353"/>
      <c r="AP1010" s="353"/>
      <c r="AQ1010" s="353"/>
      <c r="AR1010" s="353"/>
      <c r="AS1010" s="353"/>
      <c r="AT1010" s="353"/>
      <c r="AU1010" s="353"/>
      <c r="AV1010" s="353"/>
      <c r="AW1010" s="353"/>
      <c r="AX1010" s="353"/>
      <c r="AY1010" s="353"/>
      <c r="AZ1010" s="353"/>
      <c r="BA1010" s="353"/>
      <c r="BB1010" s="353"/>
      <c r="BC1010" s="353"/>
      <c r="BD1010" s="353"/>
      <c r="BE1010" s="353"/>
      <c r="BF1010" s="353"/>
      <c r="BG1010" s="353"/>
      <c r="BH1010" s="350"/>
      <c r="BP1010" s="36"/>
      <c r="BQ1010" s="232"/>
      <c r="BR1010" s="232"/>
      <c r="BS1010" s="232"/>
      <c r="BT1010" s="232"/>
      <c r="BU1010" s="214"/>
      <c r="BV1010" s="214"/>
      <c r="BW1010" s="931"/>
      <c r="BX1010" s="932"/>
      <c r="BY1010" s="932"/>
      <c r="BZ1010" s="932"/>
      <c r="CA1010" s="932"/>
      <c r="CB1010" s="932"/>
      <c r="CC1010" s="932"/>
      <c r="CD1010" s="933"/>
      <c r="CE1010" s="937" t="s">
        <v>83</v>
      </c>
      <c r="CF1010" s="938"/>
      <c r="CG1010" s="938"/>
      <c r="CH1010" s="938"/>
      <c r="CI1010" s="939" t="s">
        <v>221</v>
      </c>
      <c r="CJ1010" s="939"/>
      <c r="CK1010" s="939"/>
      <c r="CL1010" s="939"/>
      <c r="CM1010" s="939"/>
      <c r="CN1010" s="939"/>
      <c r="CO1010" s="939"/>
      <c r="CP1010" s="939"/>
      <c r="CQ1010" s="939"/>
      <c r="CR1010" s="939"/>
      <c r="CS1010" s="939"/>
      <c r="CT1010" s="939"/>
      <c r="CU1010" s="241"/>
      <c r="CV1010" s="241"/>
      <c r="CW1010" s="232"/>
      <c r="CX1010" s="350"/>
      <c r="CY1010" s="232"/>
      <c r="CZ1010" s="232"/>
      <c r="DA1010" s="352"/>
      <c r="DB1010" s="353"/>
      <c r="DC1010" s="353"/>
      <c r="DD1010" s="353"/>
      <c r="DE1010" s="353"/>
      <c r="DF1010" s="353"/>
      <c r="DG1010" s="353"/>
      <c r="DH1010" s="353"/>
      <c r="DI1010" s="353"/>
      <c r="DJ1010" s="353"/>
      <c r="DK1010" s="353"/>
      <c r="DL1010" s="353"/>
      <c r="DM1010" s="353"/>
      <c r="DN1010" s="353"/>
      <c r="DO1010" s="353"/>
      <c r="DP1010" s="353"/>
      <c r="DQ1010" s="353"/>
      <c r="DR1010" s="353"/>
      <c r="DS1010" s="353"/>
      <c r="DT1010" s="353"/>
      <c r="DU1010" s="353"/>
      <c r="DV1010" s="350"/>
    </row>
    <row r="1011" spans="2:126" ht="23.1" customHeight="1" x14ac:dyDescent="0.4">
      <c r="B1011" s="36"/>
      <c r="C1011" s="232"/>
      <c r="D1011" s="232"/>
      <c r="E1011" s="232"/>
      <c r="F1011" s="232"/>
      <c r="G1011" s="214"/>
      <c r="H1011" s="214"/>
      <c r="I1011" s="931"/>
      <c r="J1011" s="932"/>
      <c r="K1011" s="932"/>
      <c r="L1011" s="932"/>
      <c r="M1011" s="932"/>
      <c r="N1011" s="932"/>
      <c r="O1011" s="932"/>
      <c r="P1011" s="933"/>
      <c r="Q1011" s="937" t="s">
        <v>83</v>
      </c>
      <c r="R1011" s="938"/>
      <c r="S1011" s="938"/>
      <c r="T1011" s="938"/>
      <c r="U1011" s="939"/>
      <c r="V1011" s="939"/>
      <c r="W1011" s="939"/>
      <c r="X1011" s="939"/>
      <c r="Y1011" s="939"/>
      <c r="Z1011" s="939"/>
      <c r="AA1011" s="939"/>
      <c r="AB1011" s="939"/>
      <c r="AC1011" s="939"/>
      <c r="AD1011" s="939"/>
      <c r="AE1011" s="939"/>
      <c r="AF1011" s="939"/>
      <c r="AG1011" s="241"/>
      <c r="AH1011" s="232"/>
      <c r="AI1011" s="232"/>
      <c r="AJ1011" s="350"/>
      <c r="AK1011" s="232"/>
      <c r="AL1011" s="232"/>
      <c r="AM1011" s="352"/>
      <c r="AN1011" s="235"/>
      <c r="AO1011" s="235"/>
      <c r="AP1011" s="235"/>
      <c r="AQ1011" s="235"/>
      <c r="AR1011" s="235"/>
      <c r="AS1011" s="235"/>
      <c r="AT1011" s="235"/>
      <c r="AU1011" s="235"/>
      <c r="AV1011" s="235"/>
      <c r="AW1011" s="235"/>
      <c r="AX1011" s="235"/>
      <c r="AY1011" s="235"/>
      <c r="AZ1011" s="235"/>
      <c r="BA1011" s="235"/>
      <c r="BB1011" s="235"/>
      <c r="BC1011" s="235"/>
      <c r="BD1011" s="235"/>
      <c r="BE1011" s="235"/>
      <c r="BF1011" s="235"/>
      <c r="BG1011" s="235"/>
      <c r="BH1011" s="350"/>
      <c r="BP1011" s="36"/>
      <c r="BQ1011" s="232"/>
      <c r="BR1011" s="232"/>
      <c r="BS1011" s="232"/>
      <c r="BT1011" s="232"/>
      <c r="BU1011" s="214"/>
      <c r="BV1011" s="214"/>
      <c r="BW1011" s="931"/>
      <c r="BX1011" s="932"/>
      <c r="BY1011" s="932"/>
      <c r="BZ1011" s="932"/>
      <c r="CA1011" s="932"/>
      <c r="CB1011" s="932"/>
      <c r="CC1011" s="932"/>
      <c r="CD1011" s="933"/>
      <c r="CE1011" s="937" t="s">
        <v>83</v>
      </c>
      <c r="CF1011" s="938"/>
      <c r="CG1011" s="938"/>
      <c r="CH1011" s="938"/>
      <c r="CI1011" s="939" t="s">
        <v>221</v>
      </c>
      <c r="CJ1011" s="939"/>
      <c r="CK1011" s="939"/>
      <c r="CL1011" s="939"/>
      <c r="CM1011" s="939"/>
      <c r="CN1011" s="939"/>
      <c r="CO1011" s="939"/>
      <c r="CP1011" s="939"/>
      <c r="CQ1011" s="939"/>
      <c r="CR1011" s="939"/>
      <c r="CS1011" s="939"/>
      <c r="CT1011" s="939"/>
      <c r="CU1011" s="241"/>
      <c r="CV1011" s="241"/>
      <c r="CW1011" s="232"/>
      <c r="CX1011" s="350"/>
      <c r="CY1011" s="232"/>
      <c r="CZ1011" s="232"/>
      <c r="DA1011" s="352"/>
      <c r="DB1011" s="235"/>
      <c r="DC1011" s="235"/>
      <c r="DD1011" s="235"/>
      <c r="DE1011" s="235"/>
      <c r="DF1011" s="235"/>
      <c r="DG1011" s="235"/>
      <c r="DH1011" s="235"/>
      <c r="DI1011" s="235"/>
      <c r="DJ1011" s="235"/>
      <c r="DK1011" s="235"/>
      <c r="DL1011" s="235"/>
      <c r="DM1011" s="235"/>
      <c r="DN1011" s="235"/>
      <c r="DO1011" s="235"/>
      <c r="DP1011" s="235"/>
      <c r="DQ1011" s="235"/>
      <c r="DR1011" s="235"/>
      <c r="DS1011" s="235"/>
      <c r="DT1011" s="235"/>
      <c r="DU1011" s="235"/>
      <c r="DV1011" s="350"/>
    </row>
    <row r="1012" spans="2:126" ht="18.75" customHeight="1" thickBot="1" x14ac:dyDescent="0.45">
      <c r="C1012" s="232"/>
      <c r="D1012" s="232"/>
      <c r="E1012" s="232"/>
      <c r="F1012" s="232"/>
      <c r="G1012" s="214"/>
      <c r="H1012" s="214"/>
      <c r="I1012" s="934"/>
      <c r="J1012" s="935"/>
      <c r="K1012" s="935"/>
      <c r="L1012" s="935"/>
      <c r="M1012" s="935"/>
      <c r="N1012" s="935"/>
      <c r="O1012" s="935"/>
      <c r="P1012" s="936"/>
      <c r="Q1012" s="348"/>
      <c r="R1012" s="349"/>
      <c r="S1012" s="349"/>
      <c r="T1012" s="349"/>
      <c r="U1012" s="349"/>
      <c r="V1012" s="349"/>
      <c r="W1012" s="349"/>
      <c r="X1012" s="349"/>
      <c r="Y1012" s="349"/>
      <c r="Z1012" s="349"/>
      <c r="AA1012" s="349"/>
      <c r="AB1012" s="349"/>
      <c r="AC1012" s="349"/>
      <c r="AD1012" s="349"/>
      <c r="AE1012" s="349"/>
      <c r="AF1012" s="349"/>
      <c r="AG1012" s="349"/>
      <c r="AH1012" s="349"/>
      <c r="AI1012" s="349"/>
      <c r="AJ1012" s="351"/>
      <c r="AK1012" s="349"/>
      <c r="AL1012" s="349"/>
      <c r="AM1012" s="349"/>
      <c r="AN1012" s="349"/>
      <c r="AO1012" s="349"/>
      <c r="AP1012" s="349"/>
      <c r="AQ1012" s="349"/>
      <c r="AR1012" s="349"/>
      <c r="AS1012" s="349"/>
      <c r="AT1012" s="349"/>
      <c r="AU1012" s="349"/>
      <c r="AV1012" s="349"/>
      <c r="AW1012" s="349"/>
      <c r="AX1012" s="349"/>
      <c r="AY1012" s="349"/>
      <c r="AZ1012" s="349"/>
      <c r="BA1012" s="349"/>
      <c r="BB1012" s="349"/>
      <c r="BC1012" s="349"/>
      <c r="BD1012" s="349"/>
      <c r="BE1012" s="349"/>
      <c r="BF1012" s="349"/>
      <c r="BG1012" s="349"/>
      <c r="BH1012" s="351"/>
      <c r="BQ1012" s="232"/>
      <c r="BR1012" s="232"/>
      <c r="BS1012" s="232"/>
      <c r="BT1012" s="232"/>
      <c r="BU1012" s="214"/>
      <c r="BV1012" s="214"/>
      <c r="BW1012" s="934"/>
      <c r="BX1012" s="935"/>
      <c r="BY1012" s="935"/>
      <c r="BZ1012" s="935"/>
      <c r="CA1012" s="935"/>
      <c r="CB1012" s="935"/>
      <c r="CC1012" s="935"/>
      <c r="CD1012" s="936"/>
      <c r="CE1012" s="348"/>
      <c r="CF1012" s="349"/>
      <c r="CG1012" s="349"/>
      <c r="CH1012" s="349"/>
      <c r="CI1012" s="349"/>
      <c r="CJ1012" s="349"/>
      <c r="CK1012" s="349"/>
      <c r="CL1012" s="349"/>
      <c r="CM1012" s="349"/>
      <c r="CN1012" s="349"/>
      <c r="CO1012" s="349"/>
      <c r="CP1012" s="349"/>
      <c r="CQ1012" s="349"/>
      <c r="CR1012" s="349"/>
      <c r="CS1012" s="349"/>
      <c r="CT1012" s="349"/>
      <c r="CU1012" s="349"/>
      <c r="CV1012" s="349"/>
      <c r="CW1012" s="349"/>
      <c r="CX1012" s="351"/>
      <c r="CY1012" s="349"/>
      <c r="CZ1012" s="349"/>
      <c r="DA1012" s="349"/>
      <c r="DB1012" s="349"/>
      <c r="DC1012" s="349"/>
      <c r="DD1012" s="349"/>
      <c r="DE1012" s="349"/>
      <c r="DF1012" s="349"/>
      <c r="DG1012" s="349"/>
      <c r="DH1012" s="349"/>
      <c r="DI1012" s="349"/>
      <c r="DJ1012" s="349"/>
      <c r="DK1012" s="349"/>
      <c r="DL1012" s="349"/>
      <c r="DM1012" s="349"/>
      <c r="DN1012" s="349"/>
      <c r="DO1012" s="349"/>
      <c r="DP1012" s="349"/>
      <c r="DQ1012" s="349"/>
      <c r="DR1012" s="349"/>
      <c r="DS1012" s="349"/>
      <c r="DT1012" s="349"/>
      <c r="DU1012" s="349"/>
      <c r="DV1012" s="351"/>
    </row>
    <row r="1037" spans="57:130" ht="18.75" customHeight="1" x14ac:dyDescent="0.4">
      <c r="BL1037" s="391"/>
      <c r="BM1037" s="391"/>
      <c r="BN1037" s="391"/>
    </row>
    <row r="1039" spans="57:130" ht="18.75" customHeight="1" x14ac:dyDescent="0.4">
      <c r="BE1039" s="435" t="s">
        <v>181</v>
      </c>
      <c r="BF1039" s="435"/>
      <c r="BG1039" s="435"/>
      <c r="BH1039" s="435"/>
      <c r="BI1039" s="435"/>
      <c r="BJ1039" s="435"/>
      <c r="BK1039" s="435"/>
      <c r="BL1039" s="435"/>
      <c r="DK1039" s="435" t="s">
        <v>181</v>
      </c>
      <c r="DL1039" s="435"/>
      <c r="DM1039" s="435"/>
      <c r="DN1039" s="435"/>
      <c r="DO1039" s="435"/>
      <c r="DP1039" s="435"/>
      <c r="DQ1039" s="435"/>
      <c r="DR1039" s="435"/>
      <c r="DS1039" s="494" t="s">
        <v>172</v>
      </c>
      <c r="DT1039" s="495"/>
      <c r="DU1039" s="495"/>
      <c r="DV1039" s="495"/>
      <c r="DW1039" s="495"/>
      <c r="DX1039" s="495"/>
      <c r="DY1039" s="495"/>
      <c r="DZ1039" s="496"/>
    </row>
    <row r="1040" spans="57:130" ht="18.75" customHeight="1" x14ac:dyDescent="0.4">
      <c r="BE1040" s="435"/>
      <c r="BF1040" s="435"/>
      <c r="BG1040" s="435"/>
      <c r="BH1040" s="435"/>
      <c r="BI1040" s="435"/>
      <c r="BJ1040" s="435"/>
      <c r="BK1040" s="435"/>
      <c r="BL1040" s="435"/>
      <c r="DK1040" s="435"/>
      <c r="DL1040" s="435"/>
      <c r="DM1040" s="435"/>
      <c r="DN1040" s="435"/>
      <c r="DO1040" s="435"/>
      <c r="DP1040" s="435"/>
      <c r="DQ1040" s="435"/>
      <c r="DR1040" s="435"/>
      <c r="DS1040" s="497"/>
      <c r="DT1040" s="498"/>
      <c r="DU1040" s="498"/>
      <c r="DV1040" s="498"/>
      <c r="DW1040" s="498"/>
      <c r="DX1040" s="498"/>
      <c r="DY1040" s="498"/>
      <c r="DZ1040" s="499"/>
    </row>
    <row r="1041" spans="1:195" ht="18.75" customHeight="1" x14ac:dyDescent="0.4">
      <c r="BE1041" s="382"/>
      <c r="BF1041" s="382"/>
      <c r="BG1041" s="382"/>
      <c r="BH1041" s="382"/>
      <c r="BI1041" s="382"/>
      <c r="BJ1041" s="382"/>
      <c r="BK1041" s="382"/>
      <c r="BL1041" s="382"/>
      <c r="DS1041" s="380"/>
      <c r="DT1041" s="380"/>
      <c r="DU1041" s="380"/>
      <c r="DV1041" s="380"/>
      <c r="DW1041" s="380"/>
      <c r="DX1041" s="380"/>
      <c r="DY1041" s="380"/>
      <c r="DZ1041" s="380"/>
    </row>
    <row r="1042" spans="1:195" ht="18.75" customHeight="1" x14ac:dyDescent="0.4">
      <c r="E1042" s="285" t="s">
        <v>271</v>
      </c>
      <c r="BS1042" s="285" t="s">
        <v>271</v>
      </c>
    </row>
    <row r="1043" spans="1:195" ht="18.75" customHeight="1" x14ac:dyDescent="0.4">
      <c r="E1043" s="285"/>
      <c r="BS1043" s="285"/>
    </row>
    <row r="1044" spans="1:195" s="162" customFormat="1" ht="18.75" customHeight="1" x14ac:dyDescent="0.4">
      <c r="A1044" s="91"/>
      <c r="B1044" s="91"/>
      <c r="C1044" s="91"/>
      <c r="D1044" s="91"/>
      <c r="E1044" s="91"/>
      <c r="F1044" s="91"/>
      <c r="G1044" s="91"/>
      <c r="H1044" s="91"/>
      <c r="I1044" s="91"/>
      <c r="J1044" s="91"/>
      <c r="K1044" s="91"/>
      <c r="L1044" s="91"/>
      <c r="M1044" s="91"/>
      <c r="N1044" s="91"/>
      <c r="O1044" s="91"/>
      <c r="P1044" s="91"/>
      <c r="Q1044" s="91"/>
      <c r="R1044" s="91"/>
      <c r="S1044" s="91"/>
      <c r="T1044" s="91"/>
      <c r="U1044" s="91"/>
      <c r="V1044" s="91"/>
      <c r="W1044" s="91"/>
      <c r="X1044" s="91"/>
      <c r="Y1044" s="91"/>
      <c r="Z1044" s="91"/>
      <c r="AA1044" s="91"/>
      <c r="AB1044" s="91"/>
      <c r="AC1044" s="91"/>
      <c r="AD1044" s="91"/>
      <c r="AE1044" s="91"/>
      <c r="AF1044" s="91"/>
      <c r="AG1044" s="91"/>
      <c r="AH1044" s="91"/>
      <c r="AI1044" s="91"/>
      <c r="AJ1044" s="91"/>
      <c r="AK1044" s="91"/>
      <c r="AL1044" s="91"/>
      <c r="AM1044" s="91"/>
      <c r="AN1044" s="91"/>
      <c r="AO1044" s="91"/>
      <c r="AP1044" s="91"/>
      <c r="AQ1044" s="91"/>
      <c r="AR1044" s="91"/>
      <c r="AS1044" s="91"/>
      <c r="AT1044" s="91"/>
      <c r="AU1044" s="91"/>
      <c r="AV1044" s="91"/>
      <c r="AW1044" s="91"/>
      <c r="AX1044" s="91"/>
      <c r="AY1044" s="91"/>
      <c r="AZ1044" s="91"/>
      <c r="BA1044" s="91"/>
      <c r="BB1044" s="91"/>
      <c r="BC1044" s="91"/>
      <c r="BD1044" s="91"/>
      <c r="BE1044" s="91"/>
      <c r="BF1044" s="91"/>
      <c r="BG1044" s="91"/>
      <c r="BH1044" s="91"/>
      <c r="BI1044" s="91"/>
      <c r="BJ1044" s="91"/>
      <c r="BK1044" s="91"/>
      <c r="BL1044" s="91"/>
      <c r="BM1044" s="91"/>
      <c r="BN1044" s="91"/>
      <c r="BO1044" s="91"/>
      <c r="BP1044" s="91"/>
      <c r="BQ1044" s="91"/>
      <c r="BR1044" s="91"/>
      <c r="BS1044" s="91"/>
      <c r="BT1044" s="91"/>
      <c r="BU1044" s="91"/>
      <c r="BV1044" s="91"/>
      <c r="BW1044" s="91"/>
      <c r="BX1044" s="91"/>
      <c r="BY1044" s="91"/>
      <c r="BZ1044" s="91"/>
      <c r="CA1044" s="91"/>
      <c r="CB1044" s="91"/>
      <c r="CC1044" s="91"/>
      <c r="CD1044" s="91"/>
      <c r="CE1044" s="91"/>
      <c r="CF1044" s="91"/>
      <c r="CG1044" s="91"/>
      <c r="CH1044" s="91"/>
      <c r="CI1044" s="91"/>
      <c r="CJ1044" s="91"/>
      <c r="CK1044" s="91"/>
      <c r="CL1044" s="91"/>
      <c r="CM1044" s="91"/>
      <c r="CN1044" s="91"/>
      <c r="CO1044" s="91"/>
      <c r="CP1044" s="91"/>
      <c r="CQ1044" s="91"/>
      <c r="CR1044" s="91"/>
      <c r="CS1044" s="91"/>
      <c r="CT1044" s="91"/>
      <c r="CU1044" s="91"/>
      <c r="CV1044" s="91"/>
      <c r="CW1044" s="91"/>
      <c r="CX1044" s="91"/>
      <c r="CY1044" s="91"/>
      <c r="CZ1044" s="91"/>
      <c r="DA1044" s="91"/>
      <c r="DB1044" s="91"/>
      <c r="DC1044" s="91"/>
      <c r="DD1044" s="91"/>
      <c r="DE1044" s="91"/>
      <c r="DF1044" s="91"/>
      <c r="DG1044" s="91"/>
      <c r="DH1044" s="91"/>
      <c r="DI1044" s="91"/>
      <c r="DJ1044" s="91"/>
      <c r="DK1044" s="91"/>
      <c r="DL1044" s="91"/>
      <c r="DM1044" s="91"/>
      <c r="DN1044" s="91"/>
      <c r="DO1044" s="91"/>
      <c r="DP1044" s="91"/>
      <c r="DQ1044" s="91"/>
      <c r="DR1044" s="91"/>
      <c r="DS1044" s="91"/>
      <c r="DT1044" s="91"/>
      <c r="DU1044" s="91"/>
      <c r="DV1044" s="91"/>
      <c r="DW1044" s="91"/>
      <c r="DX1044" s="91"/>
      <c r="DY1044" s="91"/>
      <c r="DZ1044" s="91"/>
      <c r="EA1044" s="91"/>
      <c r="EB1044" s="91"/>
      <c r="EC1044" s="91"/>
      <c r="ED1044" s="128"/>
      <c r="EE1044" s="161"/>
      <c r="EF1044" s="161"/>
      <c r="EG1044" s="161"/>
      <c r="EH1044" s="161"/>
      <c r="EI1044" s="161"/>
      <c r="EJ1044" s="161"/>
      <c r="EK1044" s="161"/>
      <c r="EL1044" s="161"/>
      <c r="EM1044" s="161"/>
      <c r="EN1044" s="161"/>
      <c r="EO1044" s="161"/>
      <c r="EP1044" s="161"/>
      <c r="EQ1044" s="161"/>
      <c r="ER1044" s="161"/>
      <c r="ES1044" s="161"/>
      <c r="ET1044" s="161"/>
      <c r="EU1044" s="161"/>
      <c r="EV1044" s="161"/>
      <c r="EW1044" s="161"/>
      <c r="EX1044" s="161"/>
      <c r="EY1044" s="161"/>
      <c r="EZ1044" s="161"/>
      <c r="FA1044" s="161"/>
      <c r="FB1044" s="161"/>
      <c r="FC1044" s="161"/>
      <c r="FD1044" s="161"/>
      <c r="FE1044" s="161"/>
      <c r="FF1044" s="161"/>
      <c r="FG1044" s="161"/>
      <c r="FH1044" s="161"/>
      <c r="FI1044" s="161"/>
      <c r="FJ1044" s="161"/>
      <c r="FK1044" s="161"/>
      <c r="FL1044" s="161"/>
      <c r="FM1044" s="161"/>
      <c r="FN1044" s="161"/>
      <c r="FO1044" s="161"/>
      <c r="FP1044" s="161"/>
      <c r="FQ1044" s="161"/>
      <c r="FR1044" s="161"/>
      <c r="FS1044" s="161"/>
      <c r="FT1044" s="161"/>
      <c r="FU1044" s="161"/>
      <c r="FV1044" s="161"/>
      <c r="FW1044" s="161"/>
      <c r="FX1044" s="161"/>
      <c r="FY1044" s="161"/>
      <c r="FZ1044" s="161"/>
      <c r="GA1044" s="161"/>
      <c r="GB1044" s="161"/>
      <c r="GC1044" s="161"/>
      <c r="GD1044" s="161"/>
      <c r="GE1044" s="161"/>
      <c r="GF1044" s="161"/>
      <c r="GG1044" s="161"/>
      <c r="GH1044" s="161"/>
      <c r="GI1044" s="161"/>
      <c r="GJ1044" s="161"/>
      <c r="GK1044" s="161"/>
      <c r="GL1044" s="161"/>
      <c r="GM1044" s="161"/>
    </row>
    <row r="1045" spans="1:195" s="162" customFormat="1" ht="19.5" customHeight="1" x14ac:dyDescent="0.4">
      <c r="A1045" s="91"/>
      <c r="B1045" s="92"/>
      <c r="C1045" s="91"/>
      <c r="D1045" s="91"/>
      <c r="E1045" s="941" t="s">
        <v>448</v>
      </c>
      <c r="F1045" s="941"/>
      <c r="G1045" s="941"/>
      <c r="H1045" s="941"/>
      <c r="I1045" s="941"/>
      <c r="J1045" s="941"/>
      <c r="K1045" s="941"/>
      <c r="L1045" s="941"/>
      <c r="M1045" s="941"/>
      <c r="N1045" s="941"/>
      <c r="O1045" s="941"/>
      <c r="P1045" s="941"/>
      <c r="Q1045" s="941"/>
      <c r="R1045" s="941"/>
      <c r="S1045" s="941"/>
      <c r="T1045" s="941"/>
      <c r="U1045" s="941"/>
      <c r="V1045" s="941"/>
      <c r="W1045" s="941"/>
      <c r="X1045" s="941"/>
      <c r="Y1045" s="941"/>
      <c r="Z1045" s="941"/>
      <c r="AA1045" s="941"/>
      <c r="AB1045" s="941"/>
      <c r="AC1045" s="941"/>
      <c r="AD1045" s="941"/>
      <c r="AE1045" s="941"/>
      <c r="AF1045" s="941"/>
      <c r="AG1045" s="941"/>
      <c r="AH1045" s="941"/>
      <c r="AI1045" s="941"/>
      <c r="AJ1045" s="941"/>
      <c r="AK1045" s="941"/>
      <c r="AL1045" s="941"/>
      <c r="AM1045" s="941"/>
      <c r="AN1045" s="941"/>
      <c r="AO1045" s="941"/>
      <c r="AP1045" s="941"/>
      <c r="AQ1045" s="941"/>
      <c r="AR1045" s="941"/>
      <c r="AS1045" s="941"/>
      <c r="AT1045" s="941"/>
      <c r="AU1045" s="941"/>
      <c r="AV1045" s="941"/>
      <c r="AW1045" s="941"/>
      <c r="AX1045" s="941"/>
      <c r="AY1045" s="941"/>
      <c r="AZ1045" s="941"/>
      <c r="BA1045" s="941"/>
      <c r="BB1045" s="941"/>
      <c r="BC1045" s="941"/>
      <c r="BD1045" s="941"/>
      <c r="BE1045" s="941"/>
      <c r="BF1045" s="941"/>
      <c r="BG1045" s="941"/>
      <c r="BH1045" s="941"/>
      <c r="BI1045" s="941"/>
      <c r="BJ1045" s="941"/>
      <c r="BK1045" s="91"/>
      <c r="BL1045" s="91"/>
      <c r="BM1045" s="91"/>
      <c r="BN1045" s="91"/>
      <c r="BO1045" s="91"/>
      <c r="BP1045" s="91"/>
      <c r="BQ1045" s="91"/>
      <c r="BR1045" s="91"/>
      <c r="BS1045" s="941" t="s">
        <v>448</v>
      </c>
      <c r="BT1045" s="941"/>
      <c r="BU1045" s="941"/>
      <c r="BV1045" s="941"/>
      <c r="BW1045" s="941"/>
      <c r="BX1045" s="941"/>
      <c r="BY1045" s="941"/>
      <c r="BZ1045" s="941"/>
      <c r="CA1045" s="941"/>
      <c r="CB1045" s="941"/>
      <c r="CC1045" s="941"/>
      <c r="CD1045" s="941"/>
      <c r="CE1045" s="941"/>
      <c r="CF1045" s="941"/>
      <c r="CG1045" s="941"/>
      <c r="CH1045" s="941"/>
      <c r="CI1045" s="941"/>
      <c r="CJ1045" s="941"/>
      <c r="CK1045" s="941"/>
      <c r="CL1045" s="941"/>
      <c r="CM1045" s="941"/>
      <c r="CN1045" s="941"/>
      <c r="CO1045" s="941"/>
      <c r="CP1045" s="941"/>
      <c r="CQ1045" s="941"/>
      <c r="CR1045" s="941"/>
      <c r="CS1045" s="941"/>
      <c r="CT1045" s="941"/>
      <c r="CU1045" s="941"/>
      <c r="CV1045" s="941"/>
      <c r="CW1045" s="941"/>
      <c r="CX1045" s="941"/>
      <c r="CY1045" s="941"/>
      <c r="CZ1045" s="941"/>
      <c r="DA1045" s="941"/>
      <c r="DB1045" s="941"/>
      <c r="DC1045" s="941"/>
      <c r="DD1045" s="941"/>
      <c r="DE1045" s="941"/>
      <c r="DF1045" s="941"/>
      <c r="DG1045" s="941"/>
      <c r="DH1045" s="941"/>
      <c r="DI1045" s="941"/>
      <c r="DJ1045" s="941"/>
      <c r="DK1045" s="941"/>
      <c r="DL1045" s="941"/>
      <c r="DM1045" s="941"/>
      <c r="DN1045" s="941"/>
      <c r="DO1045" s="941"/>
      <c r="DP1045" s="941"/>
      <c r="DQ1045" s="941"/>
      <c r="DR1045" s="941"/>
      <c r="DS1045" s="941"/>
      <c r="DT1045" s="941"/>
      <c r="DU1045" s="941"/>
      <c r="DV1045" s="941"/>
      <c r="DW1045" s="941"/>
      <c r="DX1045" s="941"/>
      <c r="DY1045" s="91"/>
      <c r="DZ1045" s="91"/>
      <c r="EA1045" s="91"/>
      <c r="EB1045" s="91"/>
      <c r="EC1045" s="91"/>
      <c r="ED1045" s="128"/>
      <c r="EE1045" s="161"/>
      <c r="EF1045" s="161"/>
      <c r="EG1045" s="161"/>
      <c r="EH1045" s="161"/>
      <c r="EI1045" s="161"/>
      <c r="EJ1045" s="161"/>
      <c r="EK1045" s="161"/>
      <c r="EL1045" s="161"/>
      <c r="EM1045" s="161"/>
      <c r="EN1045" s="161"/>
      <c r="EO1045" s="161"/>
      <c r="EP1045" s="161"/>
      <c r="EQ1045" s="161"/>
      <c r="ER1045" s="161"/>
      <c r="ES1045" s="161"/>
      <c r="ET1045" s="161"/>
      <c r="EU1045" s="161"/>
      <c r="EV1045" s="161"/>
      <c r="EW1045" s="161"/>
      <c r="EX1045" s="161"/>
      <c r="EY1045" s="161"/>
      <c r="EZ1045" s="161"/>
      <c r="FA1045" s="161"/>
      <c r="FB1045" s="161"/>
      <c r="FC1045" s="161"/>
      <c r="FD1045" s="161"/>
      <c r="FE1045" s="161"/>
      <c r="FF1045" s="161"/>
      <c r="FG1045" s="161"/>
      <c r="FH1045" s="161"/>
      <c r="FI1045" s="161"/>
      <c r="FJ1045" s="161"/>
      <c r="FK1045" s="161"/>
      <c r="FL1045" s="161"/>
      <c r="FM1045" s="161"/>
      <c r="FN1045" s="161"/>
      <c r="FO1045" s="161"/>
      <c r="FP1045" s="161"/>
      <c r="FQ1045" s="161"/>
      <c r="FR1045" s="161"/>
      <c r="FS1045" s="161"/>
      <c r="FT1045" s="161"/>
      <c r="FU1045" s="161"/>
      <c r="FV1045" s="161"/>
      <c r="FW1045" s="161"/>
      <c r="FX1045" s="161"/>
      <c r="FY1045" s="161"/>
      <c r="FZ1045" s="161"/>
      <c r="GA1045" s="161"/>
      <c r="GB1045" s="161"/>
      <c r="GC1045" s="161"/>
      <c r="GD1045" s="161"/>
      <c r="GE1045" s="161"/>
      <c r="GF1045" s="161"/>
      <c r="GG1045" s="161"/>
      <c r="GH1045" s="161"/>
      <c r="GI1045" s="161"/>
      <c r="GJ1045" s="161"/>
      <c r="GK1045" s="161"/>
      <c r="GL1045" s="161"/>
      <c r="GM1045" s="161"/>
    </row>
    <row r="1046" spans="1:195" s="162" customFormat="1" ht="39.950000000000003" customHeight="1" x14ac:dyDescent="0.4">
      <c r="A1046" s="91"/>
      <c r="B1046" s="92"/>
      <c r="C1046" s="91"/>
      <c r="D1046" s="91"/>
      <c r="E1046" s="940" t="s">
        <v>124</v>
      </c>
      <c r="F1046" s="940" t="s">
        <v>124</v>
      </c>
      <c r="G1046" s="940">
        <v>0</v>
      </c>
      <c r="H1046" s="940">
        <v>0</v>
      </c>
      <c r="I1046" s="940">
        <v>0</v>
      </c>
      <c r="J1046" s="940">
        <v>0</v>
      </c>
      <c r="K1046" s="940">
        <v>0</v>
      </c>
      <c r="L1046" s="940">
        <v>0</v>
      </c>
      <c r="M1046" s="940">
        <v>0</v>
      </c>
      <c r="N1046" s="940">
        <v>0</v>
      </c>
      <c r="O1046" s="940">
        <v>0</v>
      </c>
      <c r="P1046" s="940">
        <v>0</v>
      </c>
      <c r="Q1046" s="940">
        <v>0</v>
      </c>
      <c r="R1046" s="940">
        <v>0</v>
      </c>
      <c r="S1046" s="940">
        <v>0</v>
      </c>
      <c r="T1046" s="940">
        <v>0</v>
      </c>
      <c r="U1046" s="940">
        <v>0</v>
      </c>
      <c r="V1046" s="940">
        <v>0</v>
      </c>
      <c r="W1046" s="940">
        <v>0</v>
      </c>
      <c r="X1046" s="940">
        <v>0</v>
      </c>
      <c r="Y1046" s="940">
        <v>0</v>
      </c>
      <c r="Z1046" s="940">
        <v>0</v>
      </c>
      <c r="AA1046" s="940">
        <v>0</v>
      </c>
      <c r="AB1046" s="940">
        <v>0</v>
      </c>
      <c r="AC1046" s="940">
        <v>0</v>
      </c>
      <c r="AD1046" s="940">
        <v>0</v>
      </c>
      <c r="AE1046" s="940">
        <v>0</v>
      </c>
      <c r="AF1046" s="940">
        <v>0</v>
      </c>
      <c r="AG1046" s="940">
        <v>0</v>
      </c>
      <c r="AH1046" s="940">
        <v>0</v>
      </c>
      <c r="AI1046" s="940">
        <v>0</v>
      </c>
      <c r="AJ1046" s="940">
        <v>0</v>
      </c>
      <c r="AK1046" s="940">
        <v>0</v>
      </c>
      <c r="AL1046" s="940">
        <v>0</v>
      </c>
      <c r="AM1046" s="940">
        <v>0</v>
      </c>
      <c r="AN1046" s="940">
        <v>0</v>
      </c>
      <c r="AO1046" s="940">
        <v>0</v>
      </c>
      <c r="AP1046" s="940">
        <v>0</v>
      </c>
      <c r="AQ1046" s="940">
        <v>0</v>
      </c>
      <c r="AR1046" s="940">
        <v>0</v>
      </c>
      <c r="AS1046" s="940">
        <v>0</v>
      </c>
      <c r="AT1046" s="940">
        <v>0</v>
      </c>
      <c r="AU1046" s="940">
        <v>0</v>
      </c>
      <c r="AV1046" s="940">
        <v>0</v>
      </c>
      <c r="AW1046" s="940">
        <v>0</v>
      </c>
      <c r="AX1046" s="940">
        <v>0</v>
      </c>
      <c r="AY1046" s="940">
        <v>0</v>
      </c>
      <c r="AZ1046" s="940">
        <v>0</v>
      </c>
      <c r="BA1046" s="940">
        <v>0</v>
      </c>
      <c r="BB1046" s="940">
        <v>0</v>
      </c>
      <c r="BC1046" s="940">
        <v>0</v>
      </c>
      <c r="BD1046" s="940">
        <v>0</v>
      </c>
      <c r="BE1046" s="940">
        <v>0</v>
      </c>
      <c r="BF1046" s="940">
        <v>0</v>
      </c>
      <c r="BG1046" s="940">
        <v>0</v>
      </c>
      <c r="BH1046" s="940">
        <v>0</v>
      </c>
      <c r="BI1046" s="940">
        <v>0</v>
      </c>
      <c r="BJ1046" s="940">
        <v>0</v>
      </c>
      <c r="BK1046" s="91"/>
      <c r="BL1046" s="91"/>
      <c r="BM1046" s="91"/>
      <c r="BN1046" s="91"/>
      <c r="BO1046" s="91"/>
      <c r="BP1046" s="91"/>
      <c r="BQ1046" s="91"/>
      <c r="BR1046" s="91"/>
      <c r="BS1046" s="940" t="s">
        <v>124</v>
      </c>
      <c r="BT1046" s="940" t="s">
        <v>124</v>
      </c>
      <c r="BU1046" s="940">
        <v>0</v>
      </c>
      <c r="BV1046" s="940">
        <v>0</v>
      </c>
      <c r="BW1046" s="940">
        <v>0</v>
      </c>
      <c r="BX1046" s="940">
        <v>0</v>
      </c>
      <c r="BY1046" s="940">
        <v>0</v>
      </c>
      <c r="BZ1046" s="940">
        <v>0</v>
      </c>
      <c r="CA1046" s="940">
        <v>0</v>
      </c>
      <c r="CB1046" s="940">
        <v>0</v>
      </c>
      <c r="CC1046" s="940">
        <v>0</v>
      </c>
      <c r="CD1046" s="940">
        <v>0</v>
      </c>
      <c r="CE1046" s="940">
        <v>0</v>
      </c>
      <c r="CF1046" s="940">
        <v>0</v>
      </c>
      <c r="CG1046" s="940">
        <v>0</v>
      </c>
      <c r="CH1046" s="940">
        <v>0</v>
      </c>
      <c r="CI1046" s="940">
        <v>0</v>
      </c>
      <c r="CJ1046" s="940">
        <v>0</v>
      </c>
      <c r="CK1046" s="940">
        <v>0</v>
      </c>
      <c r="CL1046" s="940">
        <v>0</v>
      </c>
      <c r="CM1046" s="940">
        <v>0</v>
      </c>
      <c r="CN1046" s="940">
        <v>0</v>
      </c>
      <c r="CO1046" s="940">
        <v>0</v>
      </c>
      <c r="CP1046" s="940">
        <v>0</v>
      </c>
      <c r="CQ1046" s="940">
        <v>0</v>
      </c>
      <c r="CR1046" s="940">
        <v>0</v>
      </c>
      <c r="CS1046" s="940">
        <v>0</v>
      </c>
      <c r="CT1046" s="940">
        <v>0</v>
      </c>
      <c r="CU1046" s="940">
        <v>0</v>
      </c>
      <c r="CV1046" s="940">
        <v>0</v>
      </c>
      <c r="CW1046" s="940">
        <v>0</v>
      </c>
      <c r="CX1046" s="940">
        <v>0</v>
      </c>
      <c r="CY1046" s="940">
        <v>0</v>
      </c>
      <c r="CZ1046" s="940">
        <v>0</v>
      </c>
      <c r="DA1046" s="940">
        <v>0</v>
      </c>
      <c r="DB1046" s="940">
        <v>0</v>
      </c>
      <c r="DC1046" s="940">
        <v>0</v>
      </c>
      <c r="DD1046" s="940">
        <v>0</v>
      </c>
      <c r="DE1046" s="940">
        <v>0</v>
      </c>
      <c r="DF1046" s="940">
        <v>0</v>
      </c>
      <c r="DG1046" s="940">
        <v>0</v>
      </c>
      <c r="DH1046" s="940">
        <v>0</v>
      </c>
      <c r="DI1046" s="940">
        <v>0</v>
      </c>
      <c r="DJ1046" s="940">
        <v>0</v>
      </c>
      <c r="DK1046" s="940">
        <v>0</v>
      </c>
      <c r="DL1046" s="940">
        <v>0</v>
      </c>
      <c r="DM1046" s="940">
        <v>0</v>
      </c>
      <c r="DN1046" s="940">
        <v>0</v>
      </c>
      <c r="DO1046" s="940">
        <v>0</v>
      </c>
      <c r="DP1046" s="940">
        <v>0</v>
      </c>
      <c r="DQ1046" s="940">
        <v>0</v>
      </c>
      <c r="DR1046" s="940">
        <v>0</v>
      </c>
      <c r="DS1046" s="940">
        <v>0</v>
      </c>
      <c r="DT1046" s="940">
        <v>0</v>
      </c>
      <c r="DU1046" s="940">
        <v>0</v>
      </c>
      <c r="DV1046" s="940">
        <v>0</v>
      </c>
      <c r="DW1046" s="940">
        <v>0</v>
      </c>
      <c r="DX1046" s="940">
        <v>0</v>
      </c>
      <c r="DY1046" s="91"/>
      <c r="DZ1046" s="91"/>
      <c r="EA1046" s="91"/>
      <c r="EB1046" s="91"/>
      <c r="EC1046" s="91"/>
      <c r="ED1046" s="128"/>
      <c r="EE1046" s="161"/>
      <c r="EF1046" s="161"/>
      <c r="EG1046" s="161"/>
      <c r="EH1046" s="161"/>
      <c r="EI1046" s="161"/>
      <c r="EJ1046" s="161"/>
      <c r="EK1046" s="161"/>
      <c r="EL1046" s="161"/>
      <c r="EM1046" s="161"/>
      <c r="EN1046" s="161"/>
      <c r="EO1046" s="161"/>
      <c r="EP1046" s="161"/>
      <c r="EQ1046" s="161"/>
      <c r="ER1046" s="161"/>
      <c r="ES1046" s="161"/>
      <c r="ET1046" s="161"/>
      <c r="EU1046" s="161"/>
      <c r="EV1046" s="161"/>
      <c r="EW1046" s="161"/>
      <c r="EX1046" s="161"/>
      <c r="EY1046" s="161"/>
      <c r="EZ1046" s="161"/>
      <c r="FA1046" s="161"/>
      <c r="FB1046" s="161"/>
      <c r="FC1046" s="161"/>
      <c r="FD1046" s="161"/>
      <c r="FE1046" s="161"/>
      <c r="FF1046" s="161"/>
      <c r="FG1046" s="161"/>
      <c r="FH1046" s="161"/>
      <c r="FI1046" s="161"/>
      <c r="FJ1046" s="161"/>
      <c r="FK1046" s="161"/>
      <c r="FL1046" s="161"/>
      <c r="FM1046" s="161"/>
      <c r="FN1046" s="161"/>
      <c r="FO1046" s="161"/>
      <c r="FP1046" s="161"/>
      <c r="FQ1046" s="161"/>
      <c r="FR1046" s="161"/>
      <c r="FS1046" s="161"/>
      <c r="FT1046" s="161"/>
      <c r="FU1046" s="161"/>
      <c r="FV1046" s="161"/>
      <c r="FW1046" s="161"/>
      <c r="FX1046" s="161"/>
      <c r="FY1046" s="161"/>
      <c r="FZ1046" s="161"/>
      <c r="GA1046" s="161"/>
      <c r="GB1046" s="161"/>
      <c r="GC1046" s="161"/>
      <c r="GD1046" s="161"/>
      <c r="GE1046" s="161"/>
      <c r="GF1046" s="161"/>
      <c r="GG1046" s="161"/>
      <c r="GH1046" s="161"/>
      <c r="GI1046" s="161"/>
      <c r="GJ1046" s="161"/>
      <c r="GK1046" s="161"/>
      <c r="GL1046" s="161"/>
      <c r="GM1046" s="161"/>
    </row>
    <row r="1047" spans="1:195" s="162" customFormat="1" ht="21" customHeight="1" x14ac:dyDescent="0.4">
      <c r="A1047" s="91"/>
      <c r="B1047" s="92"/>
      <c r="C1047" s="91"/>
      <c r="D1047" s="91"/>
      <c r="E1047" s="940" t="s">
        <v>125</v>
      </c>
      <c r="F1047" s="940" t="s">
        <v>125</v>
      </c>
      <c r="G1047" s="940">
        <v>0</v>
      </c>
      <c r="H1047" s="940">
        <v>0</v>
      </c>
      <c r="I1047" s="940">
        <v>0</v>
      </c>
      <c r="J1047" s="940">
        <v>0</v>
      </c>
      <c r="K1047" s="940">
        <v>0</v>
      </c>
      <c r="L1047" s="940">
        <v>0</v>
      </c>
      <c r="M1047" s="940">
        <v>0</v>
      </c>
      <c r="N1047" s="940">
        <v>0</v>
      </c>
      <c r="O1047" s="940">
        <v>0</v>
      </c>
      <c r="P1047" s="940">
        <v>0</v>
      </c>
      <c r="Q1047" s="940">
        <v>0</v>
      </c>
      <c r="R1047" s="940">
        <v>0</v>
      </c>
      <c r="S1047" s="940">
        <v>0</v>
      </c>
      <c r="T1047" s="940">
        <v>0</v>
      </c>
      <c r="U1047" s="940">
        <v>0</v>
      </c>
      <c r="V1047" s="940">
        <v>0</v>
      </c>
      <c r="W1047" s="940">
        <v>0</v>
      </c>
      <c r="X1047" s="940">
        <v>0</v>
      </c>
      <c r="Y1047" s="940">
        <v>0</v>
      </c>
      <c r="Z1047" s="940">
        <v>0</v>
      </c>
      <c r="AA1047" s="940">
        <v>0</v>
      </c>
      <c r="AB1047" s="940">
        <v>0</v>
      </c>
      <c r="AC1047" s="940">
        <v>0</v>
      </c>
      <c r="AD1047" s="940">
        <v>0</v>
      </c>
      <c r="AE1047" s="940">
        <v>0</v>
      </c>
      <c r="AF1047" s="940">
        <v>0</v>
      </c>
      <c r="AG1047" s="940">
        <v>0</v>
      </c>
      <c r="AH1047" s="940">
        <v>0</v>
      </c>
      <c r="AI1047" s="940">
        <v>0</v>
      </c>
      <c r="AJ1047" s="940">
        <v>0</v>
      </c>
      <c r="AK1047" s="940">
        <v>0</v>
      </c>
      <c r="AL1047" s="940">
        <v>0</v>
      </c>
      <c r="AM1047" s="940">
        <v>0</v>
      </c>
      <c r="AN1047" s="940">
        <v>0</v>
      </c>
      <c r="AO1047" s="940">
        <v>0</v>
      </c>
      <c r="AP1047" s="940">
        <v>0</v>
      </c>
      <c r="AQ1047" s="940">
        <v>0</v>
      </c>
      <c r="AR1047" s="940">
        <v>0</v>
      </c>
      <c r="AS1047" s="940">
        <v>0</v>
      </c>
      <c r="AT1047" s="940">
        <v>0</v>
      </c>
      <c r="AU1047" s="940">
        <v>0</v>
      </c>
      <c r="AV1047" s="940">
        <v>0</v>
      </c>
      <c r="AW1047" s="940">
        <v>0</v>
      </c>
      <c r="AX1047" s="940">
        <v>0</v>
      </c>
      <c r="AY1047" s="940">
        <v>0</v>
      </c>
      <c r="AZ1047" s="940">
        <v>0</v>
      </c>
      <c r="BA1047" s="940">
        <v>0</v>
      </c>
      <c r="BB1047" s="940">
        <v>0</v>
      </c>
      <c r="BC1047" s="940">
        <v>0</v>
      </c>
      <c r="BD1047" s="940">
        <v>0</v>
      </c>
      <c r="BE1047" s="940">
        <v>0</v>
      </c>
      <c r="BF1047" s="940">
        <v>0</v>
      </c>
      <c r="BG1047" s="940">
        <v>0</v>
      </c>
      <c r="BH1047" s="940">
        <v>0</v>
      </c>
      <c r="BI1047" s="940">
        <v>0</v>
      </c>
      <c r="BJ1047" s="940">
        <v>0</v>
      </c>
      <c r="BK1047" s="91"/>
      <c r="BL1047" s="91"/>
      <c r="BM1047" s="91"/>
      <c r="BN1047" s="91"/>
      <c r="BO1047" s="91"/>
      <c r="BP1047" s="91"/>
      <c r="BQ1047" s="91"/>
      <c r="BR1047" s="91"/>
      <c r="BS1047" s="940" t="s">
        <v>125</v>
      </c>
      <c r="BT1047" s="940" t="s">
        <v>125</v>
      </c>
      <c r="BU1047" s="940">
        <v>0</v>
      </c>
      <c r="BV1047" s="940">
        <v>0</v>
      </c>
      <c r="BW1047" s="940">
        <v>0</v>
      </c>
      <c r="BX1047" s="940">
        <v>0</v>
      </c>
      <c r="BY1047" s="940">
        <v>0</v>
      </c>
      <c r="BZ1047" s="940">
        <v>0</v>
      </c>
      <c r="CA1047" s="940">
        <v>0</v>
      </c>
      <c r="CB1047" s="940">
        <v>0</v>
      </c>
      <c r="CC1047" s="940">
        <v>0</v>
      </c>
      <c r="CD1047" s="940">
        <v>0</v>
      </c>
      <c r="CE1047" s="940">
        <v>0</v>
      </c>
      <c r="CF1047" s="940">
        <v>0</v>
      </c>
      <c r="CG1047" s="940">
        <v>0</v>
      </c>
      <c r="CH1047" s="940">
        <v>0</v>
      </c>
      <c r="CI1047" s="940">
        <v>0</v>
      </c>
      <c r="CJ1047" s="940">
        <v>0</v>
      </c>
      <c r="CK1047" s="940">
        <v>0</v>
      </c>
      <c r="CL1047" s="940">
        <v>0</v>
      </c>
      <c r="CM1047" s="940">
        <v>0</v>
      </c>
      <c r="CN1047" s="940">
        <v>0</v>
      </c>
      <c r="CO1047" s="940">
        <v>0</v>
      </c>
      <c r="CP1047" s="940">
        <v>0</v>
      </c>
      <c r="CQ1047" s="940">
        <v>0</v>
      </c>
      <c r="CR1047" s="940">
        <v>0</v>
      </c>
      <c r="CS1047" s="940">
        <v>0</v>
      </c>
      <c r="CT1047" s="940">
        <v>0</v>
      </c>
      <c r="CU1047" s="940">
        <v>0</v>
      </c>
      <c r="CV1047" s="940">
        <v>0</v>
      </c>
      <c r="CW1047" s="940">
        <v>0</v>
      </c>
      <c r="CX1047" s="940">
        <v>0</v>
      </c>
      <c r="CY1047" s="940">
        <v>0</v>
      </c>
      <c r="CZ1047" s="940">
        <v>0</v>
      </c>
      <c r="DA1047" s="940">
        <v>0</v>
      </c>
      <c r="DB1047" s="940">
        <v>0</v>
      </c>
      <c r="DC1047" s="940">
        <v>0</v>
      </c>
      <c r="DD1047" s="940">
        <v>0</v>
      </c>
      <c r="DE1047" s="940">
        <v>0</v>
      </c>
      <c r="DF1047" s="940">
        <v>0</v>
      </c>
      <c r="DG1047" s="940">
        <v>0</v>
      </c>
      <c r="DH1047" s="940">
        <v>0</v>
      </c>
      <c r="DI1047" s="940">
        <v>0</v>
      </c>
      <c r="DJ1047" s="940">
        <v>0</v>
      </c>
      <c r="DK1047" s="940">
        <v>0</v>
      </c>
      <c r="DL1047" s="940">
        <v>0</v>
      </c>
      <c r="DM1047" s="940">
        <v>0</v>
      </c>
      <c r="DN1047" s="940">
        <v>0</v>
      </c>
      <c r="DO1047" s="940">
        <v>0</v>
      </c>
      <c r="DP1047" s="940">
        <v>0</v>
      </c>
      <c r="DQ1047" s="940">
        <v>0</v>
      </c>
      <c r="DR1047" s="940">
        <v>0</v>
      </c>
      <c r="DS1047" s="940">
        <v>0</v>
      </c>
      <c r="DT1047" s="940">
        <v>0</v>
      </c>
      <c r="DU1047" s="940">
        <v>0</v>
      </c>
      <c r="DV1047" s="940">
        <v>0</v>
      </c>
      <c r="DW1047" s="940">
        <v>0</v>
      </c>
      <c r="DX1047" s="940">
        <v>0</v>
      </c>
      <c r="DY1047" s="91"/>
      <c r="DZ1047" s="91"/>
      <c r="EA1047" s="91"/>
      <c r="EB1047" s="91"/>
      <c r="EC1047" s="91"/>
      <c r="ED1047" s="128"/>
      <c r="EE1047" s="161"/>
      <c r="EF1047" s="161"/>
      <c r="EG1047" s="161"/>
      <c r="EH1047" s="161"/>
      <c r="EI1047" s="161"/>
      <c r="EJ1047" s="161"/>
      <c r="EK1047" s="161"/>
      <c r="EL1047" s="161"/>
      <c r="EM1047" s="161"/>
      <c r="EN1047" s="161"/>
      <c r="EO1047" s="161"/>
      <c r="EP1047" s="161"/>
      <c r="EQ1047" s="161"/>
      <c r="ER1047" s="161"/>
      <c r="ES1047" s="161"/>
      <c r="ET1047" s="161"/>
      <c r="EU1047" s="161"/>
      <c r="EV1047" s="161"/>
      <c r="EW1047" s="161"/>
      <c r="EX1047" s="161"/>
      <c r="EY1047" s="161"/>
      <c r="EZ1047" s="161"/>
      <c r="FA1047" s="161"/>
      <c r="FB1047" s="161"/>
      <c r="FC1047" s="161"/>
      <c r="FD1047" s="161"/>
      <c r="FE1047" s="161"/>
      <c r="FF1047" s="161"/>
      <c r="FG1047" s="161"/>
      <c r="FH1047" s="161"/>
      <c r="FI1047" s="161"/>
      <c r="FJ1047" s="161"/>
      <c r="FK1047" s="161"/>
      <c r="FL1047" s="161"/>
      <c r="FM1047" s="161"/>
      <c r="FN1047" s="161"/>
      <c r="FO1047" s="161"/>
      <c r="FP1047" s="161"/>
      <c r="FQ1047" s="161"/>
      <c r="FR1047" s="161"/>
      <c r="FS1047" s="161"/>
      <c r="FT1047" s="161"/>
      <c r="FU1047" s="161"/>
      <c r="FV1047" s="161"/>
      <c r="FW1047" s="161"/>
      <c r="FX1047" s="161"/>
      <c r="FY1047" s="161"/>
      <c r="FZ1047" s="161"/>
      <c r="GA1047" s="161"/>
      <c r="GB1047" s="161"/>
      <c r="GC1047" s="161"/>
      <c r="GD1047" s="161"/>
      <c r="GE1047" s="161"/>
      <c r="GF1047" s="161"/>
      <c r="GG1047" s="161"/>
      <c r="GH1047" s="161"/>
      <c r="GI1047" s="161"/>
      <c r="GJ1047" s="161"/>
      <c r="GK1047" s="161"/>
      <c r="GL1047" s="161"/>
      <c r="GM1047" s="161"/>
    </row>
    <row r="1048" spans="1:195" s="93" customFormat="1" ht="39.950000000000003" customHeight="1" x14ac:dyDescent="0.4">
      <c r="B1048" s="94"/>
      <c r="E1048" s="940" t="s">
        <v>126</v>
      </c>
      <c r="F1048" s="940" t="s">
        <v>126</v>
      </c>
      <c r="G1048" s="940">
        <v>0</v>
      </c>
      <c r="H1048" s="940">
        <v>0</v>
      </c>
      <c r="I1048" s="940">
        <v>0</v>
      </c>
      <c r="J1048" s="940">
        <v>0</v>
      </c>
      <c r="K1048" s="940">
        <v>0</v>
      </c>
      <c r="L1048" s="940">
        <v>0</v>
      </c>
      <c r="M1048" s="940">
        <v>0</v>
      </c>
      <c r="N1048" s="940">
        <v>0</v>
      </c>
      <c r="O1048" s="940">
        <v>0</v>
      </c>
      <c r="P1048" s="940">
        <v>0</v>
      </c>
      <c r="Q1048" s="940">
        <v>0</v>
      </c>
      <c r="R1048" s="940">
        <v>0</v>
      </c>
      <c r="S1048" s="940">
        <v>0</v>
      </c>
      <c r="T1048" s="940">
        <v>0</v>
      </c>
      <c r="U1048" s="940">
        <v>0</v>
      </c>
      <c r="V1048" s="940">
        <v>0</v>
      </c>
      <c r="W1048" s="940">
        <v>0</v>
      </c>
      <c r="X1048" s="940">
        <v>0</v>
      </c>
      <c r="Y1048" s="940">
        <v>0</v>
      </c>
      <c r="Z1048" s="940">
        <v>0</v>
      </c>
      <c r="AA1048" s="940">
        <v>0</v>
      </c>
      <c r="AB1048" s="940">
        <v>0</v>
      </c>
      <c r="AC1048" s="940">
        <v>0</v>
      </c>
      <c r="AD1048" s="940">
        <v>0</v>
      </c>
      <c r="AE1048" s="940">
        <v>0</v>
      </c>
      <c r="AF1048" s="940">
        <v>0</v>
      </c>
      <c r="AG1048" s="940">
        <v>0</v>
      </c>
      <c r="AH1048" s="940">
        <v>0</v>
      </c>
      <c r="AI1048" s="940">
        <v>0</v>
      </c>
      <c r="AJ1048" s="940">
        <v>0</v>
      </c>
      <c r="AK1048" s="940">
        <v>0</v>
      </c>
      <c r="AL1048" s="940">
        <v>0</v>
      </c>
      <c r="AM1048" s="940">
        <v>0</v>
      </c>
      <c r="AN1048" s="940">
        <v>0</v>
      </c>
      <c r="AO1048" s="940">
        <v>0</v>
      </c>
      <c r="AP1048" s="940">
        <v>0</v>
      </c>
      <c r="AQ1048" s="940">
        <v>0</v>
      </c>
      <c r="AR1048" s="940">
        <v>0</v>
      </c>
      <c r="AS1048" s="940">
        <v>0</v>
      </c>
      <c r="AT1048" s="940">
        <v>0</v>
      </c>
      <c r="AU1048" s="940">
        <v>0</v>
      </c>
      <c r="AV1048" s="940">
        <v>0</v>
      </c>
      <c r="AW1048" s="940">
        <v>0</v>
      </c>
      <c r="AX1048" s="940">
        <v>0</v>
      </c>
      <c r="AY1048" s="940">
        <v>0</v>
      </c>
      <c r="AZ1048" s="940">
        <v>0</v>
      </c>
      <c r="BA1048" s="940">
        <v>0</v>
      </c>
      <c r="BB1048" s="940">
        <v>0</v>
      </c>
      <c r="BC1048" s="940">
        <v>0</v>
      </c>
      <c r="BD1048" s="940">
        <v>0</v>
      </c>
      <c r="BE1048" s="940">
        <v>0</v>
      </c>
      <c r="BF1048" s="940">
        <v>0</v>
      </c>
      <c r="BG1048" s="940">
        <v>0</v>
      </c>
      <c r="BH1048" s="940">
        <v>0</v>
      </c>
      <c r="BI1048" s="940">
        <v>0</v>
      </c>
      <c r="BJ1048" s="940">
        <v>0</v>
      </c>
      <c r="BS1048" s="940" t="s">
        <v>126</v>
      </c>
      <c r="BT1048" s="940" t="s">
        <v>126</v>
      </c>
      <c r="BU1048" s="940">
        <v>0</v>
      </c>
      <c r="BV1048" s="940">
        <v>0</v>
      </c>
      <c r="BW1048" s="940">
        <v>0</v>
      </c>
      <c r="BX1048" s="940">
        <v>0</v>
      </c>
      <c r="BY1048" s="940">
        <v>0</v>
      </c>
      <c r="BZ1048" s="940">
        <v>0</v>
      </c>
      <c r="CA1048" s="940">
        <v>0</v>
      </c>
      <c r="CB1048" s="940">
        <v>0</v>
      </c>
      <c r="CC1048" s="940">
        <v>0</v>
      </c>
      <c r="CD1048" s="940">
        <v>0</v>
      </c>
      <c r="CE1048" s="940">
        <v>0</v>
      </c>
      <c r="CF1048" s="940">
        <v>0</v>
      </c>
      <c r="CG1048" s="940">
        <v>0</v>
      </c>
      <c r="CH1048" s="940">
        <v>0</v>
      </c>
      <c r="CI1048" s="940">
        <v>0</v>
      </c>
      <c r="CJ1048" s="940">
        <v>0</v>
      </c>
      <c r="CK1048" s="940">
        <v>0</v>
      </c>
      <c r="CL1048" s="940">
        <v>0</v>
      </c>
      <c r="CM1048" s="940">
        <v>0</v>
      </c>
      <c r="CN1048" s="940">
        <v>0</v>
      </c>
      <c r="CO1048" s="940">
        <v>0</v>
      </c>
      <c r="CP1048" s="940">
        <v>0</v>
      </c>
      <c r="CQ1048" s="940">
        <v>0</v>
      </c>
      <c r="CR1048" s="940">
        <v>0</v>
      </c>
      <c r="CS1048" s="940">
        <v>0</v>
      </c>
      <c r="CT1048" s="940">
        <v>0</v>
      </c>
      <c r="CU1048" s="940">
        <v>0</v>
      </c>
      <c r="CV1048" s="940">
        <v>0</v>
      </c>
      <c r="CW1048" s="940">
        <v>0</v>
      </c>
      <c r="CX1048" s="940">
        <v>0</v>
      </c>
      <c r="CY1048" s="940">
        <v>0</v>
      </c>
      <c r="CZ1048" s="940">
        <v>0</v>
      </c>
      <c r="DA1048" s="940">
        <v>0</v>
      </c>
      <c r="DB1048" s="940">
        <v>0</v>
      </c>
      <c r="DC1048" s="940">
        <v>0</v>
      </c>
      <c r="DD1048" s="940">
        <v>0</v>
      </c>
      <c r="DE1048" s="940">
        <v>0</v>
      </c>
      <c r="DF1048" s="940">
        <v>0</v>
      </c>
      <c r="DG1048" s="940">
        <v>0</v>
      </c>
      <c r="DH1048" s="940">
        <v>0</v>
      </c>
      <c r="DI1048" s="940">
        <v>0</v>
      </c>
      <c r="DJ1048" s="940">
        <v>0</v>
      </c>
      <c r="DK1048" s="940">
        <v>0</v>
      </c>
      <c r="DL1048" s="940">
        <v>0</v>
      </c>
      <c r="DM1048" s="940">
        <v>0</v>
      </c>
      <c r="DN1048" s="940">
        <v>0</v>
      </c>
      <c r="DO1048" s="940">
        <v>0</v>
      </c>
      <c r="DP1048" s="940">
        <v>0</v>
      </c>
      <c r="DQ1048" s="940">
        <v>0</v>
      </c>
      <c r="DR1048" s="940">
        <v>0</v>
      </c>
      <c r="DS1048" s="940">
        <v>0</v>
      </c>
      <c r="DT1048" s="940">
        <v>0</v>
      </c>
      <c r="DU1048" s="940">
        <v>0</v>
      </c>
      <c r="DV1048" s="940">
        <v>0</v>
      </c>
      <c r="DW1048" s="940">
        <v>0</v>
      </c>
      <c r="DX1048" s="940">
        <v>0</v>
      </c>
      <c r="ED1048" s="129"/>
      <c r="EE1048" s="129"/>
      <c r="EF1048" s="129"/>
      <c r="EG1048" s="129"/>
      <c r="EH1048" s="129"/>
      <c r="EI1048" s="129"/>
      <c r="EJ1048" s="129"/>
      <c r="EK1048" s="129"/>
      <c r="EL1048" s="129"/>
      <c r="EM1048" s="129"/>
      <c r="EN1048" s="129"/>
      <c r="EO1048" s="129"/>
      <c r="EP1048" s="129"/>
      <c r="EQ1048" s="129"/>
      <c r="ER1048" s="129"/>
      <c r="ES1048" s="129"/>
      <c r="ET1048" s="129"/>
      <c r="EU1048" s="129"/>
      <c r="EV1048" s="129"/>
      <c r="EW1048" s="129"/>
      <c r="EX1048" s="129"/>
      <c r="EY1048" s="129"/>
      <c r="EZ1048" s="129"/>
      <c r="FA1048" s="129"/>
      <c r="FB1048" s="129"/>
      <c r="FC1048" s="129"/>
      <c r="FD1048" s="129"/>
      <c r="FE1048" s="129"/>
      <c r="FF1048" s="129"/>
      <c r="FG1048" s="129"/>
      <c r="FH1048" s="129"/>
      <c r="FI1048" s="129"/>
      <c r="FJ1048" s="129"/>
      <c r="FK1048" s="129"/>
      <c r="FL1048" s="129"/>
      <c r="FM1048" s="129"/>
      <c r="FN1048" s="129"/>
      <c r="FO1048" s="129"/>
      <c r="FP1048" s="129"/>
      <c r="FQ1048" s="129"/>
      <c r="FR1048" s="129"/>
      <c r="FS1048" s="129"/>
      <c r="FT1048" s="129"/>
      <c r="FU1048" s="129"/>
      <c r="FV1048" s="129"/>
      <c r="FW1048" s="129"/>
      <c r="FX1048" s="129"/>
      <c r="FY1048" s="129"/>
      <c r="FZ1048" s="129"/>
      <c r="GA1048" s="129"/>
      <c r="GB1048" s="129"/>
      <c r="GC1048" s="129"/>
      <c r="GD1048" s="129"/>
      <c r="GE1048" s="129"/>
      <c r="GF1048" s="129"/>
      <c r="GG1048" s="129"/>
      <c r="GH1048" s="129"/>
      <c r="GI1048" s="129"/>
      <c r="GJ1048" s="129"/>
      <c r="GK1048" s="129"/>
      <c r="GL1048" s="129"/>
      <c r="GM1048" s="129"/>
    </row>
    <row r="1049" spans="1:195" s="162" customFormat="1" ht="39.950000000000003" customHeight="1" x14ac:dyDescent="0.4">
      <c r="A1049" s="91"/>
      <c r="B1049" s="92"/>
      <c r="C1049" s="91"/>
      <c r="D1049" s="91"/>
      <c r="E1049" s="940" t="s">
        <v>127</v>
      </c>
      <c r="F1049" s="940" t="s">
        <v>127</v>
      </c>
      <c r="G1049" s="940">
        <v>0</v>
      </c>
      <c r="H1049" s="940">
        <v>0</v>
      </c>
      <c r="I1049" s="940">
        <v>0</v>
      </c>
      <c r="J1049" s="940">
        <v>0</v>
      </c>
      <c r="K1049" s="940">
        <v>0</v>
      </c>
      <c r="L1049" s="940">
        <v>0</v>
      </c>
      <c r="M1049" s="940">
        <v>0</v>
      </c>
      <c r="N1049" s="940">
        <v>0</v>
      </c>
      <c r="O1049" s="940">
        <v>0</v>
      </c>
      <c r="P1049" s="940">
        <v>0</v>
      </c>
      <c r="Q1049" s="940">
        <v>0</v>
      </c>
      <c r="R1049" s="940">
        <v>0</v>
      </c>
      <c r="S1049" s="940">
        <v>0</v>
      </c>
      <c r="T1049" s="940">
        <v>0</v>
      </c>
      <c r="U1049" s="940">
        <v>0</v>
      </c>
      <c r="V1049" s="940">
        <v>0</v>
      </c>
      <c r="W1049" s="940">
        <v>0</v>
      </c>
      <c r="X1049" s="940">
        <v>0</v>
      </c>
      <c r="Y1049" s="940">
        <v>0</v>
      </c>
      <c r="Z1049" s="940">
        <v>0</v>
      </c>
      <c r="AA1049" s="940">
        <v>0</v>
      </c>
      <c r="AB1049" s="940">
        <v>0</v>
      </c>
      <c r="AC1049" s="940">
        <v>0</v>
      </c>
      <c r="AD1049" s="940">
        <v>0</v>
      </c>
      <c r="AE1049" s="940">
        <v>0</v>
      </c>
      <c r="AF1049" s="940">
        <v>0</v>
      </c>
      <c r="AG1049" s="940">
        <v>0</v>
      </c>
      <c r="AH1049" s="940">
        <v>0</v>
      </c>
      <c r="AI1049" s="940">
        <v>0</v>
      </c>
      <c r="AJ1049" s="940">
        <v>0</v>
      </c>
      <c r="AK1049" s="940">
        <v>0</v>
      </c>
      <c r="AL1049" s="940">
        <v>0</v>
      </c>
      <c r="AM1049" s="940">
        <v>0</v>
      </c>
      <c r="AN1049" s="940">
        <v>0</v>
      </c>
      <c r="AO1049" s="940">
        <v>0</v>
      </c>
      <c r="AP1049" s="940">
        <v>0</v>
      </c>
      <c r="AQ1049" s="940">
        <v>0</v>
      </c>
      <c r="AR1049" s="940">
        <v>0</v>
      </c>
      <c r="AS1049" s="940">
        <v>0</v>
      </c>
      <c r="AT1049" s="940">
        <v>0</v>
      </c>
      <c r="AU1049" s="940">
        <v>0</v>
      </c>
      <c r="AV1049" s="940">
        <v>0</v>
      </c>
      <c r="AW1049" s="940">
        <v>0</v>
      </c>
      <c r="AX1049" s="940">
        <v>0</v>
      </c>
      <c r="AY1049" s="940">
        <v>0</v>
      </c>
      <c r="AZ1049" s="940">
        <v>0</v>
      </c>
      <c r="BA1049" s="940">
        <v>0</v>
      </c>
      <c r="BB1049" s="940">
        <v>0</v>
      </c>
      <c r="BC1049" s="940">
        <v>0</v>
      </c>
      <c r="BD1049" s="940">
        <v>0</v>
      </c>
      <c r="BE1049" s="940">
        <v>0</v>
      </c>
      <c r="BF1049" s="940">
        <v>0</v>
      </c>
      <c r="BG1049" s="940">
        <v>0</v>
      </c>
      <c r="BH1049" s="940">
        <v>0</v>
      </c>
      <c r="BI1049" s="940">
        <v>0</v>
      </c>
      <c r="BJ1049" s="940">
        <v>0</v>
      </c>
      <c r="BK1049" s="91"/>
      <c r="BL1049" s="91"/>
      <c r="BM1049" s="91"/>
      <c r="BN1049" s="91"/>
      <c r="BO1049" s="91"/>
      <c r="BP1049" s="91"/>
      <c r="BQ1049" s="91"/>
      <c r="BR1049" s="91"/>
      <c r="BS1049" s="940" t="s">
        <v>127</v>
      </c>
      <c r="BT1049" s="940" t="s">
        <v>127</v>
      </c>
      <c r="BU1049" s="940">
        <v>0</v>
      </c>
      <c r="BV1049" s="940">
        <v>0</v>
      </c>
      <c r="BW1049" s="940">
        <v>0</v>
      </c>
      <c r="BX1049" s="940">
        <v>0</v>
      </c>
      <c r="BY1049" s="940">
        <v>0</v>
      </c>
      <c r="BZ1049" s="940">
        <v>0</v>
      </c>
      <c r="CA1049" s="940">
        <v>0</v>
      </c>
      <c r="CB1049" s="940">
        <v>0</v>
      </c>
      <c r="CC1049" s="940">
        <v>0</v>
      </c>
      <c r="CD1049" s="940">
        <v>0</v>
      </c>
      <c r="CE1049" s="940">
        <v>0</v>
      </c>
      <c r="CF1049" s="940">
        <v>0</v>
      </c>
      <c r="CG1049" s="940">
        <v>0</v>
      </c>
      <c r="CH1049" s="940">
        <v>0</v>
      </c>
      <c r="CI1049" s="940">
        <v>0</v>
      </c>
      <c r="CJ1049" s="940">
        <v>0</v>
      </c>
      <c r="CK1049" s="940">
        <v>0</v>
      </c>
      <c r="CL1049" s="940">
        <v>0</v>
      </c>
      <c r="CM1049" s="940">
        <v>0</v>
      </c>
      <c r="CN1049" s="940">
        <v>0</v>
      </c>
      <c r="CO1049" s="940">
        <v>0</v>
      </c>
      <c r="CP1049" s="940">
        <v>0</v>
      </c>
      <c r="CQ1049" s="940">
        <v>0</v>
      </c>
      <c r="CR1049" s="940">
        <v>0</v>
      </c>
      <c r="CS1049" s="940">
        <v>0</v>
      </c>
      <c r="CT1049" s="940">
        <v>0</v>
      </c>
      <c r="CU1049" s="940">
        <v>0</v>
      </c>
      <c r="CV1049" s="940">
        <v>0</v>
      </c>
      <c r="CW1049" s="940">
        <v>0</v>
      </c>
      <c r="CX1049" s="940">
        <v>0</v>
      </c>
      <c r="CY1049" s="940">
        <v>0</v>
      </c>
      <c r="CZ1049" s="940">
        <v>0</v>
      </c>
      <c r="DA1049" s="940">
        <v>0</v>
      </c>
      <c r="DB1049" s="940">
        <v>0</v>
      </c>
      <c r="DC1049" s="940">
        <v>0</v>
      </c>
      <c r="DD1049" s="940">
        <v>0</v>
      </c>
      <c r="DE1049" s="940">
        <v>0</v>
      </c>
      <c r="DF1049" s="940">
        <v>0</v>
      </c>
      <c r="DG1049" s="940">
        <v>0</v>
      </c>
      <c r="DH1049" s="940">
        <v>0</v>
      </c>
      <c r="DI1049" s="940">
        <v>0</v>
      </c>
      <c r="DJ1049" s="940">
        <v>0</v>
      </c>
      <c r="DK1049" s="940">
        <v>0</v>
      </c>
      <c r="DL1049" s="940">
        <v>0</v>
      </c>
      <c r="DM1049" s="940">
        <v>0</v>
      </c>
      <c r="DN1049" s="940">
        <v>0</v>
      </c>
      <c r="DO1049" s="940">
        <v>0</v>
      </c>
      <c r="DP1049" s="940">
        <v>0</v>
      </c>
      <c r="DQ1049" s="940">
        <v>0</v>
      </c>
      <c r="DR1049" s="940">
        <v>0</v>
      </c>
      <c r="DS1049" s="940">
        <v>0</v>
      </c>
      <c r="DT1049" s="940">
        <v>0</v>
      </c>
      <c r="DU1049" s="940">
        <v>0</v>
      </c>
      <c r="DV1049" s="940">
        <v>0</v>
      </c>
      <c r="DW1049" s="940">
        <v>0</v>
      </c>
      <c r="DX1049" s="940">
        <v>0</v>
      </c>
      <c r="DY1049" s="91"/>
      <c r="DZ1049" s="91"/>
      <c r="EA1049" s="91"/>
      <c r="EB1049" s="91"/>
      <c r="EC1049" s="91"/>
      <c r="ED1049" s="128"/>
      <c r="EE1049" s="161"/>
      <c r="EF1049" s="161"/>
      <c r="EG1049" s="161"/>
      <c r="EH1049" s="161"/>
      <c r="EI1049" s="161"/>
      <c r="EJ1049" s="161"/>
      <c r="EK1049" s="161"/>
      <c r="EL1049" s="161"/>
      <c r="EM1049" s="161"/>
      <c r="EN1049" s="161"/>
      <c r="EO1049" s="161"/>
      <c r="EP1049" s="161"/>
      <c r="EQ1049" s="161"/>
      <c r="ER1049" s="161"/>
      <c r="ES1049" s="161"/>
      <c r="ET1049" s="161"/>
      <c r="EU1049" s="161"/>
      <c r="EV1049" s="161"/>
      <c r="EW1049" s="161"/>
      <c r="EX1049" s="161"/>
      <c r="EY1049" s="161"/>
      <c r="EZ1049" s="161"/>
      <c r="FA1049" s="161"/>
      <c r="FB1049" s="161"/>
      <c r="FC1049" s="161"/>
      <c r="FD1049" s="161"/>
      <c r="FE1049" s="161"/>
      <c r="FF1049" s="161"/>
      <c r="FG1049" s="161"/>
      <c r="FH1049" s="161"/>
      <c r="FI1049" s="161"/>
      <c r="FJ1049" s="161"/>
      <c r="FK1049" s="161"/>
      <c r="FL1049" s="161"/>
      <c r="FM1049" s="161"/>
      <c r="FN1049" s="161"/>
      <c r="FO1049" s="161"/>
      <c r="FP1049" s="161"/>
      <c r="FQ1049" s="161"/>
      <c r="FR1049" s="161"/>
      <c r="FS1049" s="161"/>
      <c r="FT1049" s="161"/>
      <c r="FU1049" s="161"/>
      <c r="FV1049" s="161"/>
      <c r="FW1049" s="161"/>
      <c r="FX1049" s="161"/>
      <c r="FY1049" s="161"/>
      <c r="FZ1049" s="161"/>
      <c r="GA1049" s="161"/>
      <c r="GB1049" s="161"/>
      <c r="GC1049" s="161"/>
      <c r="GD1049" s="161"/>
      <c r="GE1049" s="161"/>
      <c r="GF1049" s="161"/>
      <c r="GG1049" s="161"/>
      <c r="GH1049" s="161"/>
      <c r="GI1049" s="161"/>
      <c r="GJ1049" s="161"/>
      <c r="GK1049" s="161"/>
      <c r="GL1049" s="161"/>
      <c r="GM1049" s="161"/>
    </row>
    <row r="1050" spans="1:195" s="162" customFormat="1" ht="39.950000000000003" customHeight="1" x14ac:dyDescent="0.4">
      <c r="A1050" s="91"/>
      <c r="B1050" s="92"/>
      <c r="C1050" s="91"/>
      <c r="D1050" s="91"/>
      <c r="E1050" s="940" t="s">
        <v>128</v>
      </c>
      <c r="F1050" s="940" t="s">
        <v>128</v>
      </c>
      <c r="G1050" s="940">
        <v>0</v>
      </c>
      <c r="H1050" s="940">
        <v>0</v>
      </c>
      <c r="I1050" s="940">
        <v>0</v>
      </c>
      <c r="J1050" s="940">
        <v>0</v>
      </c>
      <c r="K1050" s="940">
        <v>0</v>
      </c>
      <c r="L1050" s="940">
        <v>0</v>
      </c>
      <c r="M1050" s="940">
        <v>0</v>
      </c>
      <c r="N1050" s="940">
        <v>0</v>
      </c>
      <c r="O1050" s="940">
        <v>0</v>
      </c>
      <c r="P1050" s="940">
        <v>0</v>
      </c>
      <c r="Q1050" s="940">
        <v>0</v>
      </c>
      <c r="R1050" s="940">
        <v>0</v>
      </c>
      <c r="S1050" s="940">
        <v>0</v>
      </c>
      <c r="T1050" s="940">
        <v>0</v>
      </c>
      <c r="U1050" s="940">
        <v>0</v>
      </c>
      <c r="V1050" s="940">
        <v>0</v>
      </c>
      <c r="W1050" s="940">
        <v>0</v>
      </c>
      <c r="X1050" s="940">
        <v>0</v>
      </c>
      <c r="Y1050" s="940">
        <v>0</v>
      </c>
      <c r="Z1050" s="940">
        <v>0</v>
      </c>
      <c r="AA1050" s="940">
        <v>0</v>
      </c>
      <c r="AB1050" s="940">
        <v>0</v>
      </c>
      <c r="AC1050" s="940">
        <v>0</v>
      </c>
      <c r="AD1050" s="940">
        <v>0</v>
      </c>
      <c r="AE1050" s="940">
        <v>0</v>
      </c>
      <c r="AF1050" s="940">
        <v>0</v>
      </c>
      <c r="AG1050" s="940">
        <v>0</v>
      </c>
      <c r="AH1050" s="940">
        <v>0</v>
      </c>
      <c r="AI1050" s="940">
        <v>0</v>
      </c>
      <c r="AJ1050" s="940">
        <v>0</v>
      </c>
      <c r="AK1050" s="940">
        <v>0</v>
      </c>
      <c r="AL1050" s="940">
        <v>0</v>
      </c>
      <c r="AM1050" s="940">
        <v>0</v>
      </c>
      <c r="AN1050" s="940">
        <v>0</v>
      </c>
      <c r="AO1050" s="940">
        <v>0</v>
      </c>
      <c r="AP1050" s="940">
        <v>0</v>
      </c>
      <c r="AQ1050" s="940">
        <v>0</v>
      </c>
      <c r="AR1050" s="940">
        <v>0</v>
      </c>
      <c r="AS1050" s="940">
        <v>0</v>
      </c>
      <c r="AT1050" s="940">
        <v>0</v>
      </c>
      <c r="AU1050" s="940">
        <v>0</v>
      </c>
      <c r="AV1050" s="940">
        <v>0</v>
      </c>
      <c r="AW1050" s="940">
        <v>0</v>
      </c>
      <c r="AX1050" s="940">
        <v>0</v>
      </c>
      <c r="AY1050" s="940">
        <v>0</v>
      </c>
      <c r="AZ1050" s="940">
        <v>0</v>
      </c>
      <c r="BA1050" s="940">
        <v>0</v>
      </c>
      <c r="BB1050" s="940">
        <v>0</v>
      </c>
      <c r="BC1050" s="940">
        <v>0</v>
      </c>
      <c r="BD1050" s="940">
        <v>0</v>
      </c>
      <c r="BE1050" s="940">
        <v>0</v>
      </c>
      <c r="BF1050" s="940">
        <v>0</v>
      </c>
      <c r="BG1050" s="940">
        <v>0</v>
      </c>
      <c r="BH1050" s="940">
        <v>0</v>
      </c>
      <c r="BI1050" s="940">
        <v>0</v>
      </c>
      <c r="BJ1050" s="940">
        <v>0</v>
      </c>
      <c r="BK1050" s="91"/>
      <c r="BL1050" s="91"/>
      <c r="BM1050" s="91"/>
      <c r="BN1050" s="91"/>
      <c r="BO1050" s="91"/>
      <c r="BP1050" s="91"/>
      <c r="BQ1050" s="91"/>
      <c r="BR1050" s="91"/>
      <c r="BS1050" s="940" t="s">
        <v>128</v>
      </c>
      <c r="BT1050" s="940" t="s">
        <v>128</v>
      </c>
      <c r="BU1050" s="940">
        <v>0</v>
      </c>
      <c r="BV1050" s="940">
        <v>0</v>
      </c>
      <c r="BW1050" s="940">
        <v>0</v>
      </c>
      <c r="BX1050" s="940">
        <v>0</v>
      </c>
      <c r="BY1050" s="940">
        <v>0</v>
      </c>
      <c r="BZ1050" s="940">
        <v>0</v>
      </c>
      <c r="CA1050" s="940">
        <v>0</v>
      </c>
      <c r="CB1050" s="940">
        <v>0</v>
      </c>
      <c r="CC1050" s="940">
        <v>0</v>
      </c>
      <c r="CD1050" s="940">
        <v>0</v>
      </c>
      <c r="CE1050" s="940">
        <v>0</v>
      </c>
      <c r="CF1050" s="940">
        <v>0</v>
      </c>
      <c r="CG1050" s="940">
        <v>0</v>
      </c>
      <c r="CH1050" s="940">
        <v>0</v>
      </c>
      <c r="CI1050" s="940">
        <v>0</v>
      </c>
      <c r="CJ1050" s="940">
        <v>0</v>
      </c>
      <c r="CK1050" s="940">
        <v>0</v>
      </c>
      <c r="CL1050" s="940">
        <v>0</v>
      </c>
      <c r="CM1050" s="940">
        <v>0</v>
      </c>
      <c r="CN1050" s="940">
        <v>0</v>
      </c>
      <c r="CO1050" s="940">
        <v>0</v>
      </c>
      <c r="CP1050" s="940">
        <v>0</v>
      </c>
      <c r="CQ1050" s="940">
        <v>0</v>
      </c>
      <c r="CR1050" s="940">
        <v>0</v>
      </c>
      <c r="CS1050" s="940">
        <v>0</v>
      </c>
      <c r="CT1050" s="940">
        <v>0</v>
      </c>
      <c r="CU1050" s="940">
        <v>0</v>
      </c>
      <c r="CV1050" s="940">
        <v>0</v>
      </c>
      <c r="CW1050" s="940">
        <v>0</v>
      </c>
      <c r="CX1050" s="940">
        <v>0</v>
      </c>
      <c r="CY1050" s="940">
        <v>0</v>
      </c>
      <c r="CZ1050" s="940">
        <v>0</v>
      </c>
      <c r="DA1050" s="940">
        <v>0</v>
      </c>
      <c r="DB1050" s="940">
        <v>0</v>
      </c>
      <c r="DC1050" s="940">
        <v>0</v>
      </c>
      <c r="DD1050" s="940">
        <v>0</v>
      </c>
      <c r="DE1050" s="940">
        <v>0</v>
      </c>
      <c r="DF1050" s="940">
        <v>0</v>
      </c>
      <c r="DG1050" s="940">
        <v>0</v>
      </c>
      <c r="DH1050" s="940">
        <v>0</v>
      </c>
      <c r="DI1050" s="940">
        <v>0</v>
      </c>
      <c r="DJ1050" s="940">
        <v>0</v>
      </c>
      <c r="DK1050" s="940">
        <v>0</v>
      </c>
      <c r="DL1050" s="940">
        <v>0</v>
      </c>
      <c r="DM1050" s="940">
        <v>0</v>
      </c>
      <c r="DN1050" s="940">
        <v>0</v>
      </c>
      <c r="DO1050" s="940">
        <v>0</v>
      </c>
      <c r="DP1050" s="940">
        <v>0</v>
      </c>
      <c r="DQ1050" s="940">
        <v>0</v>
      </c>
      <c r="DR1050" s="940">
        <v>0</v>
      </c>
      <c r="DS1050" s="940">
        <v>0</v>
      </c>
      <c r="DT1050" s="940">
        <v>0</v>
      </c>
      <c r="DU1050" s="940">
        <v>0</v>
      </c>
      <c r="DV1050" s="940">
        <v>0</v>
      </c>
      <c r="DW1050" s="940">
        <v>0</v>
      </c>
      <c r="DX1050" s="940">
        <v>0</v>
      </c>
      <c r="DY1050" s="91"/>
      <c r="DZ1050" s="91"/>
      <c r="EA1050" s="91"/>
      <c r="EB1050" s="91"/>
      <c r="EC1050" s="91"/>
      <c r="ED1050" s="128"/>
      <c r="EE1050" s="161"/>
      <c r="EF1050" s="161"/>
      <c r="EG1050" s="161"/>
      <c r="EH1050" s="161"/>
      <c r="EI1050" s="161"/>
      <c r="EJ1050" s="161"/>
      <c r="EK1050" s="161"/>
      <c r="EL1050" s="161"/>
      <c r="EM1050" s="161"/>
      <c r="EN1050" s="161"/>
      <c r="EO1050" s="161"/>
      <c r="EP1050" s="161"/>
      <c r="EQ1050" s="161"/>
      <c r="ER1050" s="161"/>
      <c r="ES1050" s="161"/>
      <c r="ET1050" s="161"/>
      <c r="EU1050" s="161"/>
      <c r="EV1050" s="161"/>
      <c r="EW1050" s="161"/>
      <c r="EX1050" s="161"/>
      <c r="EY1050" s="161"/>
      <c r="EZ1050" s="161"/>
      <c r="FA1050" s="161"/>
      <c r="FB1050" s="161"/>
      <c r="FC1050" s="161"/>
      <c r="FD1050" s="161"/>
      <c r="FE1050" s="161"/>
      <c r="FF1050" s="161"/>
      <c r="FG1050" s="161"/>
      <c r="FH1050" s="161"/>
      <c r="FI1050" s="161"/>
      <c r="FJ1050" s="161"/>
      <c r="FK1050" s="161"/>
      <c r="FL1050" s="161"/>
      <c r="FM1050" s="161"/>
      <c r="FN1050" s="161"/>
      <c r="FO1050" s="161"/>
      <c r="FP1050" s="161"/>
      <c r="FQ1050" s="161"/>
      <c r="FR1050" s="161"/>
      <c r="FS1050" s="161"/>
      <c r="FT1050" s="161"/>
      <c r="FU1050" s="161"/>
      <c r="FV1050" s="161"/>
      <c r="FW1050" s="161"/>
      <c r="FX1050" s="161"/>
      <c r="FY1050" s="161"/>
      <c r="FZ1050" s="161"/>
      <c r="GA1050" s="161"/>
      <c r="GB1050" s="161"/>
      <c r="GC1050" s="161"/>
      <c r="GD1050" s="161"/>
      <c r="GE1050" s="161"/>
      <c r="GF1050" s="161"/>
      <c r="GG1050" s="161"/>
      <c r="GH1050" s="161"/>
      <c r="GI1050" s="161"/>
      <c r="GJ1050" s="161"/>
      <c r="GK1050" s="161"/>
      <c r="GL1050" s="161"/>
      <c r="GM1050" s="161"/>
    </row>
    <row r="1051" spans="1:195" s="162" customFormat="1" ht="19.5" customHeight="1" x14ac:dyDescent="0.4">
      <c r="A1051" s="91"/>
      <c r="B1051" s="92"/>
      <c r="C1051" s="91"/>
      <c r="D1051" s="91"/>
      <c r="E1051" s="940" t="s">
        <v>129</v>
      </c>
      <c r="F1051" s="940" t="s">
        <v>129</v>
      </c>
      <c r="G1051" s="940">
        <v>0</v>
      </c>
      <c r="H1051" s="940">
        <v>0</v>
      </c>
      <c r="I1051" s="940">
        <v>0</v>
      </c>
      <c r="J1051" s="940">
        <v>0</v>
      </c>
      <c r="K1051" s="940">
        <v>0</v>
      </c>
      <c r="L1051" s="940">
        <v>0</v>
      </c>
      <c r="M1051" s="940">
        <v>0</v>
      </c>
      <c r="N1051" s="940">
        <v>0</v>
      </c>
      <c r="O1051" s="940">
        <v>0</v>
      </c>
      <c r="P1051" s="940">
        <v>0</v>
      </c>
      <c r="Q1051" s="940">
        <v>0</v>
      </c>
      <c r="R1051" s="940">
        <v>0</v>
      </c>
      <c r="S1051" s="940">
        <v>0</v>
      </c>
      <c r="T1051" s="940">
        <v>0</v>
      </c>
      <c r="U1051" s="940">
        <v>0</v>
      </c>
      <c r="V1051" s="940">
        <v>0</v>
      </c>
      <c r="W1051" s="940">
        <v>0</v>
      </c>
      <c r="X1051" s="940">
        <v>0</v>
      </c>
      <c r="Y1051" s="940">
        <v>0</v>
      </c>
      <c r="Z1051" s="940">
        <v>0</v>
      </c>
      <c r="AA1051" s="940">
        <v>0</v>
      </c>
      <c r="AB1051" s="940">
        <v>0</v>
      </c>
      <c r="AC1051" s="940">
        <v>0</v>
      </c>
      <c r="AD1051" s="940">
        <v>0</v>
      </c>
      <c r="AE1051" s="940">
        <v>0</v>
      </c>
      <c r="AF1051" s="940">
        <v>0</v>
      </c>
      <c r="AG1051" s="940">
        <v>0</v>
      </c>
      <c r="AH1051" s="940">
        <v>0</v>
      </c>
      <c r="AI1051" s="940">
        <v>0</v>
      </c>
      <c r="AJ1051" s="940">
        <v>0</v>
      </c>
      <c r="AK1051" s="940">
        <v>0</v>
      </c>
      <c r="AL1051" s="940">
        <v>0</v>
      </c>
      <c r="AM1051" s="940">
        <v>0</v>
      </c>
      <c r="AN1051" s="940">
        <v>0</v>
      </c>
      <c r="AO1051" s="940">
        <v>0</v>
      </c>
      <c r="AP1051" s="940">
        <v>0</v>
      </c>
      <c r="AQ1051" s="940">
        <v>0</v>
      </c>
      <c r="AR1051" s="940">
        <v>0</v>
      </c>
      <c r="AS1051" s="940">
        <v>0</v>
      </c>
      <c r="AT1051" s="940">
        <v>0</v>
      </c>
      <c r="AU1051" s="940">
        <v>0</v>
      </c>
      <c r="AV1051" s="940">
        <v>0</v>
      </c>
      <c r="AW1051" s="940">
        <v>0</v>
      </c>
      <c r="AX1051" s="940">
        <v>0</v>
      </c>
      <c r="AY1051" s="940">
        <v>0</v>
      </c>
      <c r="AZ1051" s="940">
        <v>0</v>
      </c>
      <c r="BA1051" s="940">
        <v>0</v>
      </c>
      <c r="BB1051" s="940">
        <v>0</v>
      </c>
      <c r="BC1051" s="940">
        <v>0</v>
      </c>
      <c r="BD1051" s="940">
        <v>0</v>
      </c>
      <c r="BE1051" s="940">
        <v>0</v>
      </c>
      <c r="BF1051" s="940">
        <v>0</v>
      </c>
      <c r="BG1051" s="940">
        <v>0</v>
      </c>
      <c r="BH1051" s="940">
        <v>0</v>
      </c>
      <c r="BI1051" s="940">
        <v>0</v>
      </c>
      <c r="BJ1051" s="940">
        <v>0</v>
      </c>
      <c r="BK1051" s="91"/>
      <c r="BL1051" s="91"/>
      <c r="BM1051" s="91"/>
      <c r="BN1051" s="91"/>
      <c r="BO1051" s="91"/>
      <c r="BP1051" s="91"/>
      <c r="BQ1051" s="91"/>
      <c r="BR1051" s="91"/>
      <c r="BS1051" s="940" t="s">
        <v>129</v>
      </c>
      <c r="BT1051" s="940" t="s">
        <v>129</v>
      </c>
      <c r="BU1051" s="940">
        <v>0</v>
      </c>
      <c r="BV1051" s="940">
        <v>0</v>
      </c>
      <c r="BW1051" s="940">
        <v>0</v>
      </c>
      <c r="BX1051" s="940">
        <v>0</v>
      </c>
      <c r="BY1051" s="940">
        <v>0</v>
      </c>
      <c r="BZ1051" s="940">
        <v>0</v>
      </c>
      <c r="CA1051" s="940">
        <v>0</v>
      </c>
      <c r="CB1051" s="940">
        <v>0</v>
      </c>
      <c r="CC1051" s="940">
        <v>0</v>
      </c>
      <c r="CD1051" s="940">
        <v>0</v>
      </c>
      <c r="CE1051" s="940">
        <v>0</v>
      </c>
      <c r="CF1051" s="940">
        <v>0</v>
      </c>
      <c r="CG1051" s="940">
        <v>0</v>
      </c>
      <c r="CH1051" s="940">
        <v>0</v>
      </c>
      <c r="CI1051" s="940">
        <v>0</v>
      </c>
      <c r="CJ1051" s="940">
        <v>0</v>
      </c>
      <c r="CK1051" s="940">
        <v>0</v>
      </c>
      <c r="CL1051" s="940">
        <v>0</v>
      </c>
      <c r="CM1051" s="940">
        <v>0</v>
      </c>
      <c r="CN1051" s="940">
        <v>0</v>
      </c>
      <c r="CO1051" s="940">
        <v>0</v>
      </c>
      <c r="CP1051" s="940">
        <v>0</v>
      </c>
      <c r="CQ1051" s="940">
        <v>0</v>
      </c>
      <c r="CR1051" s="940">
        <v>0</v>
      </c>
      <c r="CS1051" s="940">
        <v>0</v>
      </c>
      <c r="CT1051" s="940">
        <v>0</v>
      </c>
      <c r="CU1051" s="940">
        <v>0</v>
      </c>
      <c r="CV1051" s="940">
        <v>0</v>
      </c>
      <c r="CW1051" s="940">
        <v>0</v>
      </c>
      <c r="CX1051" s="940">
        <v>0</v>
      </c>
      <c r="CY1051" s="940">
        <v>0</v>
      </c>
      <c r="CZ1051" s="940">
        <v>0</v>
      </c>
      <c r="DA1051" s="940">
        <v>0</v>
      </c>
      <c r="DB1051" s="940">
        <v>0</v>
      </c>
      <c r="DC1051" s="940">
        <v>0</v>
      </c>
      <c r="DD1051" s="940">
        <v>0</v>
      </c>
      <c r="DE1051" s="940">
        <v>0</v>
      </c>
      <c r="DF1051" s="940">
        <v>0</v>
      </c>
      <c r="DG1051" s="940">
        <v>0</v>
      </c>
      <c r="DH1051" s="940">
        <v>0</v>
      </c>
      <c r="DI1051" s="940">
        <v>0</v>
      </c>
      <c r="DJ1051" s="940">
        <v>0</v>
      </c>
      <c r="DK1051" s="940">
        <v>0</v>
      </c>
      <c r="DL1051" s="940">
        <v>0</v>
      </c>
      <c r="DM1051" s="940">
        <v>0</v>
      </c>
      <c r="DN1051" s="940">
        <v>0</v>
      </c>
      <c r="DO1051" s="940">
        <v>0</v>
      </c>
      <c r="DP1051" s="940">
        <v>0</v>
      </c>
      <c r="DQ1051" s="940">
        <v>0</v>
      </c>
      <c r="DR1051" s="940">
        <v>0</v>
      </c>
      <c r="DS1051" s="940">
        <v>0</v>
      </c>
      <c r="DT1051" s="940">
        <v>0</v>
      </c>
      <c r="DU1051" s="940">
        <v>0</v>
      </c>
      <c r="DV1051" s="940">
        <v>0</v>
      </c>
      <c r="DW1051" s="940">
        <v>0</v>
      </c>
      <c r="DX1051" s="940">
        <v>0</v>
      </c>
      <c r="DY1051" s="91"/>
      <c r="DZ1051" s="91"/>
      <c r="EA1051" s="91"/>
      <c r="EB1051" s="91"/>
      <c r="EC1051" s="91"/>
      <c r="ED1051" s="128"/>
      <c r="EE1051" s="161"/>
      <c r="EF1051" s="161"/>
      <c r="EG1051" s="161"/>
      <c r="EH1051" s="161"/>
      <c r="EI1051" s="161"/>
      <c r="EJ1051" s="161"/>
      <c r="EK1051" s="161"/>
      <c r="EL1051" s="161"/>
      <c r="EM1051" s="161"/>
      <c r="EN1051" s="161"/>
      <c r="EO1051" s="161"/>
      <c r="EP1051" s="161"/>
      <c r="EQ1051" s="161"/>
      <c r="ER1051" s="161"/>
      <c r="ES1051" s="161"/>
      <c r="ET1051" s="161"/>
      <c r="EU1051" s="161"/>
      <c r="EV1051" s="161"/>
      <c r="EW1051" s="161"/>
      <c r="EX1051" s="161"/>
      <c r="EY1051" s="161"/>
      <c r="EZ1051" s="161"/>
      <c r="FA1051" s="161"/>
      <c r="FB1051" s="161"/>
      <c r="FC1051" s="161"/>
      <c r="FD1051" s="161"/>
      <c r="FE1051" s="161"/>
      <c r="FF1051" s="161"/>
      <c r="FG1051" s="161"/>
      <c r="FH1051" s="161"/>
      <c r="FI1051" s="161"/>
      <c r="FJ1051" s="161"/>
      <c r="FK1051" s="161"/>
      <c r="FL1051" s="161"/>
      <c r="FM1051" s="161"/>
      <c r="FN1051" s="161"/>
      <c r="FO1051" s="161"/>
      <c r="FP1051" s="161"/>
      <c r="FQ1051" s="161"/>
      <c r="FR1051" s="161"/>
      <c r="FS1051" s="161"/>
      <c r="FT1051" s="161"/>
      <c r="FU1051" s="161"/>
      <c r="FV1051" s="161"/>
      <c r="FW1051" s="161"/>
      <c r="FX1051" s="161"/>
      <c r="FY1051" s="161"/>
      <c r="FZ1051" s="161"/>
      <c r="GA1051" s="161"/>
      <c r="GB1051" s="161"/>
      <c r="GC1051" s="161"/>
      <c r="GD1051" s="161"/>
      <c r="GE1051" s="161"/>
      <c r="GF1051" s="161"/>
      <c r="GG1051" s="161"/>
      <c r="GH1051" s="161"/>
      <c r="GI1051" s="161"/>
      <c r="GJ1051" s="161"/>
      <c r="GK1051" s="161"/>
      <c r="GL1051" s="161"/>
      <c r="GM1051" s="161"/>
    </row>
    <row r="1052" spans="1:195" s="162" customFormat="1" ht="21" customHeight="1" x14ac:dyDescent="0.4">
      <c r="A1052" s="91"/>
      <c r="B1052" s="92"/>
      <c r="C1052" s="91"/>
      <c r="D1052" s="91"/>
      <c r="E1052" s="940" t="s">
        <v>453</v>
      </c>
      <c r="F1052" s="940" t="s">
        <v>130</v>
      </c>
      <c r="G1052" s="940">
        <v>0</v>
      </c>
      <c r="H1052" s="940">
        <v>0</v>
      </c>
      <c r="I1052" s="940">
        <v>0</v>
      </c>
      <c r="J1052" s="940">
        <v>0</v>
      </c>
      <c r="K1052" s="940">
        <v>0</v>
      </c>
      <c r="L1052" s="940">
        <v>0</v>
      </c>
      <c r="M1052" s="940">
        <v>0</v>
      </c>
      <c r="N1052" s="940">
        <v>0</v>
      </c>
      <c r="O1052" s="940">
        <v>0</v>
      </c>
      <c r="P1052" s="940">
        <v>0</v>
      </c>
      <c r="Q1052" s="940">
        <v>0</v>
      </c>
      <c r="R1052" s="940">
        <v>0</v>
      </c>
      <c r="S1052" s="940">
        <v>0</v>
      </c>
      <c r="T1052" s="940">
        <v>0</v>
      </c>
      <c r="U1052" s="940">
        <v>0</v>
      </c>
      <c r="V1052" s="940">
        <v>0</v>
      </c>
      <c r="W1052" s="940">
        <v>0</v>
      </c>
      <c r="X1052" s="940">
        <v>0</v>
      </c>
      <c r="Y1052" s="940">
        <v>0</v>
      </c>
      <c r="Z1052" s="940">
        <v>0</v>
      </c>
      <c r="AA1052" s="940">
        <v>0</v>
      </c>
      <c r="AB1052" s="940">
        <v>0</v>
      </c>
      <c r="AC1052" s="940">
        <v>0</v>
      </c>
      <c r="AD1052" s="940">
        <v>0</v>
      </c>
      <c r="AE1052" s="940">
        <v>0</v>
      </c>
      <c r="AF1052" s="940">
        <v>0</v>
      </c>
      <c r="AG1052" s="940">
        <v>0</v>
      </c>
      <c r="AH1052" s="940">
        <v>0</v>
      </c>
      <c r="AI1052" s="940">
        <v>0</v>
      </c>
      <c r="AJ1052" s="940">
        <v>0</v>
      </c>
      <c r="AK1052" s="940">
        <v>0</v>
      </c>
      <c r="AL1052" s="940">
        <v>0</v>
      </c>
      <c r="AM1052" s="940">
        <v>0</v>
      </c>
      <c r="AN1052" s="940">
        <v>0</v>
      </c>
      <c r="AO1052" s="940">
        <v>0</v>
      </c>
      <c r="AP1052" s="940">
        <v>0</v>
      </c>
      <c r="AQ1052" s="940">
        <v>0</v>
      </c>
      <c r="AR1052" s="940">
        <v>0</v>
      </c>
      <c r="AS1052" s="940">
        <v>0</v>
      </c>
      <c r="AT1052" s="940">
        <v>0</v>
      </c>
      <c r="AU1052" s="940">
        <v>0</v>
      </c>
      <c r="AV1052" s="940">
        <v>0</v>
      </c>
      <c r="AW1052" s="940">
        <v>0</v>
      </c>
      <c r="AX1052" s="940">
        <v>0</v>
      </c>
      <c r="AY1052" s="940">
        <v>0</v>
      </c>
      <c r="AZ1052" s="940">
        <v>0</v>
      </c>
      <c r="BA1052" s="940">
        <v>0</v>
      </c>
      <c r="BB1052" s="940">
        <v>0</v>
      </c>
      <c r="BC1052" s="940">
        <v>0</v>
      </c>
      <c r="BD1052" s="940">
        <v>0</v>
      </c>
      <c r="BE1052" s="940">
        <v>0</v>
      </c>
      <c r="BF1052" s="940">
        <v>0</v>
      </c>
      <c r="BG1052" s="940">
        <v>0</v>
      </c>
      <c r="BH1052" s="940">
        <v>0</v>
      </c>
      <c r="BI1052" s="940">
        <v>0</v>
      </c>
      <c r="BJ1052" s="940">
        <v>0</v>
      </c>
      <c r="BK1052" s="91"/>
      <c r="BL1052" s="91"/>
      <c r="BM1052" s="91"/>
      <c r="BN1052" s="91"/>
      <c r="BO1052" s="91"/>
      <c r="BP1052" s="91"/>
      <c r="BQ1052" s="91"/>
      <c r="BR1052" s="91"/>
      <c r="BS1052" s="940" t="s">
        <v>453</v>
      </c>
      <c r="BT1052" s="940" t="s">
        <v>130</v>
      </c>
      <c r="BU1052" s="940">
        <v>0</v>
      </c>
      <c r="BV1052" s="940">
        <v>0</v>
      </c>
      <c r="BW1052" s="940">
        <v>0</v>
      </c>
      <c r="BX1052" s="940">
        <v>0</v>
      </c>
      <c r="BY1052" s="940">
        <v>0</v>
      </c>
      <c r="BZ1052" s="940">
        <v>0</v>
      </c>
      <c r="CA1052" s="940">
        <v>0</v>
      </c>
      <c r="CB1052" s="940">
        <v>0</v>
      </c>
      <c r="CC1052" s="940">
        <v>0</v>
      </c>
      <c r="CD1052" s="940">
        <v>0</v>
      </c>
      <c r="CE1052" s="940">
        <v>0</v>
      </c>
      <c r="CF1052" s="940">
        <v>0</v>
      </c>
      <c r="CG1052" s="940">
        <v>0</v>
      </c>
      <c r="CH1052" s="940">
        <v>0</v>
      </c>
      <c r="CI1052" s="940">
        <v>0</v>
      </c>
      <c r="CJ1052" s="940">
        <v>0</v>
      </c>
      <c r="CK1052" s="940">
        <v>0</v>
      </c>
      <c r="CL1052" s="940">
        <v>0</v>
      </c>
      <c r="CM1052" s="940">
        <v>0</v>
      </c>
      <c r="CN1052" s="940">
        <v>0</v>
      </c>
      <c r="CO1052" s="940">
        <v>0</v>
      </c>
      <c r="CP1052" s="940">
        <v>0</v>
      </c>
      <c r="CQ1052" s="940">
        <v>0</v>
      </c>
      <c r="CR1052" s="940">
        <v>0</v>
      </c>
      <c r="CS1052" s="940">
        <v>0</v>
      </c>
      <c r="CT1052" s="940">
        <v>0</v>
      </c>
      <c r="CU1052" s="940">
        <v>0</v>
      </c>
      <c r="CV1052" s="940">
        <v>0</v>
      </c>
      <c r="CW1052" s="940">
        <v>0</v>
      </c>
      <c r="CX1052" s="940">
        <v>0</v>
      </c>
      <c r="CY1052" s="940">
        <v>0</v>
      </c>
      <c r="CZ1052" s="940">
        <v>0</v>
      </c>
      <c r="DA1052" s="940">
        <v>0</v>
      </c>
      <c r="DB1052" s="940">
        <v>0</v>
      </c>
      <c r="DC1052" s="940">
        <v>0</v>
      </c>
      <c r="DD1052" s="940">
        <v>0</v>
      </c>
      <c r="DE1052" s="940">
        <v>0</v>
      </c>
      <c r="DF1052" s="940">
        <v>0</v>
      </c>
      <c r="DG1052" s="940">
        <v>0</v>
      </c>
      <c r="DH1052" s="940">
        <v>0</v>
      </c>
      <c r="DI1052" s="940">
        <v>0</v>
      </c>
      <c r="DJ1052" s="940">
        <v>0</v>
      </c>
      <c r="DK1052" s="940">
        <v>0</v>
      </c>
      <c r="DL1052" s="940">
        <v>0</v>
      </c>
      <c r="DM1052" s="940">
        <v>0</v>
      </c>
      <c r="DN1052" s="940">
        <v>0</v>
      </c>
      <c r="DO1052" s="940">
        <v>0</v>
      </c>
      <c r="DP1052" s="940">
        <v>0</v>
      </c>
      <c r="DQ1052" s="940">
        <v>0</v>
      </c>
      <c r="DR1052" s="940">
        <v>0</v>
      </c>
      <c r="DS1052" s="940">
        <v>0</v>
      </c>
      <c r="DT1052" s="940">
        <v>0</v>
      </c>
      <c r="DU1052" s="940">
        <v>0</v>
      </c>
      <c r="DV1052" s="940">
        <v>0</v>
      </c>
      <c r="DW1052" s="940">
        <v>0</v>
      </c>
      <c r="DX1052" s="940">
        <v>0</v>
      </c>
      <c r="DY1052" s="91"/>
      <c r="DZ1052" s="91"/>
      <c r="EA1052" s="91"/>
      <c r="EB1052" s="91"/>
      <c r="EC1052" s="91"/>
      <c r="ED1052" s="128"/>
      <c r="EE1052" s="161"/>
      <c r="EF1052" s="161"/>
      <c r="EG1052" s="161"/>
      <c r="EH1052" s="161"/>
      <c r="EI1052" s="161"/>
      <c r="EJ1052" s="161"/>
      <c r="EK1052" s="161"/>
      <c r="EL1052" s="161"/>
      <c r="EM1052" s="161"/>
      <c r="EN1052" s="161"/>
      <c r="EO1052" s="161"/>
      <c r="EP1052" s="161"/>
      <c r="EQ1052" s="161"/>
      <c r="ER1052" s="161"/>
      <c r="ES1052" s="161"/>
      <c r="ET1052" s="161"/>
      <c r="EU1052" s="161"/>
      <c r="EV1052" s="161"/>
      <c r="EW1052" s="161"/>
      <c r="EX1052" s="161"/>
      <c r="EY1052" s="161"/>
      <c r="EZ1052" s="161"/>
      <c r="FA1052" s="161"/>
      <c r="FB1052" s="161"/>
      <c r="FC1052" s="161"/>
      <c r="FD1052" s="161"/>
      <c r="FE1052" s="161"/>
      <c r="FF1052" s="161"/>
      <c r="FG1052" s="161"/>
      <c r="FH1052" s="161"/>
      <c r="FI1052" s="161"/>
      <c r="FJ1052" s="161"/>
      <c r="FK1052" s="161"/>
      <c r="FL1052" s="161"/>
      <c r="FM1052" s="161"/>
      <c r="FN1052" s="161"/>
      <c r="FO1052" s="161"/>
      <c r="FP1052" s="161"/>
      <c r="FQ1052" s="161"/>
      <c r="FR1052" s="161"/>
      <c r="FS1052" s="161"/>
      <c r="FT1052" s="161"/>
      <c r="FU1052" s="161"/>
      <c r="FV1052" s="161"/>
      <c r="FW1052" s="161"/>
      <c r="FX1052" s="161"/>
      <c r="FY1052" s="161"/>
      <c r="FZ1052" s="161"/>
      <c r="GA1052" s="161"/>
      <c r="GB1052" s="161"/>
      <c r="GC1052" s="161"/>
      <c r="GD1052" s="161"/>
      <c r="GE1052" s="161"/>
      <c r="GF1052" s="161"/>
      <c r="GG1052" s="161"/>
      <c r="GH1052" s="161"/>
      <c r="GI1052" s="161"/>
      <c r="GJ1052" s="161"/>
      <c r="GK1052" s="161"/>
      <c r="GL1052" s="161"/>
      <c r="GM1052" s="161"/>
    </row>
    <row r="1053" spans="1:195" s="162" customFormat="1" ht="21" customHeight="1" x14ac:dyDescent="0.4">
      <c r="A1053" s="91"/>
      <c r="B1053" s="92"/>
      <c r="C1053" s="91"/>
      <c r="D1053" s="91"/>
      <c r="E1053" s="940" t="s">
        <v>454</v>
      </c>
      <c r="F1053" s="940" t="s">
        <v>131</v>
      </c>
      <c r="G1053" s="940">
        <v>0</v>
      </c>
      <c r="H1053" s="940">
        <v>0</v>
      </c>
      <c r="I1053" s="940">
        <v>0</v>
      </c>
      <c r="J1053" s="940">
        <v>0</v>
      </c>
      <c r="K1053" s="940">
        <v>0</v>
      </c>
      <c r="L1053" s="940">
        <v>0</v>
      </c>
      <c r="M1053" s="940">
        <v>0</v>
      </c>
      <c r="N1053" s="940">
        <v>0</v>
      </c>
      <c r="O1053" s="940">
        <v>0</v>
      </c>
      <c r="P1053" s="940">
        <v>0</v>
      </c>
      <c r="Q1053" s="940">
        <v>0</v>
      </c>
      <c r="R1053" s="940">
        <v>0</v>
      </c>
      <c r="S1053" s="940">
        <v>0</v>
      </c>
      <c r="T1053" s="940">
        <v>0</v>
      </c>
      <c r="U1053" s="940">
        <v>0</v>
      </c>
      <c r="V1053" s="940">
        <v>0</v>
      </c>
      <c r="W1053" s="940">
        <v>0</v>
      </c>
      <c r="X1053" s="940">
        <v>0</v>
      </c>
      <c r="Y1053" s="940">
        <v>0</v>
      </c>
      <c r="Z1053" s="940">
        <v>0</v>
      </c>
      <c r="AA1053" s="940">
        <v>0</v>
      </c>
      <c r="AB1053" s="940">
        <v>0</v>
      </c>
      <c r="AC1053" s="940">
        <v>0</v>
      </c>
      <c r="AD1053" s="940">
        <v>0</v>
      </c>
      <c r="AE1053" s="940">
        <v>0</v>
      </c>
      <c r="AF1053" s="940">
        <v>0</v>
      </c>
      <c r="AG1053" s="940">
        <v>0</v>
      </c>
      <c r="AH1053" s="940">
        <v>0</v>
      </c>
      <c r="AI1053" s="940">
        <v>0</v>
      </c>
      <c r="AJ1053" s="940">
        <v>0</v>
      </c>
      <c r="AK1053" s="940">
        <v>0</v>
      </c>
      <c r="AL1053" s="940">
        <v>0</v>
      </c>
      <c r="AM1053" s="940">
        <v>0</v>
      </c>
      <c r="AN1053" s="940">
        <v>0</v>
      </c>
      <c r="AO1053" s="940">
        <v>0</v>
      </c>
      <c r="AP1053" s="940">
        <v>0</v>
      </c>
      <c r="AQ1053" s="940">
        <v>0</v>
      </c>
      <c r="AR1053" s="940">
        <v>0</v>
      </c>
      <c r="AS1053" s="940">
        <v>0</v>
      </c>
      <c r="AT1053" s="940">
        <v>0</v>
      </c>
      <c r="AU1053" s="940">
        <v>0</v>
      </c>
      <c r="AV1053" s="940">
        <v>0</v>
      </c>
      <c r="AW1053" s="940">
        <v>0</v>
      </c>
      <c r="AX1053" s="940">
        <v>0</v>
      </c>
      <c r="AY1053" s="940">
        <v>0</v>
      </c>
      <c r="AZ1053" s="940">
        <v>0</v>
      </c>
      <c r="BA1053" s="940">
        <v>0</v>
      </c>
      <c r="BB1053" s="940">
        <v>0</v>
      </c>
      <c r="BC1053" s="940">
        <v>0</v>
      </c>
      <c r="BD1053" s="940">
        <v>0</v>
      </c>
      <c r="BE1053" s="940">
        <v>0</v>
      </c>
      <c r="BF1053" s="940">
        <v>0</v>
      </c>
      <c r="BG1053" s="940">
        <v>0</v>
      </c>
      <c r="BH1053" s="940">
        <v>0</v>
      </c>
      <c r="BI1053" s="940">
        <v>0</v>
      </c>
      <c r="BJ1053" s="940">
        <v>0</v>
      </c>
      <c r="BK1053" s="91"/>
      <c r="BL1053" s="91"/>
      <c r="BM1053" s="91"/>
      <c r="BN1053" s="91"/>
      <c r="BO1053" s="91"/>
      <c r="BP1053" s="91"/>
      <c r="BQ1053" s="91"/>
      <c r="BR1053" s="91"/>
      <c r="BS1053" s="940" t="s">
        <v>454</v>
      </c>
      <c r="BT1053" s="940" t="s">
        <v>131</v>
      </c>
      <c r="BU1053" s="940">
        <v>0</v>
      </c>
      <c r="BV1053" s="940">
        <v>0</v>
      </c>
      <c r="BW1053" s="940">
        <v>0</v>
      </c>
      <c r="BX1053" s="940">
        <v>0</v>
      </c>
      <c r="BY1053" s="940">
        <v>0</v>
      </c>
      <c r="BZ1053" s="940">
        <v>0</v>
      </c>
      <c r="CA1053" s="940">
        <v>0</v>
      </c>
      <c r="CB1053" s="940">
        <v>0</v>
      </c>
      <c r="CC1053" s="940">
        <v>0</v>
      </c>
      <c r="CD1053" s="940">
        <v>0</v>
      </c>
      <c r="CE1053" s="940">
        <v>0</v>
      </c>
      <c r="CF1053" s="940">
        <v>0</v>
      </c>
      <c r="CG1053" s="940">
        <v>0</v>
      </c>
      <c r="CH1053" s="940">
        <v>0</v>
      </c>
      <c r="CI1053" s="940">
        <v>0</v>
      </c>
      <c r="CJ1053" s="940">
        <v>0</v>
      </c>
      <c r="CK1053" s="940">
        <v>0</v>
      </c>
      <c r="CL1053" s="940">
        <v>0</v>
      </c>
      <c r="CM1053" s="940">
        <v>0</v>
      </c>
      <c r="CN1053" s="940">
        <v>0</v>
      </c>
      <c r="CO1053" s="940">
        <v>0</v>
      </c>
      <c r="CP1053" s="940">
        <v>0</v>
      </c>
      <c r="CQ1053" s="940">
        <v>0</v>
      </c>
      <c r="CR1053" s="940">
        <v>0</v>
      </c>
      <c r="CS1053" s="940">
        <v>0</v>
      </c>
      <c r="CT1053" s="940">
        <v>0</v>
      </c>
      <c r="CU1053" s="940">
        <v>0</v>
      </c>
      <c r="CV1053" s="940">
        <v>0</v>
      </c>
      <c r="CW1053" s="940">
        <v>0</v>
      </c>
      <c r="CX1053" s="940">
        <v>0</v>
      </c>
      <c r="CY1053" s="940">
        <v>0</v>
      </c>
      <c r="CZ1053" s="940">
        <v>0</v>
      </c>
      <c r="DA1053" s="940">
        <v>0</v>
      </c>
      <c r="DB1053" s="940">
        <v>0</v>
      </c>
      <c r="DC1053" s="940">
        <v>0</v>
      </c>
      <c r="DD1053" s="940">
        <v>0</v>
      </c>
      <c r="DE1053" s="940">
        <v>0</v>
      </c>
      <c r="DF1053" s="940">
        <v>0</v>
      </c>
      <c r="DG1053" s="940">
        <v>0</v>
      </c>
      <c r="DH1053" s="940">
        <v>0</v>
      </c>
      <c r="DI1053" s="940">
        <v>0</v>
      </c>
      <c r="DJ1053" s="940">
        <v>0</v>
      </c>
      <c r="DK1053" s="940">
        <v>0</v>
      </c>
      <c r="DL1053" s="940">
        <v>0</v>
      </c>
      <c r="DM1053" s="940">
        <v>0</v>
      </c>
      <c r="DN1053" s="940">
        <v>0</v>
      </c>
      <c r="DO1053" s="940">
        <v>0</v>
      </c>
      <c r="DP1053" s="940">
        <v>0</v>
      </c>
      <c r="DQ1053" s="940">
        <v>0</v>
      </c>
      <c r="DR1053" s="940">
        <v>0</v>
      </c>
      <c r="DS1053" s="940">
        <v>0</v>
      </c>
      <c r="DT1053" s="940">
        <v>0</v>
      </c>
      <c r="DU1053" s="940">
        <v>0</v>
      </c>
      <c r="DV1053" s="940">
        <v>0</v>
      </c>
      <c r="DW1053" s="940">
        <v>0</v>
      </c>
      <c r="DX1053" s="940">
        <v>0</v>
      </c>
      <c r="DY1053" s="91"/>
      <c r="DZ1053" s="91"/>
      <c r="EA1053" s="91"/>
      <c r="EB1053" s="91"/>
      <c r="EC1053" s="91"/>
      <c r="ED1053" s="128"/>
      <c r="EE1053" s="161"/>
      <c r="EF1053" s="161"/>
      <c r="EG1053" s="161"/>
      <c r="EH1053" s="161"/>
      <c r="EI1053" s="161"/>
      <c r="EJ1053" s="161"/>
      <c r="EK1053" s="161"/>
      <c r="EL1053" s="161"/>
      <c r="EM1053" s="161"/>
      <c r="EN1053" s="161"/>
      <c r="EO1053" s="161"/>
      <c r="EP1053" s="161"/>
      <c r="EQ1053" s="161"/>
      <c r="ER1053" s="161"/>
      <c r="ES1053" s="161"/>
      <c r="ET1053" s="161"/>
      <c r="EU1053" s="161"/>
      <c r="EV1053" s="161"/>
      <c r="EW1053" s="161"/>
      <c r="EX1053" s="161"/>
      <c r="EY1053" s="161"/>
      <c r="EZ1053" s="161"/>
      <c r="FA1053" s="161"/>
      <c r="FB1053" s="161"/>
      <c r="FC1053" s="161"/>
      <c r="FD1053" s="161"/>
      <c r="FE1053" s="161"/>
      <c r="FF1053" s="161"/>
      <c r="FG1053" s="161"/>
      <c r="FH1053" s="161"/>
      <c r="FI1053" s="161"/>
      <c r="FJ1053" s="161"/>
      <c r="FK1053" s="161"/>
      <c r="FL1053" s="161"/>
      <c r="FM1053" s="161"/>
      <c r="FN1053" s="161"/>
      <c r="FO1053" s="161"/>
      <c r="FP1053" s="161"/>
      <c r="FQ1053" s="161"/>
      <c r="FR1053" s="161"/>
      <c r="FS1053" s="161"/>
      <c r="FT1053" s="161"/>
      <c r="FU1053" s="161"/>
      <c r="FV1053" s="161"/>
      <c r="FW1053" s="161"/>
      <c r="FX1053" s="161"/>
      <c r="FY1053" s="161"/>
      <c r="FZ1053" s="161"/>
      <c r="GA1053" s="161"/>
      <c r="GB1053" s="161"/>
      <c r="GC1053" s="161"/>
      <c r="GD1053" s="161"/>
      <c r="GE1053" s="161"/>
      <c r="GF1053" s="161"/>
      <c r="GG1053" s="161"/>
      <c r="GH1053" s="161"/>
      <c r="GI1053" s="161"/>
      <c r="GJ1053" s="161"/>
      <c r="GK1053" s="161"/>
      <c r="GL1053" s="161"/>
      <c r="GM1053" s="161"/>
    </row>
    <row r="1054" spans="1:195" s="162" customFormat="1" ht="39.950000000000003" customHeight="1" x14ac:dyDescent="0.4">
      <c r="A1054" s="91"/>
      <c r="B1054" s="92"/>
      <c r="C1054" s="91"/>
      <c r="D1054" s="91"/>
      <c r="E1054" s="940" t="s">
        <v>455</v>
      </c>
      <c r="F1054" s="940" t="s">
        <v>324</v>
      </c>
      <c r="G1054" s="940">
        <v>0</v>
      </c>
      <c r="H1054" s="940">
        <v>0</v>
      </c>
      <c r="I1054" s="940">
        <v>0</v>
      </c>
      <c r="J1054" s="940">
        <v>0</v>
      </c>
      <c r="K1054" s="940">
        <v>0</v>
      </c>
      <c r="L1054" s="940">
        <v>0</v>
      </c>
      <c r="M1054" s="940">
        <v>0</v>
      </c>
      <c r="N1054" s="940">
        <v>0</v>
      </c>
      <c r="O1054" s="940">
        <v>0</v>
      </c>
      <c r="P1054" s="940">
        <v>0</v>
      </c>
      <c r="Q1054" s="940">
        <v>0</v>
      </c>
      <c r="R1054" s="940">
        <v>0</v>
      </c>
      <c r="S1054" s="940">
        <v>0</v>
      </c>
      <c r="T1054" s="940">
        <v>0</v>
      </c>
      <c r="U1054" s="940">
        <v>0</v>
      </c>
      <c r="V1054" s="940">
        <v>0</v>
      </c>
      <c r="W1054" s="940">
        <v>0</v>
      </c>
      <c r="X1054" s="940">
        <v>0</v>
      </c>
      <c r="Y1054" s="940">
        <v>0</v>
      </c>
      <c r="Z1054" s="940">
        <v>0</v>
      </c>
      <c r="AA1054" s="940">
        <v>0</v>
      </c>
      <c r="AB1054" s="940">
        <v>0</v>
      </c>
      <c r="AC1054" s="940">
        <v>0</v>
      </c>
      <c r="AD1054" s="940">
        <v>0</v>
      </c>
      <c r="AE1054" s="940">
        <v>0</v>
      </c>
      <c r="AF1054" s="940">
        <v>0</v>
      </c>
      <c r="AG1054" s="940">
        <v>0</v>
      </c>
      <c r="AH1054" s="940">
        <v>0</v>
      </c>
      <c r="AI1054" s="940">
        <v>0</v>
      </c>
      <c r="AJ1054" s="940">
        <v>0</v>
      </c>
      <c r="AK1054" s="940">
        <v>0</v>
      </c>
      <c r="AL1054" s="940">
        <v>0</v>
      </c>
      <c r="AM1054" s="940">
        <v>0</v>
      </c>
      <c r="AN1054" s="940">
        <v>0</v>
      </c>
      <c r="AO1054" s="940">
        <v>0</v>
      </c>
      <c r="AP1054" s="940">
        <v>0</v>
      </c>
      <c r="AQ1054" s="940">
        <v>0</v>
      </c>
      <c r="AR1054" s="940">
        <v>0</v>
      </c>
      <c r="AS1054" s="940">
        <v>0</v>
      </c>
      <c r="AT1054" s="940">
        <v>0</v>
      </c>
      <c r="AU1054" s="940">
        <v>0</v>
      </c>
      <c r="AV1054" s="940">
        <v>0</v>
      </c>
      <c r="AW1054" s="940">
        <v>0</v>
      </c>
      <c r="AX1054" s="940">
        <v>0</v>
      </c>
      <c r="AY1054" s="940">
        <v>0</v>
      </c>
      <c r="AZ1054" s="940">
        <v>0</v>
      </c>
      <c r="BA1054" s="940">
        <v>0</v>
      </c>
      <c r="BB1054" s="940">
        <v>0</v>
      </c>
      <c r="BC1054" s="940">
        <v>0</v>
      </c>
      <c r="BD1054" s="940">
        <v>0</v>
      </c>
      <c r="BE1054" s="940">
        <v>0</v>
      </c>
      <c r="BF1054" s="940">
        <v>0</v>
      </c>
      <c r="BG1054" s="940">
        <v>0</v>
      </c>
      <c r="BH1054" s="940">
        <v>0</v>
      </c>
      <c r="BI1054" s="940">
        <v>0</v>
      </c>
      <c r="BJ1054" s="940">
        <v>0</v>
      </c>
      <c r="BK1054" s="91"/>
      <c r="BL1054" s="91"/>
      <c r="BM1054" s="91"/>
      <c r="BN1054" s="91"/>
      <c r="BO1054" s="91"/>
      <c r="BP1054" s="91"/>
      <c r="BQ1054" s="91"/>
      <c r="BR1054" s="91"/>
      <c r="BS1054" s="940" t="s">
        <v>455</v>
      </c>
      <c r="BT1054" s="940" t="s">
        <v>324</v>
      </c>
      <c r="BU1054" s="940">
        <v>0</v>
      </c>
      <c r="BV1054" s="940">
        <v>0</v>
      </c>
      <c r="BW1054" s="940">
        <v>0</v>
      </c>
      <c r="BX1054" s="940">
        <v>0</v>
      </c>
      <c r="BY1054" s="940">
        <v>0</v>
      </c>
      <c r="BZ1054" s="940">
        <v>0</v>
      </c>
      <c r="CA1054" s="940">
        <v>0</v>
      </c>
      <c r="CB1054" s="940">
        <v>0</v>
      </c>
      <c r="CC1054" s="940">
        <v>0</v>
      </c>
      <c r="CD1054" s="940">
        <v>0</v>
      </c>
      <c r="CE1054" s="940">
        <v>0</v>
      </c>
      <c r="CF1054" s="940">
        <v>0</v>
      </c>
      <c r="CG1054" s="940">
        <v>0</v>
      </c>
      <c r="CH1054" s="940">
        <v>0</v>
      </c>
      <c r="CI1054" s="940">
        <v>0</v>
      </c>
      <c r="CJ1054" s="940">
        <v>0</v>
      </c>
      <c r="CK1054" s="940">
        <v>0</v>
      </c>
      <c r="CL1054" s="940">
        <v>0</v>
      </c>
      <c r="CM1054" s="940">
        <v>0</v>
      </c>
      <c r="CN1054" s="940">
        <v>0</v>
      </c>
      <c r="CO1054" s="940">
        <v>0</v>
      </c>
      <c r="CP1054" s="940">
        <v>0</v>
      </c>
      <c r="CQ1054" s="940">
        <v>0</v>
      </c>
      <c r="CR1054" s="940">
        <v>0</v>
      </c>
      <c r="CS1054" s="940">
        <v>0</v>
      </c>
      <c r="CT1054" s="940">
        <v>0</v>
      </c>
      <c r="CU1054" s="940">
        <v>0</v>
      </c>
      <c r="CV1054" s="940">
        <v>0</v>
      </c>
      <c r="CW1054" s="940">
        <v>0</v>
      </c>
      <c r="CX1054" s="940">
        <v>0</v>
      </c>
      <c r="CY1054" s="940">
        <v>0</v>
      </c>
      <c r="CZ1054" s="940">
        <v>0</v>
      </c>
      <c r="DA1054" s="940">
        <v>0</v>
      </c>
      <c r="DB1054" s="940">
        <v>0</v>
      </c>
      <c r="DC1054" s="940">
        <v>0</v>
      </c>
      <c r="DD1054" s="940">
        <v>0</v>
      </c>
      <c r="DE1054" s="940">
        <v>0</v>
      </c>
      <c r="DF1054" s="940">
        <v>0</v>
      </c>
      <c r="DG1054" s="940">
        <v>0</v>
      </c>
      <c r="DH1054" s="940">
        <v>0</v>
      </c>
      <c r="DI1054" s="940">
        <v>0</v>
      </c>
      <c r="DJ1054" s="940">
        <v>0</v>
      </c>
      <c r="DK1054" s="940">
        <v>0</v>
      </c>
      <c r="DL1054" s="940">
        <v>0</v>
      </c>
      <c r="DM1054" s="940">
        <v>0</v>
      </c>
      <c r="DN1054" s="940">
        <v>0</v>
      </c>
      <c r="DO1054" s="940">
        <v>0</v>
      </c>
      <c r="DP1054" s="940">
        <v>0</v>
      </c>
      <c r="DQ1054" s="940">
        <v>0</v>
      </c>
      <c r="DR1054" s="940">
        <v>0</v>
      </c>
      <c r="DS1054" s="940">
        <v>0</v>
      </c>
      <c r="DT1054" s="940">
        <v>0</v>
      </c>
      <c r="DU1054" s="940">
        <v>0</v>
      </c>
      <c r="DV1054" s="940">
        <v>0</v>
      </c>
      <c r="DW1054" s="940">
        <v>0</v>
      </c>
      <c r="DX1054" s="940">
        <v>0</v>
      </c>
      <c r="DY1054" s="91"/>
      <c r="DZ1054" s="91"/>
      <c r="EA1054" s="91"/>
      <c r="EB1054" s="91"/>
      <c r="EC1054" s="91"/>
      <c r="ED1054" s="128"/>
      <c r="EE1054" s="161"/>
      <c r="EF1054" s="161"/>
      <c r="EG1054" s="161"/>
      <c r="EH1054" s="161"/>
      <c r="EI1054" s="161"/>
      <c r="EJ1054" s="161"/>
      <c r="EK1054" s="161"/>
      <c r="EL1054" s="161"/>
      <c r="EM1054" s="161"/>
      <c r="EN1054" s="161"/>
      <c r="EO1054" s="161"/>
      <c r="EP1054" s="161"/>
      <c r="EQ1054" s="161"/>
      <c r="ER1054" s="161"/>
      <c r="ES1054" s="161"/>
      <c r="ET1054" s="161"/>
      <c r="EU1054" s="161"/>
      <c r="EV1054" s="161"/>
      <c r="EW1054" s="161"/>
      <c r="EX1054" s="161"/>
      <c r="EY1054" s="161"/>
      <c r="EZ1054" s="161"/>
      <c r="FA1054" s="161"/>
      <c r="FB1054" s="161"/>
      <c r="FC1054" s="161"/>
      <c r="FD1054" s="161"/>
      <c r="FE1054" s="161"/>
      <c r="FF1054" s="161"/>
      <c r="FG1054" s="161"/>
      <c r="FH1054" s="161"/>
      <c r="FI1054" s="161"/>
      <c r="FJ1054" s="161"/>
      <c r="FK1054" s="161"/>
      <c r="FL1054" s="161"/>
      <c r="FM1054" s="161"/>
      <c r="FN1054" s="161"/>
      <c r="FO1054" s="161"/>
      <c r="FP1054" s="161"/>
      <c r="FQ1054" s="161"/>
      <c r="FR1054" s="161"/>
      <c r="FS1054" s="161"/>
      <c r="FT1054" s="161"/>
      <c r="FU1054" s="161"/>
      <c r="FV1054" s="161"/>
      <c r="FW1054" s="161"/>
      <c r="FX1054" s="161"/>
      <c r="FY1054" s="161"/>
      <c r="FZ1054" s="161"/>
      <c r="GA1054" s="161"/>
      <c r="GB1054" s="161"/>
      <c r="GC1054" s="161"/>
      <c r="GD1054" s="161"/>
      <c r="GE1054" s="161"/>
      <c r="GF1054" s="161"/>
      <c r="GG1054" s="161"/>
      <c r="GH1054" s="161"/>
      <c r="GI1054" s="161"/>
      <c r="GJ1054" s="161"/>
      <c r="GK1054" s="161"/>
      <c r="GL1054" s="161"/>
      <c r="GM1054" s="161"/>
    </row>
    <row r="1055" spans="1:195" s="162" customFormat="1" ht="14.25" customHeight="1" x14ac:dyDescent="0.4">
      <c r="A1055" s="91"/>
      <c r="B1055" s="92"/>
      <c r="C1055" s="91"/>
      <c r="D1055" s="91"/>
      <c r="E1055" s="354"/>
      <c r="F1055" s="354"/>
      <c r="G1055" s="354"/>
      <c r="H1055" s="354"/>
      <c r="I1055" s="354"/>
      <c r="J1055" s="354"/>
      <c r="K1055" s="354"/>
      <c r="L1055" s="354"/>
      <c r="M1055" s="354"/>
      <c r="N1055" s="354"/>
      <c r="O1055" s="354"/>
      <c r="P1055" s="354"/>
      <c r="Q1055" s="354"/>
      <c r="R1055" s="354"/>
      <c r="S1055" s="354"/>
      <c r="T1055" s="354"/>
      <c r="U1055" s="354"/>
      <c r="V1055" s="354"/>
      <c r="W1055" s="354"/>
      <c r="X1055" s="354"/>
      <c r="Y1055" s="354"/>
      <c r="Z1055" s="354"/>
      <c r="AA1055" s="354"/>
      <c r="AB1055" s="354"/>
      <c r="AC1055" s="354"/>
      <c r="AD1055" s="354"/>
      <c r="AE1055" s="354"/>
      <c r="AF1055" s="354"/>
      <c r="AG1055" s="354"/>
      <c r="AH1055" s="354"/>
      <c r="AI1055" s="354"/>
      <c r="AJ1055" s="354"/>
      <c r="AK1055" s="354"/>
      <c r="AL1055" s="354"/>
      <c r="AM1055" s="354"/>
      <c r="AN1055" s="354"/>
      <c r="AO1055" s="354"/>
      <c r="AP1055" s="354"/>
      <c r="AQ1055" s="354"/>
      <c r="AR1055" s="354"/>
      <c r="AS1055" s="354"/>
      <c r="AT1055" s="354"/>
      <c r="AU1055" s="354"/>
      <c r="AV1055" s="354"/>
      <c r="AW1055" s="354"/>
      <c r="AX1055" s="354"/>
      <c r="AY1055" s="354"/>
      <c r="AZ1055" s="354"/>
      <c r="BA1055" s="354"/>
      <c r="BB1055" s="354"/>
      <c r="BC1055" s="354"/>
      <c r="BD1055" s="354"/>
      <c r="BE1055" s="354"/>
      <c r="BF1055" s="354"/>
      <c r="BG1055" s="354"/>
      <c r="BH1055" s="354"/>
      <c r="BI1055" s="354"/>
      <c r="BJ1055" s="354"/>
      <c r="BK1055" s="91"/>
      <c r="BL1055" s="91"/>
      <c r="BM1055" s="91"/>
      <c r="BN1055" s="91"/>
      <c r="BO1055" s="91"/>
      <c r="BP1055" s="91"/>
      <c r="BQ1055" s="91"/>
      <c r="BR1055" s="91"/>
      <c r="BS1055" s="354"/>
      <c r="BT1055" s="354"/>
      <c r="BU1055" s="354"/>
      <c r="BV1055" s="354"/>
      <c r="BW1055" s="354"/>
      <c r="BX1055" s="354"/>
      <c r="BY1055" s="354"/>
      <c r="BZ1055" s="354"/>
      <c r="CA1055" s="354"/>
      <c r="CB1055" s="354"/>
      <c r="CC1055" s="354"/>
      <c r="CD1055" s="354"/>
      <c r="CE1055" s="354"/>
      <c r="CF1055" s="354"/>
      <c r="CG1055" s="354"/>
      <c r="CH1055" s="354"/>
      <c r="CI1055" s="354"/>
      <c r="CJ1055" s="354"/>
      <c r="CK1055" s="354"/>
      <c r="CL1055" s="354"/>
      <c r="CM1055" s="354"/>
      <c r="CN1055" s="354"/>
      <c r="CO1055" s="354"/>
      <c r="CP1055" s="354"/>
      <c r="CQ1055" s="354"/>
      <c r="CR1055" s="354"/>
      <c r="CS1055" s="354"/>
      <c r="CT1055" s="354"/>
      <c r="CU1055" s="354"/>
      <c r="CV1055" s="354"/>
      <c r="CW1055" s="354"/>
      <c r="CX1055" s="354"/>
      <c r="CY1055" s="354"/>
      <c r="CZ1055" s="354"/>
      <c r="DA1055" s="354"/>
      <c r="DB1055" s="354"/>
      <c r="DC1055" s="354"/>
      <c r="DD1055" s="354"/>
      <c r="DE1055" s="354"/>
      <c r="DF1055" s="354"/>
      <c r="DG1055" s="354"/>
      <c r="DH1055" s="354"/>
      <c r="DI1055" s="354"/>
      <c r="DJ1055" s="354"/>
      <c r="DK1055" s="354"/>
      <c r="DL1055" s="354"/>
      <c r="DM1055" s="354"/>
      <c r="DN1055" s="354"/>
      <c r="DO1055" s="354"/>
      <c r="DP1055" s="354"/>
      <c r="DQ1055" s="354"/>
      <c r="DR1055" s="354"/>
      <c r="DS1055" s="354"/>
      <c r="DT1055" s="354"/>
      <c r="DU1055" s="354"/>
      <c r="DV1055" s="354"/>
      <c r="DW1055" s="354"/>
      <c r="DX1055" s="354"/>
      <c r="DY1055" s="91"/>
      <c r="DZ1055" s="91"/>
      <c r="EA1055" s="91"/>
      <c r="EB1055" s="91"/>
      <c r="EC1055" s="91"/>
      <c r="ED1055" s="128"/>
      <c r="EE1055" s="161"/>
      <c r="EF1055" s="161"/>
      <c r="EG1055" s="161"/>
      <c r="EH1055" s="161"/>
      <c r="EI1055" s="161"/>
      <c r="EJ1055" s="161"/>
      <c r="EK1055" s="161"/>
      <c r="EL1055" s="161"/>
      <c r="EM1055" s="161"/>
      <c r="EN1055" s="161"/>
      <c r="EO1055" s="161"/>
      <c r="EP1055" s="161"/>
      <c r="EQ1055" s="161"/>
      <c r="ER1055" s="161"/>
      <c r="ES1055" s="161"/>
      <c r="ET1055" s="161"/>
      <c r="EU1055" s="161"/>
      <c r="EV1055" s="161"/>
      <c r="EW1055" s="161"/>
      <c r="EX1055" s="161"/>
      <c r="EY1055" s="161"/>
      <c r="EZ1055" s="161"/>
      <c r="FA1055" s="161"/>
      <c r="FB1055" s="161"/>
      <c r="FC1055" s="161"/>
      <c r="FD1055" s="161"/>
      <c r="FE1055" s="161"/>
      <c r="FF1055" s="161"/>
      <c r="FG1055" s="161"/>
      <c r="FH1055" s="161"/>
      <c r="FI1055" s="161"/>
      <c r="FJ1055" s="161"/>
      <c r="FK1055" s="161"/>
      <c r="FL1055" s="161"/>
      <c r="FM1055" s="161"/>
      <c r="FN1055" s="161"/>
      <c r="FO1055" s="161"/>
      <c r="FP1055" s="161"/>
      <c r="FQ1055" s="161"/>
      <c r="FR1055" s="161"/>
      <c r="FS1055" s="161"/>
      <c r="FT1055" s="161"/>
      <c r="FU1055" s="161"/>
      <c r="FV1055" s="161"/>
      <c r="FW1055" s="161"/>
      <c r="FX1055" s="161"/>
      <c r="FY1055" s="161"/>
      <c r="FZ1055" s="161"/>
      <c r="GA1055" s="161"/>
      <c r="GB1055" s="161"/>
      <c r="GC1055" s="161"/>
      <c r="GD1055" s="161"/>
      <c r="GE1055" s="161"/>
      <c r="GF1055" s="161"/>
      <c r="GG1055" s="161"/>
      <c r="GH1055" s="161"/>
      <c r="GI1055" s="161"/>
      <c r="GJ1055" s="161"/>
      <c r="GK1055" s="161"/>
      <c r="GL1055" s="161"/>
      <c r="GM1055" s="161"/>
    </row>
    <row r="1056" spans="1:195" s="162" customFormat="1" ht="19.5" customHeight="1" x14ac:dyDescent="0.4">
      <c r="A1056" s="91"/>
      <c r="B1056" s="92"/>
      <c r="C1056" s="91"/>
      <c r="D1056" s="91"/>
      <c r="E1056" s="942" t="s">
        <v>67</v>
      </c>
      <c r="F1056" s="942" t="s">
        <v>67</v>
      </c>
      <c r="G1056" s="942">
        <v>0</v>
      </c>
      <c r="H1056" s="942">
        <v>0</v>
      </c>
      <c r="I1056" s="942">
        <v>0</v>
      </c>
      <c r="J1056" s="942">
        <v>0</v>
      </c>
      <c r="K1056" s="942">
        <v>0</v>
      </c>
      <c r="L1056" s="942">
        <v>0</v>
      </c>
      <c r="M1056" s="942">
        <v>0</v>
      </c>
      <c r="N1056" s="942">
        <v>0</v>
      </c>
      <c r="O1056" s="942">
        <v>0</v>
      </c>
      <c r="P1056" s="942">
        <v>0</v>
      </c>
      <c r="Q1056" s="942">
        <v>0</v>
      </c>
      <c r="R1056" s="942">
        <v>0</v>
      </c>
      <c r="S1056" s="942">
        <v>0</v>
      </c>
      <c r="T1056" s="942">
        <v>0</v>
      </c>
      <c r="U1056" s="942">
        <v>0</v>
      </c>
      <c r="V1056" s="942">
        <v>0</v>
      </c>
      <c r="W1056" s="942">
        <v>0</v>
      </c>
      <c r="X1056" s="942">
        <v>0</v>
      </c>
      <c r="Y1056" s="942">
        <v>0</v>
      </c>
      <c r="Z1056" s="942">
        <v>0</v>
      </c>
      <c r="AA1056" s="942">
        <v>0</v>
      </c>
      <c r="AB1056" s="942">
        <v>0</v>
      </c>
      <c r="AC1056" s="942">
        <v>0</v>
      </c>
      <c r="AD1056" s="942">
        <v>0</v>
      </c>
      <c r="AE1056" s="942">
        <v>0</v>
      </c>
      <c r="AF1056" s="942">
        <v>0</v>
      </c>
      <c r="AG1056" s="942">
        <v>0</v>
      </c>
      <c r="AH1056" s="942">
        <v>0</v>
      </c>
      <c r="AI1056" s="942">
        <v>0</v>
      </c>
      <c r="AJ1056" s="942">
        <v>0</v>
      </c>
      <c r="AK1056" s="942">
        <v>0</v>
      </c>
      <c r="AL1056" s="942">
        <v>0</v>
      </c>
      <c r="AM1056" s="942">
        <v>0</v>
      </c>
      <c r="AN1056" s="942">
        <v>0</v>
      </c>
      <c r="AO1056" s="942">
        <v>0</v>
      </c>
      <c r="AP1056" s="942">
        <v>0</v>
      </c>
      <c r="AQ1056" s="942">
        <v>0</v>
      </c>
      <c r="AR1056" s="942">
        <v>0</v>
      </c>
      <c r="AS1056" s="942">
        <v>0</v>
      </c>
      <c r="AT1056" s="942">
        <v>0</v>
      </c>
      <c r="AU1056" s="942">
        <v>0</v>
      </c>
      <c r="AV1056" s="942">
        <v>0</v>
      </c>
      <c r="AW1056" s="942">
        <v>0</v>
      </c>
      <c r="AX1056" s="942">
        <v>0</v>
      </c>
      <c r="AY1056" s="942">
        <v>0</v>
      </c>
      <c r="AZ1056" s="942">
        <v>0</v>
      </c>
      <c r="BA1056" s="942">
        <v>0</v>
      </c>
      <c r="BB1056" s="942">
        <v>0</v>
      </c>
      <c r="BC1056" s="942">
        <v>0</v>
      </c>
      <c r="BD1056" s="942">
        <v>0</v>
      </c>
      <c r="BE1056" s="942">
        <v>0</v>
      </c>
      <c r="BF1056" s="942">
        <v>0</v>
      </c>
      <c r="BG1056" s="942">
        <v>0</v>
      </c>
      <c r="BH1056" s="942">
        <v>0</v>
      </c>
      <c r="BI1056" s="942">
        <v>0</v>
      </c>
      <c r="BJ1056" s="942">
        <v>0</v>
      </c>
      <c r="BK1056" s="91"/>
      <c r="BL1056" s="91"/>
      <c r="BM1056" s="91"/>
      <c r="BN1056" s="91"/>
      <c r="BO1056" s="91"/>
      <c r="BP1056" s="91"/>
      <c r="BQ1056" s="91"/>
      <c r="BR1056" s="91"/>
      <c r="BS1056" s="942" t="s">
        <v>67</v>
      </c>
      <c r="BT1056" s="942" t="s">
        <v>67</v>
      </c>
      <c r="BU1056" s="942">
        <v>0</v>
      </c>
      <c r="BV1056" s="942">
        <v>0</v>
      </c>
      <c r="BW1056" s="942">
        <v>0</v>
      </c>
      <c r="BX1056" s="942">
        <v>0</v>
      </c>
      <c r="BY1056" s="942">
        <v>0</v>
      </c>
      <c r="BZ1056" s="942">
        <v>0</v>
      </c>
      <c r="CA1056" s="942">
        <v>0</v>
      </c>
      <c r="CB1056" s="942">
        <v>0</v>
      </c>
      <c r="CC1056" s="942">
        <v>0</v>
      </c>
      <c r="CD1056" s="942">
        <v>0</v>
      </c>
      <c r="CE1056" s="942">
        <v>0</v>
      </c>
      <c r="CF1056" s="942">
        <v>0</v>
      </c>
      <c r="CG1056" s="942">
        <v>0</v>
      </c>
      <c r="CH1056" s="942">
        <v>0</v>
      </c>
      <c r="CI1056" s="942">
        <v>0</v>
      </c>
      <c r="CJ1056" s="942">
        <v>0</v>
      </c>
      <c r="CK1056" s="942">
        <v>0</v>
      </c>
      <c r="CL1056" s="942">
        <v>0</v>
      </c>
      <c r="CM1056" s="942">
        <v>0</v>
      </c>
      <c r="CN1056" s="942">
        <v>0</v>
      </c>
      <c r="CO1056" s="942">
        <v>0</v>
      </c>
      <c r="CP1056" s="942">
        <v>0</v>
      </c>
      <c r="CQ1056" s="942">
        <v>0</v>
      </c>
      <c r="CR1056" s="942">
        <v>0</v>
      </c>
      <c r="CS1056" s="942">
        <v>0</v>
      </c>
      <c r="CT1056" s="942">
        <v>0</v>
      </c>
      <c r="CU1056" s="942">
        <v>0</v>
      </c>
      <c r="CV1056" s="942">
        <v>0</v>
      </c>
      <c r="CW1056" s="942">
        <v>0</v>
      </c>
      <c r="CX1056" s="942">
        <v>0</v>
      </c>
      <c r="CY1056" s="942">
        <v>0</v>
      </c>
      <c r="CZ1056" s="942">
        <v>0</v>
      </c>
      <c r="DA1056" s="942">
        <v>0</v>
      </c>
      <c r="DB1056" s="942">
        <v>0</v>
      </c>
      <c r="DC1056" s="942">
        <v>0</v>
      </c>
      <c r="DD1056" s="942">
        <v>0</v>
      </c>
      <c r="DE1056" s="942">
        <v>0</v>
      </c>
      <c r="DF1056" s="942">
        <v>0</v>
      </c>
      <c r="DG1056" s="942">
        <v>0</v>
      </c>
      <c r="DH1056" s="942">
        <v>0</v>
      </c>
      <c r="DI1056" s="942">
        <v>0</v>
      </c>
      <c r="DJ1056" s="942">
        <v>0</v>
      </c>
      <c r="DK1056" s="942">
        <v>0</v>
      </c>
      <c r="DL1056" s="942">
        <v>0</v>
      </c>
      <c r="DM1056" s="942">
        <v>0</v>
      </c>
      <c r="DN1056" s="942">
        <v>0</v>
      </c>
      <c r="DO1056" s="942">
        <v>0</v>
      </c>
      <c r="DP1056" s="942">
        <v>0</v>
      </c>
      <c r="DQ1056" s="942">
        <v>0</v>
      </c>
      <c r="DR1056" s="942">
        <v>0</v>
      </c>
      <c r="DS1056" s="942">
        <v>0</v>
      </c>
      <c r="DT1056" s="942">
        <v>0</v>
      </c>
      <c r="DU1056" s="942">
        <v>0</v>
      </c>
      <c r="DV1056" s="942">
        <v>0</v>
      </c>
      <c r="DW1056" s="942">
        <v>0</v>
      </c>
      <c r="DX1056" s="942">
        <v>0</v>
      </c>
      <c r="DY1056" s="91"/>
      <c r="DZ1056" s="91"/>
      <c r="EA1056" s="91"/>
      <c r="EB1056" s="91"/>
      <c r="EC1056" s="91"/>
      <c r="ED1056" s="128"/>
      <c r="EE1056" s="161"/>
      <c r="EF1056" s="161"/>
      <c r="EG1056" s="161"/>
      <c r="EH1056" s="161"/>
      <c r="EI1056" s="161"/>
      <c r="EJ1056" s="161"/>
      <c r="EK1056" s="161"/>
      <c r="EL1056" s="161"/>
      <c r="EM1056" s="161"/>
      <c r="EN1056" s="161"/>
      <c r="EO1056" s="161"/>
      <c r="EP1056" s="161"/>
      <c r="EQ1056" s="161"/>
      <c r="ER1056" s="161"/>
      <c r="ES1056" s="161"/>
      <c r="ET1056" s="161"/>
      <c r="EU1056" s="161"/>
      <c r="EV1056" s="161"/>
      <c r="EW1056" s="161"/>
      <c r="EX1056" s="161"/>
      <c r="EY1056" s="161"/>
      <c r="EZ1056" s="161"/>
      <c r="FA1056" s="161"/>
      <c r="FB1056" s="161"/>
      <c r="FC1056" s="161"/>
      <c r="FD1056" s="161"/>
      <c r="FE1056" s="161"/>
      <c r="FF1056" s="161"/>
      <c r="FG1056" s="161"/>
      <c r="FH1056" s="161"/>
      <c r="FI1056" s="161"/>
      <c r="FJ1056" s="161"/>
      <c r="FK1056" s="161"/>
      <c r="FL1056" s="161"/>
      <c r="FM1056" s="161"/>
      <c r="FN1056" s="161"/>
      <c r="FO1056" s="161"/>
      <c r="FP1056" s="161"/>
      <c r="FQ1056" s="161"/>
      <c r="FR1056" s="161"/>
      <c r="FS1056" s="161"/>
      <c r="FT1056" s="161"/>
      <c r="FU1056" s="161"/>
      <c r="FV1056" s="161"/>
      <c r="FW1056" s="161"/>
      <c r="FX1056" s="161"/>
      <c r="FY1056" s="161"/>
      <c r="FZ1056" s="161"/>
      <c r="GA1056" s="161"/>
      <c r="GB1056" s="161"/>
      <c r="GC1056" s="161"/>
      <c r="GD1056" s="161"/>
      <c r="GE1056" s="161"/>
      <c r="GF1056" s="161"/>
      <c r="GG1056" s="161"/>
      <c r="GH1056" s="161"/>
      <c r="GI1056" s="161"/>
      <c r="GJ1056" s="161"/>
      <c r="GK1056" s="161"/>
      <c r="GL1056" s="161"/>
      <c r="GM1056" s="161"/>
    </row>
    <row r="1057" spans="1:195" s="162" customFormat="1" ht="39.950000000000003" customHeight="1" x14ac:dyDescent="0.4">
      <c r="A1057" s="91"/>
      <c r="B1057" s="92"/>
      <c r="C1057" s="91"/>
      <c r="D1057" s="91"/>
      <c r="E1057" s="940" t="s">
        <v>138</v>
      </c>
      <c r="F1057" s="940" t="s">
        <v>138</v>
      </c>
      <c r="G1057" s="940">
        <v>0</v>
      </c>
      <c r="H1057" s="940">
        <v>0</v>
      </c>
      <c r="I1057" s="940">
        <v>0</v>
      </c>
      <c r="J1057" s="940">
        <v>0</v>
      </c>
      <c r="K1057" s="940">
        <v>0</v>
      </c>
      <c r="L1057" s="940">
        <v>0</v>
      </c>
      <c r="M1057" s="940">
        <v>0</v>
      </c>
      <c r="N1057" s="940">
        <v>0</v>
      </c>
      <c r="O1057" s="940">
        <v>0</v>
      </c>
      <c r="P1057" s="940">
        <v>0</v>
      </c>
      <c r="Q1057" s="940">
        <v>0</v>
      </c>
      <c r="R1057" s="940">
        <v>0</v>
      </c>
      <c r="S1057" s="940">
        <v>0</v>
      </c>
      <c r="T1057" s="940">
        <v>0</v>
      </c>
      <c r="U1057" s="940">
        <v>0</v>
      </c>
      <c r="V1057" s="940">
        <v>0</v>
      </c>
      <c r="W1057" s="940">
        <v>0</v>
      </c>
      <c r="X1057" s="940">
        <v>0</v>
      </c>
      <c r="Y1057" s="940">
        <v>0</v>
      </c>
      <c r="Z1057" s="940">
        <v>0</v>
      </c>
      <c r="AA1057" s="940">
        <v>0</v>
      </c>
      <c r="AB1057" s="940">
        <v>0</v>
      </c>
      <c r="AC1057" s="940">
        <v>0</v>
      </c>
      <c r="AD1057" s="940">
        <v>0</v>
      </c>
      <c r="AE1057" s="940">
        <v>0</v>
      </c>
      <c r="AF1057" s="940">
        <v>0</v>
      </c>
      <c r="AG1057" s="940">
        <v>0</v>
      </c>
      <c r="AH1057" s="940">
        <v>0</v>
      </c>
      <c r="AI1057" s="940">
        <v>0</v>
      </c>
      <c r="AJ1057" s="940">
        <v>0</v>
      </c>
      <c r="AK1057" s="940">
        <v>0</v>
      </c>
      <c r="AL1057" s="940">
        <v>0</v>
      </c>
      <c r="AM1057" s="940">
        <v>0</v>
      </c>
      <c r="AN1057" s="940">
        <v>0</v>
      </c>
      <c r="AO1057" s="940">
        <v>0</v>
      </c>
      <c r="AP1057" s="940">
        <v>0</v>
      </c>
      <c r="AQ1057" s="940">
        <v>0</v>
      </c>
      <c r="AR1057" s="940">
        <v>0</v>
      </c>
      <c r="AS1057" s="940">
        <v>0</v>
      </c>
      <c r="AT1057" s="940">
        <v>0</v>
      </c>
      <c r="AU1057" s="940">
        <v>0</v>
      </c>
      <c r="AV1057" s="940">
        <v>0</v>
      </c>
      <c r="AW1057" s="940">
        <v>0</v>
      </c>
      <c r="AX1057" s="940">
        <v>0</v>
      </c>
      <c r="AY1057" s="940">
        <v>0</v>
      </c>
      <c r="AZ1057" s="940">
        <v>0</v>
      </c>
      <c r="BA1057" s="940">
        <v>0</v>
      </c>
      <c r="BB1057" s="940">
        <v>0</v>
      </c>
      <c r="BC1057" s="940">
        <v>0</v>
      </c>
      <c r="BD1057" s="940">
        <v>0</v>
      </c>
      <c r="BE1057" s="940">
        <v>0</v>
      </c>
      <c r="BF1057" s="940">
        <v>0</v>
      </c>
      <c r="BG1057" s="940">
        <v>0</v>
      </c>
      <c r="BH1057" s="940">
        <v>0</v>
      </c>
      <c r="BI1057" s="940">
        <v>0</v>
      </c>
      <c r="BJ1057" s="940">
        <v>0</v>
      </c>
      <c r="BK1057" s="91"/>
      <c r="BL1057" s="91"/>
      <c r="BM1057" s="91"/>
      <c r="BN1057" s="91"/>
      <c r="BO1057" s="91"/>
      <c r="BP1057" s="91"/>
      <c r="BQ1057" s="91"/>
      <c r="BR1057" s="91"/>
      <c r="BS1057" s="940" t="s">
        <v>138</v>
      </c>
      <c r="BT1057" s="940" t="s">
        <v>138</v>
      </c>
      <c r="BU1057" s="940">
        <v>0</v>
      </c>
      <c r="BV1057" s="940">
        <v>0</v>
      </c>
      <c r="BW1057" s="940">
        <v>0</v>
      </c>
      <c r="BX1057" s="940">
        <v>0</v>
      </c>
      <c r="BY1057" s="940">
        <v>0</v>
      </c>
      <c r="BZ1057" s="940">
        <v>0</v>
      </c>
      <c r="CA1057" s="940">
        <v>0</v>
      </c>
      <c r="CB1057" s="940">
        <v>0</v>
      </c>
      <c r="CC1057" s="940">
        <v>0</v>
      </c>
      <c r="CD1057" s="940">
        <v>0</v>
      </c>
      <c r="CE1057" s="940">
        <v>0</v>
      </c>
      <c r="CF1057" s="940">
        <v>0</v>
      </c>
      <c r="CG1057" s="940">
        <v>0</v>
      </c>
      <c r="CH1057" s="940">
        <v>0</v>
      </c>
      <c r="CI1057" s="940">
        <v>0</v>
      </c>
      <c r="CJ1057" s="940">
        <v>0</v>
      </c>
      <c r="CK1057" s="940">
        <v>0</v>
      </c>
      <c r="CL1057" s="940">
        <v>0</v>
      </c>
      <c r="CM1057" s="940">
        <v>0</v>
      </c>
      <c r="CN1057" s="940">
        <v>0</v>
      </c>
      <c r="CO1057" s="940">
        <v>0</v>
      </c>
      <c r="CP1057" s="940">
        <v>0</v>
      </c>
      <c r="CQ1057" s="940">
        <v>0</v>
      </c>
      <c r="CR1057" s="940">
        <v>0</v>
      </c>
      <c r="CS1057" s="940">
        <v>0</v>
      </c>
      <c r="CT1057" s="940">
        <v>0</v>
      </c>
      <c r="CU1057" s="940">
        <v>0</v>
      </c>
      <c r="CV1057" s="940">
        <v>0</v>
      </c>
      <c r="CW1057" s="940">
        <v>0</v>
      </c>
      <c r="CX1057" s="940">
        <v>0</v>
      </c>
      <c r="CY1057" s="940">
        <v>0</v>
      </c>
      <c r="CZ1057" s="940">
        <v>0</v>
      </c>
      <c r="DA1057" s="940">
        <v>0</v>
      </c>
      <c r="DB1057" s="940">
        <v>0</v>
      </c>
      <c r="DC1057" s="940">
        <v>0</v>
      </c>
      <c r="DD1057" s="940">
        <v>0</v>
      </c>
      <c r="DE1057" s="940">
        <v>0</v>
      </c>
      <c r="DF1057" s="940">
        <v>0</v>
      </c>
      <c r="DG1057" s="940">
        <v>0</v>
      </c>
      <c r="DH1057" s="940">
        <v>0</v>
      </c>
      <c r="DI1057" s="940">
        <v>0</v>
      </c>
      <c r="DJ1057" s="940">
        <v>0</v>
      </c>
      <c r="DK1057" s="940">
        <v>0</v>
      </c>
      <c r="DL1057" s="940">
        <v>0</v>
      </c>
      <c r="DM1057" s="940">
        <v>0</v>
      </c>
      <c r="DN1057" s="940">
        <v>0</v>
      </c>
      <c r="DO1057" s="940">
        <v>0</v>
      </c>
      <c r="DP1057" s="940">
        <v>0</v>
      </c>
      <c r="DQ1057" s="940">
        <v>0</v>
      </c>
      <c r="DR1057" s="940">
        <v>0</v>
      </c>
      <c r="DS1057" s="940">
        <v>0</v>
      </c>
      <c r="DT1057" s="940">
        <v>0</v>
      </c>
      <c r="DU1057" s="940">
        <v>0</v>
      </c>
      <c r="DV1057" s="940">
        <v>0</v>
      </c>
      <c r="DW1057" s="940">
        <v>0</v>
      </c>
      <c r="DX1057" s="940">
        <v>0</v>
      </c>
      <c r="DY1057" s="91"/>
      <c r="DZ1057" s="91"/>
      <c r="EA1057" s="91"/>
      <c r="EB1057" s="91"/>
      <c r="EC1057" s="91"/>
      <c r="ED1057" s="128"/>
      <c r="EE1057" s="161"/>
      <c r="EF1057" s="161"/>
      <c r="EG1057" s="161"/>
      <c r="EH1057" s="161"/>
      <c r="EI1057" s="161"/>
      <c r="EJ1057" s="161"/>
      <c r="EK1057" s="161"/>
      <c r="EL1057" s="161"/>
      <c r="EM1057" s="161"/>
      <c r="EN1057" s="161"/>
      <c r="EO1057" s="161"/>
      <c r="EP1057" s="161"/>
      <c r="EQ1057" s="161"/>
      <c r="ER1057" s="161"/>
      <c r="ES1057" s="161"/>
      <c r="ET1057" s="161"/>
      <c r="EU1057" s="161"/>
      <c r="EV1057" s="161"/>
      <c r="EW1057" s="161"/>
      <c r="EX1057" s="161"/>
      <c r="EY1057" s="161"/>
      <c r="EZ1057" s="161"/>
      <c r="FA1057" s="161"/>
      <c r="FB1057" s="161"/>
      <c r="FC1057" s="161"/>
      <c r="FD1057" s="161"/>
      <c r="FE1057" s="161"/>
      <c r="FF1057" s="161"/>
      <c r="FG1057" s="161"/>
      <c r="FH1057" s="161"/>
      <c r="FI1057" s="161"/>
      <c r="FJ1057" s="161"/>
      <c r="FK1057" s="161"/>
      <c r="FL1057" s="161"/>
      <c r="FM1057" s="161"/>
      <c r="FN1057" s="161"/>
      <c r="FO1057" s="161"/>
      <c r="FP1057" s="161"/>
      <c r="FQ1057" s="161"/>
      <c r="FR1057" s="161"/>
      <c r="FS1057" s="161"/>
      <c r="FT1057" s="161"/>
      <c r="FU1057" s="161"/>
      <c r="FV1057" s="161"/>
      <c r="FW1057" s="161"/>
      <c r="FX1057" s="161"/>
      <c r="FY1057" s="161"/>
      <c r="FZ1057" s="161"/>
      <c r="GA1057" s="161"/>
      <c r="GB1057" s="161"/>
      <c r="GC1057" s="161"/>
      <c r="GD1057" s="161"/>
      <c r="GE1057" s="161"/>
      <c r="GF1057" s="161"/>
      <c r="GG1057" s="161"/>
      <c r="GH1057" s="161"/>
      <c r="GI1057" s="161"/>
      <c r="GJ1057" s="161"/>
      <c r="GK1057" s="161"/>
      <c r="GL1057" s="161"/>
      <c r="GM1057" s="161"/>
    </row>
    <row r="1058" spans="1:195" s="162" customFormat="1" ht="57" customHeight="1" x14ac:dyDescent="0.4">
      <c r="A1058" s="91"/>
      <c r="B1058" s="92"/>
      <c r="C1058" s="91"/>
      <c r="D1058" s="91"/>
      <c r="E1058" s="940" t="s">
        <v>517</v>
      </c>
      <c r="F1058" s="940" t="s">
        <v>136</v>
      </c>
      <c r="G1058" s="940">
        <v>0</v>
      </c>
      <c r="H1058" s="940">
        <v>0</v>
      </c>
      <c r="I1058" s="940">
        <v>0</v>
      </c>
      <c r="J1058" s="940">
        <v>0</v>
      </c>
      <c r="K1058" s="940">
        <v>0</v>
      </c>
      <c r="L1058" s="940">
        <v>0</v>
      </c>
      <c r="M1058" s="940">
        <v>0</v>
      </c>
      <c r="N1058" s="940">
        <v>0</v>
      </c>
      <c r="O1058" s="940">
        <v>0</v>
      </c>
      <c r="P1058" s="940">
        <v>0</v>
      </c>
      <c r="Q1058" s="940">
        <v>0</v>
      </c>
      <c r="R1058" s="940">
        <v>0</v>
      </c>
      <c r="S1058" s="940">
        <v>0</v>
      </c>
      <c r="T1058" s="940">
        <v>0</v>
      </c>
      <c r="U1058" s="940">
        <v>0</v>
      </c>
      <c r="V1058" s="940">
        <v>0</v>
      </c>
      <c r="W1058" s="940">
        <v>0</v>
      </c>
      <c r="X1058" s="940">
        <v>0</v>
      </c>
      <c r="Y1058" s="940">
        <v>0</v>
      </c>
      <c r="Z1058" s="940">
        <v>0</v>
      </c>
      <c r="AA1058" s="940">
        <v>0</v>
      </c>
      <c r="AB1058" s="940">
        <v>0</v>
      </c>
      <c r="AC1058" s="940">
        <v>0</v>
      </c>
      <c r="AD1058" s="940">
        <v>0</v>
      </c>
      <c r="AE1058" s="940">
        <v>0</v>
      </c>
      <c r="AF1058" s="940">
        <v>0</v>
      </c>
      <c r="AG1058" s="940">
        <v>0</v>
      </c>
      <c r="AH1058" s="940">
        <v>0</v>
      </c>
      <c r="AI1058" s="940">
        <v>0</v>
      </c>
      <c r="AJ1058" s="940">
        <v>0</v>
      </c>
      <c r="AK1058" s="940">
        <v>0</v>
      </c>
      <c r="AL1058" s="940">
        <v>0</v>
      </c>
      <c r="AM1058" s="940">
        <v>0</v>
      </c>
      <c r="AN1058" s="940">
        <v>0</v>
      </c>
      <c r="AO1058" s="940">
        <v>0</v>
      </c>
      <c r="AP1058" s="940">
        <v>0</v>
      </c>
      <c r="AQ1058" s="940">
        <v>0</v>
      </c>
      <c r="AR1058" s="940">
        <v>0</v>
      </c>
      <c r="AS1058" s="940">
        <v>0</v>
      </c>
      <c r="AT1058" s="940">
        <v>0</v>
      </c>
      <c r="AU1058" s="940">
        <v>0</v>
      </c>
      <c r="AV1058" s="940">
        <v>0</v>
      </c>
      <c r="AW1058" s="940">
        <v>0</v>
      </c>
      <c r="AX1058" s="940">
        <v>0</v>
      </c>
      <c r="AY1058" s="940">
        <v>0</v>
      </c>
      <c r="AZ1058" s="940">
        <v>0</v>
      </c>
      <c r="BA1058" s="940">
        <v>0</v>
      </c>
      <c r="BB1058" s="940">
        <v>0</v>
      </c>
      <c r="BC1058" s="940">
        <v>0</v>
      </c>
      <c r="BD1058" s="940">
        <v>0</v>
      </c>
      <c r="BE1058" s="940">
        <v>0</v>
      </c>
      <c r="BF1058" s="940">
        <v>0</v>
      </c>
      <c r="BG1058" s="940">
        <v>0</v>
      </c>
      <c r="BH1058" s="940">
        <v>0</v>
      </c>
      <c r="BI1058" s="940">
        <v>0</v>
      </c>
      <c r="BJ1058" s="940">
        <v>0</v>
      </c>
      <c r="BK1058" s="91"/>
      <c r="BL1058" s="91"/>
      <c r="BM1058" s="91"/>
      <c r="BN1058" s="91"/>
      <c r="BO1058" s="91"/>
      <c r="BP1058" s="91"/>
      <c r="BQ1058" s="91"/>
      <c r="BR1058" s="91"/>
      <c r="BS1058" s="940" t="s">
        <v>517</v>
      </c>
      <c r="BT1058" s="940" t="s">
        <v>136</v>
      </c>
      <c r="BU1058" s="940">
        <v>0</v>
      </c>
      <c r="BV1058" s="940">
        <v>0</v>
      </c>
      <c r="BW1058" s="940">
        <v>0</v>
      </c>
      <c r="BX1058" s="940">
        <v>0</v>
      </c>
      <c r="BY1058" s="940">
        <v>0</v>
      </c>
      <c r="BZ1058" s="940">
        <v>0</v>
      </c>
      <c r="CA1058" s="940">
        <v>0</v>
      </c>
      <c r="CB1058" s="940">
        <v>0</v>
      </c>
      <c r="CC1058" s="940">
        <v>0</v>
      </c>
      <c r="CD1058" s="940">
        <v>0</v>
      </c>
      <c r="CE1058" s="940">
        <v>0</v>
      </c>
      <c r="CF1058" s="940">
        <v>0</v>
      </c>
      <c r="CG1058" s="940">
        <v>0</v>
      </c>
      <c r="CH1058" s="940">
        <v>0</v>
      </c>
      <c r="CI1058" s="940">
        <v>0</v>
      </c>
      <c r="CJ1058" s="940">
        <v>0</v>
      </c>
      <c r="CK1058" s="940">
        <v>0</v>
      </c>
      <c r="CL1058" s="940">
        <v>0</v>
      </c>
      <c r="CM1058" s="940">
        <v>0</v>
      </c>
      <c r="CN1058" s="940">
        <v>0</v>
      </c>
      <c r="CO1058" s="940">
        <v>0</v>
      </c>
      <c r="CP1058" s="940">
        <v>0</v>
      </c>
      <c r="CQ1058" s="940">
        <v>0</v>
      </c>
      <c r="CR1058" s="940">
        <v>0</v>
      </c>
      <c r="CS1058" s="940">
        <v>0</v>
      </c>
      <c r="CT1058" s="940">
        <v>0</v>
      </c>
      <c r="CU1058" s="940">
        <v>0</v>
      </c>
      <c r="CV1058" s="940">
        <v>0</v>
      </c>
      <c r="CW1058" s="940">
        <v>0</v>
      </c>
      <c r="CX1058" s="940">
        <v>0</v>
      </c>
      <c r="CY1058" s="940">
        <v>0</v>
      </c>
      <c r="CZ1058" s="940">
        <v>0</v>
      </c>
      <c r="DA1058" s="940">
        <v>0</v>
      </c>
      <c r="DB1058" s="940">
        <v>0</v>
      </c>
      <c r="DC1058" s="940">
        <v>0</v>
      </c>
      <c r="DD1058" s="940">
        <v>0</v>
      </c>
      <c r="DE1058" s="940">
        <v>0</v>
      </c>
      <c r="DF1058" s="940">
        <v>0</v>
      </c>
      <c r="DG1058" s="940">
        <v>0</v>
      </c>
      <c r="DH1058" s="940">
        <v>0</v>
      </c>
      <c r="DI1058" s="940">
        <v>0</v>
      </c>
      <c r="DJ1058" s="940">
        <v>0</v>
      </c>
      <c r="DK1058" s="940">
        <v>0</v>
      </c>
      <c r="DL1058" s="940">
        <v>0</v>
      </c>
      <c r="DM1058" s="940">
        <v>0</v>
      </c>
      <c r="DN1058" s="940">
        <v>0</v>
      </c>
      <c r="DO1058" s="940">
        <v>0</v>
      </c>
      <c r="DP1058" s="940">
        <v>0</v>
      </c>
      <c r="DQ1058" s="940">
        <v>0</v>
      </c>
      <c r="DR1058" s="940">
        <v>0</v>
      </c>
      <c r="DS1058" s="940">
        <v>0</v>
      </c>
      <c r="DT1058" s="940">
        <v>0</v>
      </c>
      <c r="DU1058" s="940">
        <v>0</v>
      </c>
      <c r="DV1058" s="940">
        <v>0</v>
      </c>
      <c r="DW1058" s="940">
        <v>0</v>
      </c>
      <c r="DX1058" s="940">
        <v>0</v>
      </c>
      <c r="DY1058" s="91"/>
      <c r="DZ1058" s="91"/>
      <c r="EA1058" s="91"/>
      <c r="EB1058" s="91"/>
      <c r="EC1058" s="91"/>
      <c r="ED1058" s="128"/>
      <c r="EE1058" s="161"/>
      <c r="EF1058" s="161"/>
      <c r="EG1058" s="161"/>
      <c r="EH1058" s="161"/>
      <c r="EI1058" s="161"/>
      <c r="EJ1058" s="161"/>
      <c r="EK1058" s="161"/>
      <c r="EL1058" s="161"/>
      <c r="EM1058" s="161"/>
      <c r="EN1058" s="161"/>
      <c r="EO1058" s="161"/>
      <c r="EP1058" s="161"/>
      <c r="EQ1058" s="161"/>
      <c r="ER1058" s="161"/>
      <c r="ES1058" s="161"/>
      <c r="ET1058" s="161"/>
      <c r="EU1058" s="161"/>
      <c r="EV1058" s="161"/>
      <c r="EW1058" s="161"/>
      <c r="EX1058" s="161"/>
      <c r="EY1058" s="161"/>
      <c r="EZ1058" s="161"/>
      <c r="FA1058" s="161"/>
      <c r="FB1058" s="161"/>
      <c r="FC1058" s="161"/>
      <c r="FD1058" s="161"/>
      <c r="FE1058" s="161"/>
      <c r="FF1058" s="161"/>
      <c r="FG1058" s="161"/>
      <c r="FH1058" s="161"/>
      <c r="FI1058" s="161"/>
      <c r="FJ1058" s="161"/>
      <c r="FK1058" s="161"/>
      <c r="FL1058" s="161"/>
      <c r="FM1058" s="161"/>
      <c r="FN1058" s="161"/>
      <c r="FO1058" s="161"/>
      <c r="FP1058" s="161"/>
      <c r="FQ1058" s="161"/>
      <c r="FR1058" s="161"/>
      <c r="FS1058" s="161"/>
      <c r="FT1058" s="161"/>
      <c r="FU1058" s="161"/>
      <c r="FV1058" s="161"/>
      <c r="FW1058" s="161"/>
      <c r="FX1058" s="161"/>
      <c r="FY1058" s="161"/>
      <c r="FZ1058" s="161"/>
      <c r="GA1058" s="161"/>
      <c r="GB1058" s="161"/>
      <c r="GC1058" s="161"/>
      <c r="GD1058" s="161"/>
      <c r="GE1058" s="161"/>
      <c r="GF1058" s="161"/>
      <c r="GG1058" s="161"/>
      <c r="GH1058" s="161"/>
      <c r="GI1058" s="161"/>
      <c r="GJ1058" s="161"/>
      <c r="GK1058" s="161"/>
      <c r="GL1058" s="161"/>
      <c r="GM1058" s="161"/>
    </row>
    <row r="1059" spans="1:195" s="162" customFormat="1" ht="39.950000000000003" customHeight="1" x14ac:dyDescent="0.4">
      <c r="A1059" s="91"/>
      <c r="B1059" s="92"/>
      <c r="C1059" s="91"/>
      <c r="D1059" s="91"/>
      <c r="E1059" s="940" t="s">
        <v>137</v>
      </c>
      <c r="F1059" s="940" t="s">
        <v>137</v>
      </c>
      <c r="G1059" s="940">
        <v>0</v>
      </c>
      <c r="H1059" s="940">
        <v>0</v>
      </c>
      <c r="I1059" s="940">
        <v>0</v>
      </c>
      <c r="J1059" s="940">
        <v>0</v>
      </c>
      <c r="K1059" s="940">
        <v>0</v>
      </c>
      <c r="L1059" s="940">
        <v>0</v>
      </c>
      <c r="M1059" s="940">
        <v>0</v>
      </c>
      <c r="N1059" s="940">
        <v>0</v>
      </c>
      <c r="O1059" s="940">
        <v>0</v>
      </c>
      <c r="P1059" s="940">
        <v>0</v>
      </c>
      <c r="Q1059" s="940">
        <v>0</v>
      </c>
      <c r="R1059" s="940">
        <v>0</v>
      </c>
      <c r="S1059" s="940">
        <v>0</v>
      </c>
      <c r="T1059" s="940">
        <v>0</v>
      </c>
      <c r="U1059" s="940">
        <v>0</v>
      </c>
      <c r="V1059" s="940">
        <v>0</v>
      </c>
      <c r="W1059" s="940">
        <v>0</v>
      </c>
      <c r="X1059" s="940">
        <v>0</v>
      </c>
      <c r="Y1059" s="940">
        <v>0</v>
      </c>
      <c r="Z1059" s="940">
        <v>0</v>
      </c>
      <c r="AA1059" s="940">
        <v>0</v>
      </c>
      <c r="AB1059" s="940">
        <v>0</v>
      </c>
      <c r="AC1059" s="940">
        <v>0</v>
      </c>
      <c r="AD1059" s="940">
        <v>0</v>
      </c>
      <c r="AE1059" s="940">
        <v>0</v>
      </c>
      <c r="AF1059" s="940">
        <v>0</v>
      </c>
      <c r="AG1059" s="940">
        <v>0</v>
      </c>
      <c r="AH1059" s="940">
        <v>0</v>
      </c>
      <c r="AI1059" s="940">
        <v>0</v>
      </c>
      <c r="AJ1059" s="940">
        <v>0</v>
      </c>
      <c r="AK1059" s="940">
        <v>0</v>
      </c>
      <c r="AL1059" s="940">
        <v>0</v>
      </c>
      <c r="AM1059" s="940">
        <v>0</v>
      </c>
      <c r="AN1059" s="940">
        <v>0</v>
      </c>
      <c r="AO1059" s="940">
        <v>0</v>
      </c>
      <c r="AP1059" s="940">
        <v>0</v>
      </c>
      <c r="AQ1059" s="940">
        <v>0</v>
      </c>
      <c r="AR1059" s="940">
        <v>0</v>
      </c>
      <c r="AS1059" s="940">
        <v>0</v>
      </c>
      <c r="AT1059" s="940">
        <v>0</v>
      </c>
      <c r="AU1059" s="940">
        <v>0</v>
      </c>
      <c r="AV1059" s="940">
        <v>0</v>
      </c>
      <c r="AW1059" s="940">
        <v>0</v>
      </c>
      <c r="AX1059" s="940">
        <v>0</v>
      </c>
      <c r="AY1059" s="940">
        <v>0</v>
      </c>
      <c r="AZ1059" s="940">
        <v>0</v>
      </c>
      <c r="BA1059" s="940">
        <v>0</v>
      </c>
      <c r="BB1059" s="940">
        <v>0</v>
      </c>
      <c r="BC1059" s="940">
        <v>0</v>
      </c>
      <c r="BD1059" s="940">
        <v>0</v>
      </c>
      <c r="BE1059" s="940">
        <v>0</v>
      </c>
      <c r="BF1059" s="940">
        <v>0</v>
      </c>
      <c r="BG1059" s="940">
        <v>0</v>
      </c>
      <c r="BH1059" s="940">
        <v>0</v>
      </c>
      <c r="BI1059" s="940">
        <v>0</v>
      </c>
      <c r="BJ1059" s="940">
        <v>0</v>
      </c>
      <c r="BK1059" s="91"/>
      <c r="BL1059" s="91"/>
      <c r="BM1059" s="91"/>
      <c r="BN1059" s="91"/>
      <c r="BO1059" s="91"/>
      <c r="BP1059" s="91"/>
      <c r="BQ1059" s="91"/>
      <c r="BR1059" s="91"/>
      <c r="BS1059" s="940" t="s">
        <v>137</v>
      </c>
      <c r="BT1059" s="940" t="s">
        <v>137</v>
      </c>
      <c r="BU1059" s="940">
        <v>0</v>
      </c>
      <c r="BV1059" s="940">
        <v>0</v>
      </c>
      <c r="BW1059" s="940">
        <v>0</v>
      </c>
      <c r="BX1059" s="940">
        <v>0</v>
      </c>
      <c r="BY1059" s="940">
        <v>0</v>
      </c>
      <c r="BZ1059" s="940">
        <v>0</v>
      </c>
      <c r="CA1059" s="940">
        <v>0</v>
      </c>
      <c r="CB1059" s="940">
        <v>0</v>
      </c>
      <c r="CC1059" s="940">
        <v>0</v>
      </c>
      <c r="CD1059" s="940">
        <v>0</v>
      </c>
      <c r="CE1059" s="940">
        <v>0</v>
      </c>
      <c r="CF1059" s="940">
        <v>0</v>
      </c>
      <c r="CG1059" s="940">
        <v>0</v>
      </c>
      <c r="CH1059" s="940">
        <v>0</v>
      </c>
      <c r="CI1059" s="940">
        <v>0</v>
      </c>
      <c r="CJ1059" s="940">
        <v>0</v>
      </c>
      <c r="CK1059" s="940">
        <v>0</v>
      </c>
      <c r="CL1059" s="940">
        <v>0</v>
      </c>
      <c r="CM1059" s="940">
        <v>0</v>
      </c>
      <c r="CN1059" s="940">
        <v>0</v>
      </c>
      <c r="CO1059" s="940">
        <v>0</v>
      </c>
      <c r="CP1059" s="940">
        <v>0</v>
      </c>
      <c r="CQ1059" s="940">
        <v>0</v>
      </c>
      <c r="CR1059" s="940">
        <v>0</v>
      </c>
      <c r="CS1059" s="940">
        <v>0</v>
      </c>
      <c r="CT1059" s="940">
        <v>0</v>
      </c>
      <c r="CU1059" s="940">
        <v>0</v>
      </c>
      <c r="CV1059" s="940">
        <v>0</v>
      </c>
      <c r="CW1059" s="940">
        <v>0</v>
      </c>
      <c r="CX1059" s="940">
        <v>0</v>
      </c>
      <c r="CY1059" s="940">
        <v>0</v>
      </c>
      <c r="CZ1059" s="940">
        <v>0</v>
      </c>
      <c r="DA1059" s="940">
        <v>0</v>
      </c>
      <c r="DB1059" s="940">
        <v>0</v>
      </c>
      <c r="DC1059" s="940">
        <v>0</v>
      </c>
      <c r="DD1059" s="940">
        <v>0</v>
      </c>
      <c r="DE1059" s="940">
        <v>0</v>
      </c>
      <c r="DF1059" s="940">
        <v>0</v>
      </c>
      <c r="DG1059" s="940">
        <v>0</v>
      </c>
      <c r="DH1059" s="940">
        <v>0</v>
      </c>
      <c r="DI1059" s="940">
        <v>0</v>
      </c>
      <c r="DJ1059" s="940">
        <v>0</v>
      </c>
      <c r="DK1059" s="940">
        <v>0</v>
      </c>
      <c r="DL1059" s="940">
        <v>0</v>
      </c>
      <c r="DM1059" s="940">
        <v>0</v>
      </c>
      <c r="DN1059" s="940">
        <v>0</v>
      </c>
      <c r="DO1059" s="940">
        <v>0</v>
      </c>
      <c r="DP1059" s="940">
        <v>0</v>
      </c>
      <c r="DQ1059" s="940">
        <v>0</v>
      </c>
      <c r="DR1059" s="940">
        <v>0</v>
      </c>
      <c r="DS1059" s="940">
        <v>0</v>
      </c>
      <c r="DT1059" s="940">
        <v>0</v>
      </c>
      <c r="DU1059" s="940">
        <v>0</v>
      </c>
      <c r="DV1059" s="940">
        <v>0</v>
      </c>
      <c r="DW1059" s="940">
        <v>0</v>
      </c>
      <c r="DX1059" s="940">
        <v>0</v>
      </c>
      <c r="DY1059" s="91"/>
      <c r="DZ1059" s="91"/>
      <c r="EA1059" s="91"/>
      <c r="EB1059" s="91"/>
      <c r="EC1059" s="91"/>
      <c r="ED1059" s="128"/>
      <c r="EE1059" s="161"/>
      <c r="EF1059" s="161"/>
      <c r="EG1059" s="161"/>
      <c r="EH1059" s="161"/>
      <c r="EI1059" s="161"/>
      <c r="EJ1059" s="161"/>
      <c r="EK1059" s="161"/>
      <c r="EL1059" s="161"/>
      <c r="EM1059" s="161"/>
      <c r="EN1059" s="161"/>
      <c r="EO1059" s="161"/>
      <c r="EP1059" s="161"/>
      <c r="EQ1059" s="161"/>
      <c r="ER1059" s="161"/>
      <c r="ES1059" s="161"/>
      <c r="ET1059" s="161"/>
      <c r="EU1059" s="161"/>
      <c r="EV1059" s="161"/>
      <c r="EW1059" s="161"/>
      <c r="EX1059" s="161"/>
      <c r="EY1059" s="161"/>
      <c r="EZ1059" s="161"/>
      <c r="FA1059" s="161"/>
      <c r="FB1059" s="161"/>
      <c r="FC1059" s="161"/>
      <c r="FD1059" s="161"/>
      <c r="FE1059" s="161"/>
      <c r="FF1059" s="161"/>
      <c r="FG1059" s="161"/>
      <c r="FH1059" s="161"/>
      <c r="FI1059" s="161"/>
      <c r="FJ1059" s="161"/>
      <c r="FK1059" s="161"/>
      <c r="FL1059" s="161"/>
      <c r="FM1059" s="161"/>
      <c r="FN1059" s="161"/>
      <c r="FO1059" s="161"/>
      <c r="FP1059" s="161"/>
      <c r="FQ1059" s="161"/>
      <c r="FR1059" s="161"/>
      <c r="FS1059" s="161"/>
      <c r="FT1059" s="161"/>
      <c r="FU1059" s="161"/>
      <c r="FV1059" s="161"/>
      <c r="FW1059" s="161"/>
      <c r="FX1059" s="161"/>
      <c r="FY1059" s="161"/>
      <c r="FZ1059" s="161"/>
      <c r="GA1059" s="161"/>
      <c r="GB1059" s="161"/>
      <c r="GC1059" s="161"/>
      <c r="GD1059" s="161"/>
      <c r="GE1059" s="161"/>
      <c r="GF1059" s="161"/>
      <c r="GG1059" s="161"/>
      <c r="GH1059" s="161"/>
      <c r="GI1059" s="161"/>
      <c r="GJ1059" s="161"/>
      <c r="GK1059" s="161"/>
      <c r="GL1059" s="161"/>
      <c r="GM1059" s="161"/>
    </row>
    <row r="1060" spans="1:195" s="162" customFormat="1" ht="14.25" customHeight="1" x14ac:dyDescent="0.4">
      <c r="A1060" s="91"/>
      <c r="B1060" s="92"/>
      <c r="C1060" s="91"/>
      <c r="D1060" s="91"/>
      <c r="E1060" s="354"/>
      <c r="F1060" s="354"/>
      <c r="G1060" s="354"/>
      <c r="H1060" s="354"/>
      <c r="I1060" s="354"/>
      <c r="J1060" s="354"/>
      <c r="K1060" s="354"/>
      <c r="L1060" s="354"/>
      <c r="M1060" s="354"/>
      <c r="N1060" s="354"/>
      <c r="O1060" s="354"/>
      <c r="P1060" s="354"/>
      <c r="Q1060" s="354"/>
      <c r="R1060" s="354"/>
      <c r="S1060" s="354"/>
      <c r="T1060" s="354"/>
      <c r="U1060" s="354"/>
      <c r="V1060" s="354"/>
      <c r="W1060" s="354"/>
      <c r="X1060" s="354"/>
      <c r="Y1060" s="354"/>
      <c r="Z1060" s="354"/>
      <c r="AA1060" s="354"/>
      <c r="AB1060" s="354"/>
      <c r="AC1060" s="354"/>
      <c r="AD1060" s="354"/>
      <c r="AE1060" s="354"/>
      <c r="AF1060" s="354"/>
      <c r="AG1060" s="354"/>
      <c r="AH1060" s="354"/>
      <c r="AI1060" s="354"/>
      <c r="AJ1060" s="354"/>
      <c r="AK1060" s="354"/>
      <c r="AL1060" s="354"/>
      <c r="AM1060" s="354"/>
      <c r="AN1060" s="354"/>
      <c r="AO1060" s="354"/>
      <c r="AP1060" s="354"/>
      <c r="AQ1060" s="354"/>
      <c r="AR1060" s="354"/>
      <c r="AS1060" s="354"/>
      <c r="AT1060" s="354"/>
      <c r="AU1060" s="354"/>
      <c r="AV1060" s="354"/>
      <c r="AW1060" s="354"/>
      <c r="AX1060" s="354"/>
      <c r="AY1060" s="354"/>
      <c r="AZ1060" s="354"/>
      <c r="BA1060" s="354"/>
      <c r="BB1060" s="354"/>
      <c r="BC1060" s="354"/>
      <c r="BD1060" s="354"/>
      <c r="BE1060" s="354"/>
      <c r="BF1060" s="354"/>
      <c r="BG1060" s="354"/>
      <c r="BH1060" s="354"/>
      <c r="BI1060" s="354"/>
      <c r="BJ1060" s="354"/>
      <c r="BK1060" s="91"/>
      <c r="BL1060" s="91"/>
      <c r="BM1060" s="91"/>
      <c r="BN1060" s="91"/>
      <c r="BO1060" s="91"/>
      <c r="BP1060" s="91"/>
      <c r="BQ1060" s="91"/>
      <c r="BR1060" s="91"/>
      <c r="BS1060" s="354"/>
      <c r="BT1060" s="354"/>
      <c r="BU1060" s="354"/>
      <c r="BV1060" s="354"/>
      <c r="BW1060" s="354"/>
      <c r="BX1060" s="354"/>
      <c r="BY1060" s="354"/>
      <c r="BZ1060" s="354"/>
      <c r="CA1060" s="354"/>
      <c r="CB1060" s="354"/>
      <c r="CC1060" s="354"/>
      <c r="CD1060" s="354"/>
      <c r="CE1060" s="354"/>
      <c r="CF1060" s="354"/>
      <c r="CG1060" s="354"/>
      <c r="CH1060" s="354"/>
      <c r="CI1060" s="354"/>
      <c r="CJ1060" s="354"/>
      <c r="CK1060" s="354"/>
      <c r="CL1060" s="354"/>
      <c r="CM1060" s="354"/>
      <c r="CN1060" s="354"/>
      <c r="CO1060" s="354"/>
      <c r="CP1060" s="354"/>
      <c r="CQ1060" s="354"/>
      <c r="CR1060" s="354"/>
      <c r="CS1060" s="354"/>
      <c r="CT1060" s="354"/>
      <c r="CU1060" s="354"/>
      <c r="CV1060" s="354"/>
      <c r="CW1060" s="354"/>
      <c r="CX1060" s="354"/>
      <c r="CY1060" s="354"/>
      <c r="CZ1060" s="354"/>
      <c r="DA1060" s="354"/>
      <c r="DB1060" s="354"/>
      <c r="DC1060" s="354"/>
      <c r="DD1060" s="354"/>
      <c r="DE1060" s="354"/>
      <c r="DF1060" s="354"/>
      <c r="DG1060" s="354"/>
      <c r="DH1060" s="354"/>
      <c r="DI1060" s="354"/>
      <c r="DJ1060" s="354"/>
      <c r="DK1060" s="354"/>
      <c r="DL1060" s="354"/>
      <c r="DM1060" s="354"/>
      <c r="DN1060" s="354"/>
      <c r="DO1060" s="354"/>
      <c r="DP1060" s="354"/>
      <c r="DQ1060" s="354"/>
      <c r="DR1060" s="354"/>
      <c r="DS1060" s="354"/>
      <c r="DT1060" s="354"/>
      <c r="DU1060" s="354"/>
      <c r="DV1060" s="354"/>
      <c r="DW1060" s="354"/>
      <c r="DX1060" s="354"/>
      <c r="DY1060" s="91"/>
      <c r="DZ1060" s="91"/>
      <c r="EA1060" s="91"/>
      <c r="EB1060" s="91"/>
      <c r="EC1060" s="91"/>
      <c r="ED1060" s="128"/>
      <c r="EE1060" s="161"/>
      <c r="EF1060" s="161"/>
      <c r="EG1060" s="161"/>
      <c r="EH1060" s="161"/>
      <c r="EI1060" s="161"/>
      <c r="EJ1060" s="161"/>
      <c r="EK1060" s="161"/>
      <c r="EL1060" s="161"/>
      <c r="EM1060" s="161"/>
      <c r="EN1060" s="161"/>
      <c r="EO1060" s="161"/>
      <c r="EP1060" s="161"/>
      <c r="EQ1060" s="161"/>
      <c r="ER1060" s="161"/>
      <c r="ES1060" s="161"/>
      <c r="ET1060" s="161"/>
      <c r="EU1060" s="161"/>
      <c r="EV1060" s="161"/>
      <c r="EW1060" s="161"/>
      <c r="EX1060" s="161"/>
      <c r="EY1060" s="161"/>
      <c r="EZ1060" s="161"/>
      <c r="FA1060" s="161"/>
      <c r="FB1060" s="161"/>
      <c r="FC1060" s="161"/>
      <c r="FD1060" s="161"/>
      <c r="FE1060" s="161"/>
      <c r="FF1060" s="161"/>
      <c r="FG1060" s="161"/>
      <c r="FH1060" s="161"/>
      <c r="FI1060" s="161"/>
      <c r="FJ1060" s="161"/>
      <c r="FK1060" s="161"/>
      <c r="FL1060" s="161"/>
      <c r="FM1060" s="161"/>
      <c r="FN1060" s="161"/>
      <c r="FO1060" s="161"/>
      <c r="FP1060" s="161"/>
      <c r="FQ1060" s="161"/>
      <c r="FR1060" s="161"/>
      <c r="FS1060" s="161"/>
      <c r="FT1060" s="161"/>
      <c r="FU1060" s="161"/>
      <c r="FV1060" s="161"/>
      <c r="FW1060" s="161"/>
      <c r="FX1060" s="161"/>
      <c r="FY1060" s="161"/>
      <c r="FZ1060" s="161"/>
      <c r="GA1060" s="161"/>
      <c r="GB1060" s="161"/>
      <c r="GC1060" s="161"/>
      <c r="GD1060" s="161"/>
      <c r="GE1060" s="161"/>
      <c r="GF1060" s="161"/>
      <c r="GG1060" s="161"/>
      <c r="GH1060" s="161"/>
      <c r="GI1060" s="161"/>
      <c r="GJ1060" s="161"/>
      <c r="GK1060" s="161"/>
      <c r="GL1060" s="161"/>
      <c r="GM1060" s="161"/>
    </row>
    <row r="1061" spans="1:195" s="162" customFormat="1" ht="19.5" customHeight="1" x14ac:dyDescent="0.4">
      <c r="A1061" s="91"/>
      <c r="B1061" s="92"/>
      <c r="C1061" s="91"/>
      <c r="D1061" s="91"/>
      <c r="E1061" s="942" t="s">
        <v>68</v>
      </c>
      <c r="F1061" s="942" t="s">
        <v>68</v>
      </c>
      <c r="G1061" s="942">
        <v>0</v>
      </c>
      <c r="H1061" s="942">
        <v>0</v>
      </c>
      <c r="I1061" s="942">
        <v>0</v>
      </c>
      <c r="J1061" s="942">
        <v>0</v>
      </c>
      <c r="K1061" s="942">
        <v>0</v>
      </c>
      <c r="L1061" s="942">
        <v>0</v>
      </c>
      <c r="M1061" s="942">
        <v>0</v>
      </c>
      <c r="N1061" s="942">
        <v>0</v>
      </c>
      <c r="O1061" s="942">
        <v>0</v>
      </c>
      <c r="P1061" s="942">
        <v>0</v>
      </c>
      <c r="Q1061" s="942">
        <v>0</v>
      </c>
      <c r="R1061" s="942">
        <v>0</v>
      </c>
      <c r="S1061" s="942">
        <v>0</v>
      </c>
      <c r="T1061" s="942">
        <v>0</v>
      </c>
      <c r="U1061" s="942">
        <v>0</v>
      </c>
      <c r="V1061" s="942">
        <v>0</v>
      </c>
      <c r="W1061" s="942">
        <v>0</v>
      </c>
      <c r="X1061" s="942">
        <v>0</v>
      </c>
      <c r="Y1061" s="942">
        <v>0</v>
      </c>
      <c r="Z1061" s="942">
        <v>0</v>
      </c>
      <c r="AA1061" s="942">
        <v>0</v>
      </c>
      <c r="AB1061" s="942">
        <v>0</v>
      </c>
      <c r="AC1061" s="942">
        <v>0</v>
      </c>
      <c r="AD1061" s="942">
        <v>0</v>
      </c>
      <c r="AE1061" s="942">
        <v>0</v>
      </c>
      <c r="AF1061" s="942">
        <v>0</v>
      </c>
      <c r="AG1061" s="942">
        <v>0</v>
      </c>
      <c r="AH1061" s="942">
        <v>0</v>
      </c>
      <c r="AI1061" s="942">
        <v>0</v>
      </c>
      <c r="AJ1061" s="942">
        <v>0</v>
      </c>
      <c r="AK1061" s="942">
        <v>0</v>
      </c>
      <c r="AL1061" s="942">
        <v>0</v>
      </c>
      <c r="AM1061" s="942">
        <v>0</v>
      </c>
      <c r="AN1061" s="942">
        <v>0</v>
      </c>
      <c r="AO1061" s="942">
        <v>0</v>
      </c>
      <c r="AP1061" s="942">
        <v>0</v>
      </c>
      <c r="AQ1061" s="942">
        <v>0</v>
      </c>
      <c r="AR1061" s="942">
        <v>0</v>
      </c>
      <c r="AS1061" s="942">
        <v>0</v>
      </c>
      <c r="AT1061" s="942">
        <v>0</v>
      </c>
      <c r="AU1061" s="942">
        <v>0</v>
      </c>
      <c r="AV1061" s="942">
        <v>0</v>
      </c>
      <c r="AW1061" s="942">
        <v>0</v>
      </c>
      <c r="AX1061" s="942">
        <v>0</v>
      </c>
      <c r="AY1061" s="942">
        <v>0</v>
      </c>
      <c r="AZ1061" s="942">
        <v>0</v>
      </c>
      <c r="BA1061" s="942">
        <v>0</v>
      </c>
      <c r="BB1061" s="942">
        <v>0</v>
      </c>
      <c r="BC1061" s="942">
        <v>0</v>
      </c>
      <c r="BD1061" s="942">
        <v>0</v>
      </c>
      <c r="BE1061" s="942">
        <v>0</v>
      </c>
      <c r="BF1061" s="942">
        <v>0</v>
      </c>
      <c r="BG1061" s="942">
        <v>0</v>
      </c>
      <c r="BH1061" s="942">
        <v>0</v>
      </c>
      <c r="BI1061" s="942">
        <v>0</v>
      </c>
      <c r="BJ1061" s="942">
        <v>0</v>
      </c>
      <c r="BK1061" s="91"/>
      <c r="BL1061" s="91"/>
      <c r="BM1061" s="91"/>
      <c r="BN1061" s="91"/>
      <c r="BO1061" s="91"/>
      <c r="BP1061" s="91"/>
      <c r="BQ1061" s="91"/>
      <c r="BR1061" s="91"/>
      <c r="BS1061" s="942" t="s">
        <v>68</v>
      </c>
      <c r="BT1061" s="942" t="s">
        <v>68</v>
      </c>
      <c r="BU1061" s="942">
        <v>0</v>
      </c>
      <c r="BV1061" s="942">
        <v>0</v>
      </c>
      <c r="BW1061" s="942">
        <v>0</v>
      </c>
      <c r="BX1061" s="942">
        <v>0</v>
      </c>
      <c r="BY1061" s="942">
        <v>0</v>
      </c>
      <c r="BZ1061" s="942">
        <v>0</v>
      </c>
      <c r="CA1061" s="942">
        <v>0</v>
      </c>
      <c r="CB1061" s="942">
        <v>0</v>
      </c>
      <c r="CC1061" s="942">
        <v>0</v>
      </c>
      <c r="CD1061" s="942">
        <v>0</v>
      </c>
      <c r="CE1061" s="942">
        <v>0</v>
      </c>
      <c r="CF1061" s="942">
        <v>0</v>
      </c>
      <c r="CG1061" s="942">
        <v>0</v>
      </c>
      <c r="CH1061" s="942">
        <v>0</v>
      </c>
      <c r="CI1061" s="942">
        <v>0</v>
      </c>
      <c r="CJ1061" s="942">
        <v>0</v>
      </c>
      <c r="CK1061" s="942">
        <v>0</v>
      </c>
      <c r="CL1061" s="942">
        <v>0</v>
      </c>
      <c r="CM1061" s="942">
        <v>0</v>
      </c>
      <c r="CN1061" s="942">
        <v>0</v>
      </c>
      <c r="CO1061" s="942">
        <v>0</v>
      </c>
      <c r="CP1061" s="942">
        <v>0</v>
      </c>
      <c r="CQ1061" s="942">
        <v>0</v>
      </c>
      <c r="CR1061" s="942">
        <v>0</v>
      </c>
      <c r="CS1061" s="942">
        <v>0</v>
      </c>
      <c r="CT1061" s="942">
        <v>0</v>
      </c>
      <c r="CU1061" s="942">
        <v>0</v>
      </c>
      <c r="CV1061" s="942">
        <v>0</v>
      </c>
      <c r="CW1061" s="942">
        <v>0</v>
      </c>
      <c r="CX1061" s="942">
        <v>0</v>
      </c>
      <c r="CY1061" s="942">
        <v>0</v>
      </c>
      <c r="CZ1061" s="942">
        <v>0</v>
      </c>
      <c r="DA1061" s="942">
        <v>0</v>
      </c>
      <c r="DB1061" s="942">
        <v>0</v>
      </c>
      <c r="DC1061" s="942">
        <v>0</v>
      </c>
      <c r="DD1061" s="942">
        <v>0</v>
      </c>
      <c r="DE1061" s="942">
        <v>0</v>
      </c>
      <c r="DF1061" s="942">
        <v>0</v>
      </c>
      <c r="DG1061" s="942">
        <v>0</v>
      </c>
      <c r="DH1061" s="942">
        <v>0</v>
      </c>
      <c r="DI1061" s="942">
        <v>0</v>
      </c>
      <c r="DJ1061" s="942">
        <v>0</v>
      </c>
      <c r="DK1061" s="942">
        <v>0</v>
      </c>
      <c r="DL1061" s="942">
        <v>0</v>
      </c>
      <c r="DM1061" s="942">
        <v>0</v>
      </c>
      <c r="DN1061" s="942">
        <v>0</v>
      </c>
      <c r="DO1061" s="942">
        <v>0</v>
      </c>
      <c r="DP1061" s="942">
        <v>0</v>
      </c>
      <c r="DQ1061" s="942">
        <v>0</v>
      </c>
      <c r="DR1061" s="942">
        <v>0</v>
      </c>
      <c r="DS1061" s="942">
        <v>0</v>
      </c>
      <c r="DT1061" s="942">
        <v>0</v>
      </c>
      <c r="DU1061" s="942">
        <v>0</v>
      </c>
      <c r="DV1061" s="942">
        <v>0</v>
      </c>
      <c r="DW1061" s="942">
        <v>0</v>
      </c>
      <c r="DX1061" s="942">
        <v>0</v>
      </c>
      <c r="DY1061" s="91"/>
      <c r="DZ1061" s="91"/>
      <c r="EA1061" s="91"/>
      <c r="EB1061" s="91"/>
      <c r="EC1061" s="91"/>
      <c r="ED1061" s="128"/>
      <c r="EE1061" s="161"/>
      <c r="EF1061" s="161"/>
      <c r="EG1061" s="161"/>
      <c r="EH1061" s="161"/>
      <c r="EI1061" s="161"/>
      <c r="EJ1061" s="161"/>
      <c r="EK1061" s="161"/>
      <c r="EL1061" s="161"/>
      <c r="EM1061" s="161"/>
      <c r="EN1061" s="161"/>
      <c r="EO1061" s="161"/>
      <c r="EP1061" s="161"/>
      <c r="EQ1061" s="161"/>
      <c r="ER1061" s="161"/>
      <c r="ES1061" s="161"/>
      <c r="ET1061" s="161"/>
      <c r="EU1061" s="161"/>
      <c r="EV1061" s="161"/>
      <c r="EW1061" s="161"/>
      <c r="EX1061" s="161"/>
      <c r="EY1061" s="161"/>
      <c r="EZ1061" s="161"/>
      <c r="FA1061" s="161"/>
      <c r="FB1061" s="161"/>
      <c r="FC1061" s="161"/>
      <c r="FD1061" s="161"/>
      <c r="FE1061" s="161"/>
      <c r="FF1061" s="161"/>
      <c r="FG1061" s="161"/>
      <c r="FH1061" s="161"/>
      <c r="FI1061" s="161"/>
      <c r="FJ1061" s="161"/>
      <c r="FK1061" s="161"/>
      <c r="FL1061" s="161"/>
      <c r="FM1061" s="161"/>
      <c r="FN1061" s="161"/>
      <c r="FO1061" s="161"/>
      <c r="FP1061" s="161"/>
      <c r="FQ1061" s="161"/>
      <c r="FR1061" s="161"/>
      <c r="FS1061" s="161"/>
      <c r="FT1061" s="161"/>
      <c r="FU1061" s="161"/>
      <c r="FV1061" s="161"/>
      <c r="FW1061" s="161"/>
      <c r="FX1061" s="161"/>
      <c r="FY1061" s="161"/>
      <c r="FZ1061" s="161"/>
      <c r="GA1061" s="161"/>
      <c r="GB1061" s="161"/>
      <c r="GC1061" s="161"/>
      <c r="GD1061" s="161"/>
      <c r="GE1061" s="161"/>
      <c r="GF1061" s="161"/>
      <c r="GG1061" s="161"/>
      <c r="GH1061" s="161"/>
      <c r="GI1061" s="161"/>
      <c r="GJ1061" s="161"/>
      <c r="GK1061" s="161"/>
      <c r="GL1061" s="161"/>
      <c r="GM1061" s="161"/>
    </row>
    <row r="1062" spans="1:195" s="162" customFormat="1" ht="39.950000000000003" customHeight="1" x14ac:dyDescent="0.4">
      <c r="A1062" s="91"/>
      <c r="B1062" s="92"/>
      <c r="C1062" s="91"/>
      <c r="D1062" s="91"/>
      <c r="E1062" s="940" t="s">
        <v>132</v>
      </c>
      <c r="F1062" s="940" t="s">
        <v>132</v>
      </c>
      <c r="G1062" s="940">
        <v>0</v>
      </c>
      <c r="H1062" s="940">
        <v>0</v>
      </c>
      <c r="I1062" s="940">
        <v>0</v>
      </c>
      <c r="J1062" s="940">
        <v>0</v>
      </c>
      <c r="K1062" s="940">
        <v>0</v>
      </c>
      <c r="L1062" s="940">
        <v>0</v>
      </c>
      <c r="M1062" s="940">
        <v>0</v>
      </c>
      <c r="N1062" s="940">
        <v>0</v>
      </c>
      <c r="O1062" s="940">
        <v>0</v>
      </c>
      <c r="P1062" s="940">
        <v>0</v>
      </c>
      <c r="Q1062" s="940">
        <v>0</v>
      </c>
      <c r="R1062" s="940">
        <v>0</v>
      </c>
      <c r="S1062" s="940">
        <v>0</v>
      </c>
      <c r="T1062" s="940">
        <v>0</v>
      </c>
      <c r="U1062" s="940">
        <v>0</v>
      </c>
      <c r="V1062" s="940">
        <v>0</v>
      </c>
      <c r="W1062" s="940">
        <v>0</v>
      </c>
      <c r="X1062" s="940">
        <v>0</v>
      </c>
      <c r="Y1062" s="940">
        <v>0</v>
      </c>
      <c r="Z1062" s="940">
        <v>0</v>
      </c>
      <c r="AA1062" s="940">
        <v>0</v>
      </c>
      <c r="AB1062" s="940">
        <v>0</v>
      </c>
      <c r="AC1062" s="940">
        <v>0</v>
      </c>
      <c r="AD1062" s="940">
        <v>0</v>
      </c>
      <c r="AE1062" s="940">
        <v>0</v>
      </c>
      <c r="AF1062" s="940">
        <v>0</v>
      </c>
      <c r="AG1062" s="940">
        <v>0</v>
      </c>
      <c r="AH1062" s="940">
        <v>0</v>
      </c>
      <c r="AI1062" s="940">
        <v>0</v>
      </c>
      <c r="AJ1062" s="940">
        <v>0</v>
      </c>
      <c r="AK1062" s="940">
        <v>0</v>
      </c>
      <c r="AL1062" s="940">
        <v>0</v>
      </c>
      <c r="AM1062" s="940">
        <v>0</v>
      </c>
      <c r="AN1062" s="940">
        <v>0</v>
      </c>
      <c r="AO1062" s="940">
        <v>0</v>
      </c>
      <c r="AP1062" s="940">
        <v>0</v>
      </c>
      <c r="AQ1062" s="940">
        <v>0</v>
      </c>
      <c r="AR1062" s="940">
        <v>0</v>
      </c>
      <c r="AS1062" s="940">
        <v>0</v>
      </c>
      <c r="AT1062" s="940">
        <v>0</v>
      </c>
      <c r="AU1062" s="940">
        <v>0</v>
      </c>
      <c r="AV1062" s="940">
        <v>0</v>
      </c>
      <c r="AW1062" s="940">
        <v>0</v>
      </c>
      <c r="AX1062" s="940">
        <v>0</v>
      </c>
      <c r="AY1062" s="940">
        <v>0</v>
      </c>
      <c r="AZ1062" s="940">
        <v>0</v>
      </c>
      <c r="BA1062" s="940">
        <v>0</v>
      </c>
      <c r="BB1062" s="940">
        <v>0</v>
      </c>
      <c r="BC1062" s="940">
        <v>0</v>
      </c>
      <c r="BD1062" s="940">
        <v>0</v>
      </c>
      <c r="BE1062" s="940">
        <v>0</v>
      </c>
      <c r="BF1062" s="940">
        <v>0</v>
      </c>
      <c r="BG1062" s="940">
        <v>0</v>
      </c>
      <c r="BH1062" s="940">
        <v>0</v>
      </c>
      <c r="BI1062" s="940">
        <v>0</v>
      </c>
      <c r="BJ1062" s="940">
        <v>0</v>
      </c>
      <c r="BK1062" s="91"/>
      <c r="BL1062" s="91"/>
      <c r="BM1062" s="91"/>
      <c r="BN1062" s="91"/>
      <c r="BO1062" s="91"/>
      <c r="BP1062" s="91"/>
      <c r="BQ1062" s="91"/>
      <c r="BR1062" s="91"/>
      <c r="BS1062" s="940" t="s">
        <v>132</v>
      </c>
      <c r="BT1062" s="940" t="s">
        <v>132</v>
      </c>
      <c r="BU1062" s="940">
        <v>0</v>
      </c>
      <c r="BV1062" s="940">
        <v>0</v>
      </c>
      <c r="BW1062" s="940">
        <v>0</v>
      </c>
      <c r="BX1062" s="940">
        <v>0</v>
      </c>
      <c r="BY1062" s="940">
        <v>0</v>
      </c>
      <c r="BZ1062" s="940">
        <v>0</v>
      </c>
      <c r="CA1062" s="940">
        <v>0</v>
      </c>
      <c r="CB1062" s="940">
        <v>0</v>
      </c>
      <c r="CC1062" s="940">
        <v>0</v>
      </c>
      <c r="CD1062" s="940">
        <v>0</v>
      </c>
      <c r="CE1062" s="940">
        <v>0</v>
      </c>
      <c r="CF1062" s="940">
        <v>0</v>
      </c>
      <c r="CG1062" s="940">
        <v>0</v>
      </c>
      <c r="CH1062" s="940">
        <v>0</v>
      </c>
      <c r="CI1062" s="940">
        <v>0</v>
      </c>
      <c r="CJ1062" s="940">
        <v>0</v>
      </c>
      <c r="CK1062" s="940">
        <v>0</v>
      </c>
      <c r="CL1062" s="940">
        <v>0</v>
      </c>
      <c r="CM1062" s="940">
        <v>0</v>
      </c>
      <c r="CN1062" s="940">
        <v>0</v>
      </c>
      <c r="CO1062" s="940">
        <v>0</v>
      </c>
      <c r="CP1062" s="940">
        <v>0</v>
      </c>
      <c r="CQ1062" s="940">
        <v>0</v>
      </c>
      <c r="CR1062" s="940">
        <v>0</v>
      </c>
      <c r="CS1062" s="940">
        <v>0</v>
      </c>
      <c r="CT1062" s="940">
        <v>0</v>
      </c>
      <c r="CU1062" s="940">
        <v>0</v>
      </c>
      <c r="CV1062" s="940">
        <v>0</v>
      </c>
      <c r="CW1062" s="940">
        <v>0</v>
      </c>
      <c r="CX1062" s="940">
        <v>0</v>
      </c>
      <c r="CY1062" s="940">
        <v>0</v>
      </c>
      <c r="CZ1062" s="940">
        <v>0</v>
      </c>
      <c r="DA1062" s="940">
        <v>0</v>
      </c>
      <c r="DB1062" s="940">
        <v>0</v>
      </c>
      <c r="DC1062" s="940">
        <v>0</v>
      </c>
      <c r="DD1062" s="940">
        <v>0</v>
      </c>
      <c r="DE1062" s="940">
        <v>0</v>
      </c>
      <c r="DF1062" s="940">
        <v>0</v>
      </c>
      <c r="DG1062" s="940">
        <v>0</v>
      </c>
      <c r="DH1062" s="940">
        <v>0</v>
      </c>
      <c r="DI1062" s="940">
        <v>0</v>
      </c>
      <c r="DJ1062" s="940">
        <v>0</v>
      </c>
      <c r="DK1062" s="940">
        <v>0</v>
      </c>
      <c r="DL1062" s="940">
        <v>0</v>
      </c>
      <c r="DM1062" s="940">
        <v>0</v>
      </c>
      <c r="DN1062" s="940">
        <v>0</v>
      </c>
      <c r="DO1062" s="940">
        <v>0</v>
      </c>
      <c r="DP1062" s="940">
        <v>0</v>
      </c>
      <c r="DQ1062" s="940">
        <v>0</v>
      </c>
      <c r="DR1062" s="940">
        <v>0</v>
      </c>
      <c r="DS1062" s="940">
        <v>0</v>
      </c>
      <c r="DT1062" s="940">
        <v>0</v>
      </c>
      <c r="DU1062" s="940">
        <v>0</v>
      </c>
      <c r="DV1062" s="940">
        <v>0</v>
      </c>
      <c r="DW1062" s="940">
        <v>0</v>
      </c>
      <c r="DX1062" s="940">
        <v>0</v>
      </c>
      <c r="DY1062" s="91"/>
      <c r="DZ1062" s="91"/>
      <c r="EA1062" s="91"/>
      <c r="EB1062" s="91"/>
      <c r="EC1062" s="91"/>
      <c r="ED1062" s="128"/>
      <c r="EE1062" s="161"/>
      <c r="EF1062" s="161"/>
      <c r="EG1062" s="161"/>
      <c r="EH1062" s="161"/>
      <c r="EI1062" s="161"/>
      <c r="EJ1062" s="161"/>
      <c r="EK1062" s="161"/>
      <c r="EL1062" s="161"/>
      <c r="EM1062" s="161"/>
      <c r="EN1062" s="161"/>
      <c r="EO1062" s="161"/>
      <c r="EP1062" s="161"/>
      <c r="EQ1062" s="161"/>
      <c r="ER1062" s="161"/>
      <c r="ES1062" s="161"/>
      <c r="ET1062" s="161"/>
      <c r="EU1062" s="161"/>
      <c r="EV1062" s="161"/>
      <c r="EW1062" s="161"/>
      <c r="EX1062" s="161"/>
      <c r="EY1062" s="161"/>
      <c r="EZ1062" s="161"/>
      <c r="FA1062" s="161"/>
      <c r="FB1062" s="161"/>
      <c r="FC1062" s="161"/>
      <c r="FD1062" s="161"/>
      <c r="FE1062" s="161"/>
      <c r="FF1062" s="161"/>
      <c r="FG1062" s="161"/>
      <c r="FH1062" s="161"/>
      <c r="FI1062" s="161"/>
      <c r="FJ1062" s="161"/>
      <c r="FK1062" s="161"/>
      <c r="FL1062" s="161"/>
      <c r="FM1062" s="161"/>
      <c r="FN1062" s="161"/>
      <c r="FO1062" s="161"/>
      <c r="FP1062" s="161"/>
      <c r="FQ1062" s="161"/>
      <c r="FR1062" s="161"/>
      <c r="FS1062" s="161"/>
      <c r="FT1062" s="161"/>
      <c r="FU1062" s="161"/>
      <c r="FV1062" s="161"/>
      <c r="FW1062" s="161"/>
      <c r="FX1062" s="161"/>
      <c r="FY1062" s="161"/>
      <c r="FZ1062" s="161"/>
      <c r="GA1062" s="161"/>
      <c r="GB1062" s="161"/>
      <c r="GC1062" s="161"/>
      <c r="GD1062" s="161"/>
      <c r="GE1062" s="161"/>
      <c r="GF1062" s="161"/>
      <c r="GG1062" s="161"/>
      <c r="GH1062" s="161"/>
      <c r="GI1062" s="161"/>
      <c r="GJ1062" s="161"/>
      <c r="GK1062" s="161"/>
      <c r="GL1062" s="161"/>
      <c r="GM1062" s="161"/>
    </row>
    <row r="1063" spans="1:195" s="162" customFormat="1" ht="39.950000000000003" customHeight="1" x14ac:dyDescent="0.4">
      <c r="A1063" s="91"/>
      <c r="B1063" s="92"/>
      <c r="C1063" s="91"/>
      <c r="D1063" s="91"/>
      <c r="E1063" s="940" t="s">
        <v>456</v>
      </c>
      <c r="F1063" s="940" t="s">
        <v>133</v>
      </c>
      <c r="G1063" s="940">
        <v>0</v>
      </c>
      <c r="H1063" s="940">
        <v>0</v>
      </c>
      <c r="I1063" s="940">
        <v>0</v>
      </c>
      <c r="J1063" s="940">
        <v>0</v>
      </c>
      <c r="K1063" s="940">
        <v>0</v>
      </c>
      <c r="L1063" s="940">
        <v>0</v>
      </c>
      <c r="M1063" s="940">
        <v>0</v>
      </c>
      <c r="N1063" s="940">
        <v>0</v>
      </c>
      <c r="O1063" s="940">
        <v>0</v>
      </c>
      <c r="P1063" s="940">
        <v>0</v>
      </c>
      <c r="Q1063" s="940">
        <v>0</v>
      </c>
      <c r="R1063" s="940">
        <v>0</v>
      </c>
      <c r="S1063" s="940">
        <v>0</v>
      </c>
      <c r="T1063" s="940">
        <v>0</v>
      </c>
      <c r="U1063" s="940">
        <v>0</v>
      </c>
      <c r="V1063" s="940">
        <v>0</v>
      </c>
      <c r="W1063" s="940">
        <v>0</v>
      </c>
      <c r="X1063" s="940">
        <v>0</v>
      </c>
      <c r="Y1063" s="940">
        <v>0</v>
      </c>
      <c r="Z1063" s="940">
        <v>0</v>
      </c>
      <c r="AA1063" s="940">
        <v>0</v>
      </c>
      <c r="AB1063" s="940">
        <v>0</v>
      </c>
      <c r="AC1063" s="940">
        <v>0</v>
      </c>
      <c r="AD1063" s="940">
        <v>0</v>
      </c>
      <c r="AE1063" s="940">
        <v>0</v>
      </c>
      <c r="AF1063" s="940">
        <v>0</v>
      </c>
      <c r="AG1063" s="940">
        <v>0</v>
      </c>
      <c r="AH1063" s="940">
        <v>0</v>
      </c>
      <c r="AI1063" s="940">
        <v>0</v>
      </c>
      <c r="AJ1063" s="940">
        <v>0</v>
      </c>
      <c r="AK1063" s="940">
        <v>0</v>
      </c>
      <c r="AL1063" s="940">
        <v>0</v>
      </c>
      <c r="AM1063" s="940">
        <v>0</v>
      </c>
      <c r="AN1063" s="940">
        <v>0</v>
      </c>
      <c r="AO1063" s="940">
        <v>0</v>
      </c>
      <c r="AP1063" s="940">
        <v>0</v>
      </c>
      <c r="AQ1063" s="940">
        <v>0</v>
      </c>
      <c r="AR1063" s="940">
        <v>0</v>
      </c>
      <c r="AS1063" s="940">
        <v>0</v>
      </c>
      <c r="AT1063" s="940">
        <v>0</v>
      </c>
      <c r="AU1063" s="940">
        <v>0</v>
      </c>
      <c r="AV1063" s="940">
        <v>0</v>
      </c>
      <c r="AW1063" s="940">
        <v>0</v>
      </c>
      <c r="AX1063" s="940">
        <v>0</v>
      </c>
      <c r="AY1063" s="940">
        <v>0</v>
      </c>
      <c r="AZ1063" s="940">
        <v>0</v>
      </c>
      <c r="BA1063" s="940">
        <v>0</v>
      </c>
      <c r="BB1063" s="940">
        <v>0</v>
      </c>
      <c r="BC1063" s="940">
        <v>0</v>
      </c>
      <c r="BD1063" s="940">
        <v>0</v>
      </c>
      <c r="BE1063" s="940">
        <v>0</v>
      </c>
      <c r="BF1063" s="940">
        <v>0</v>
      </c>
      <c r="BG1063" s="940">
        <v>0</v>
      </c>
      <c r="BH1063" s="940">
        <v>0</v>
      </c>
      <c r="BI1063" s="940">
        <v>0</v>
      </c>
      <c r="BJ1063" s="940">
        <v>0</v>
      </c>
      <c r="BK1063" s="91"/>
      <c r="BL1063" s="91"/>
      <c r="BM1063" s="91"/>
      <c r="BN1063" s="91"/>
      <c r="BO1063" s="91"/>
      <c r="BP1063" s="91"/>
      <c r="BQ1063" s="91"/>
      <c r="BR1063" s="91"/>
      <c r="BS1063" s="940" t="s">
        <v>456</v>
      </c>
      <c r="BT1063" s="940" t="s">
        <v>133</v>
      </c>
      <c r="BU1063" s="940">
        <v>0</v>
      </c>
      <c r="BV1063" s="940">
        <v>0</v>
      </c>
      <c r="BW1063" s="940">
        <v>0</v>
      </c>
      <c r="BX1063" s="940">
        <v>0</v>
      </c>
      <c r="BY1063" s="940">
        <v>0</v>
      </c>
      <c r="BZ1063" s="940">
        <v>0</v>
      </c>
      <c r="CA1063" s="940">
        <v>0</v>
      </c>
      <c r="CB1063" s="940">
        <v>0</v>
      </c>
      <c r="CC1063" s="940">
        <v>0</v>
      </c>
      <c r="CD1063" s="940">
        <v>0</v>
      </c>
      <c r="CE1063" s="940">
        <v>0</v>
      </c>
      <c r="CF1063" s="940">
        <v>0</v>
      </c>
      <c r="CG1063" s="940">
        <v>0</v>
      </c>
      <c r="CH1063" s="940">
        <v>0</v>
      </c>
      <c r="CI1063" s="940">
        <v>0</v>
      </c>
      <c r="CJ1063" s="940">
        <v>0</v>
      </c>
      <c r="CK1063" s="940">
        <v>0</v>
      </c>
      <c r="CL1063" s="940">
        <v>0</v>
      </c>
      <c r="CM1063" s="940">
        <v>0</v>
      </c>
      <c r="CN1063" s="940">
        <v>0</v>
      </c>
      <c r="CO1063" s="940">
        <v>0</v>
      </c>
      <c r="CP1063" s="940">
        <v>0</v>
      </c>
      <c r="CQ1063" s="940">
        <v>0</v>
      </c>
      <c r="CR1063" s="940">
        <v>0</v>
      </c>
      <c r="CS1063" s="940">
        <v>0</v>
      </c>
      <c r="CT1063" s="940">
        <v>0</v>
      </c>
      <c r="CU1063" s="940">
        <v>0</v>
      </c>
      <c r="CV1063" s="940">
        <v>0</v>
      </c>
      <c r="CW1063" s="940">
        <v>0</v>
      </c>
      <c r="CX1063" s="940">
        <v>0</v>
      </c>
      <c r="CY1063" s="940">
        <v>0</v>
      </c>
      <c r="CZ1063" s="940">
        <v>0</v>
      </c>
      <c r="DA1063" s="940">
        <v>0</v>
      </c>
      <c r="DB1063" s="940">
        <v>0</v>
      </c>
      <c r="DC1063" s="940">
        <v>0</v>
      </c>
      <c r="DD1063" s="940">
        <v>0</v>
      </c>
      <c r="DE1063" s="940">
        <v>0</v>
      </c>
      <c r="DF1063" s="940">
        <v>0</v>
      </c>
      <c r="DG1063" s="940">
        <v>0</v>
      </c>
      <c r="DH1063" s="940">
        <v>0</v>
      </c>
      <c r="DI1063" s="940">
        <v>0</v>
      </c>
      <c r="DJ1063" s="940">
        <v>0</v>
      </c>
      <c r="DK1063" s="940">
        <v>0</v>
      </c>
      <c r="DL1063" s="940">
        <v>0</v>
      </c>
      <c r="DM1063" s="940">
        <v>0</v>
      </c>
      <c r="DN1063" s="940">
        <v>0</v>
      </c>
      <c r="DO1063" s="940">
        <v>0</v>
      </c>
      <c r="DP1063" s="940">
        <v>0</v>
      </c>
      <c r="DQ1063" s="940">
        <v>0</v>
      </c>
      <c r="DR1063" s="940">
        <v>0</v>
      </c>
      <c r="DS1063" s="940">
        <v>0</v>
      </c>
      <c r="DT1063" s="940">
        <v>0</v>
      </c>
      <c r="DU1063" s="940">
        <v>0</v>
      </c>
      <c r="DV1063" s="940">
        <v>0</v>
      </c>
      <c r="DW1063" s="940">
        <v>0</v>
      </c>
      <c r="DX1063" s="940">
        <v>0</v>
      </c>
      <c r="DY1063" s="91"/>
      <c r="DZ1063" s="91"/>
      <c r="EA1063" s="91"/>
      <c r="EB1063" s="91"/>
      <c r="EC1063" s="91"/>
      <c r="ED1063" s="128"/>
      <c r="EE1063" s="161"/>
      <c r="EF1063" s="161"/>
      <c r="EG1063" s="161"/>
      <c r="EH1063" s="161"/>
      <c r="EI1063" s="161"/>
      <c r="EJ1063" s="161"/>
      <c r="EK1063" s="161"/>
      <c r="EL1063" s="161"/>
      <c r="EM1063" s="161"/>
      <c r="EN1063" s="161"/>
      <c r="EO1063" s="161"/>
      <c r="EP1063" s="161"/>
      <c r="EQ1063" s="161"/>
      <c r="ER1063" s="161"/>
      <c r="ES1063" s="161"/>
      <c r="ET1063" s="161"/>
      <c r="EU1063" s="161"/>
      <c r="EV1063" s="161"/>
      <c r="EW1063" s="161"/>
      <c r="EX1063" s="161"/>
      <c r="EY1063" s="161"/>
      <c r="EZ1063" s="161"/>
      <c r="FA1063" s="161"/>
      <c r="FB1063" s="161"/>
      <c r="FC1063" s="161"/>
      <c r="FD1063" s="161"/>
      <c r="FE1063" s="161"/>
      <c r="FF1063" s="161"/>
      <c r="FG1063" s="161"/>
      <c r="FH1063" s="161"/>
      <c r="FI1063" s="161"/>
      <c r="FJ1063" s="161"/>
      <c r="FK1063" s="161"/>
      <c r="FL1063" s="161"/>
      <c r="FM1063" s="161"/>
      <c r="FN1063" s="161"/>
      <c r="FO1063" s="161"/>
      <c r="FP1063" s="161"/>
      <c r="FQ1063" s="161"/>
      <c r="FR1063" s="161"/>
      <c r="FS1063" s="161"/>
      <c r="FT1063" s="161"/>
      <c r="FU1063" s="161"/>
      <c r="FV1063" s="161"/>
      <c r="FW1063" s="161"/>
      <c r="FX1063" s="161"/>
      <c r="FY1063" s="161"/>
      <c r="FZ1063" s="161"/>
      <c r="GA1063" s="161"/>
      <c r="GB1063" s="161"/>
      <c r="GC1063" s="161"/>
      <c r="GD1063" s="161"/>
      <c r="GE1063" s="161"/>
      <c r="GF1063" s="161"/>
      <c r="GG1063" s="161"/>
      <c r="GH1063" s="161"/>
      <c r="GI1063" s="161"/>
      <c r="GJ1063" s="161"/>
      <c r="GK1063" s="161"/>
      <c r="GL1063" s="161"/>
      <c r="GM1063" s="161"/>
    </row>
    <row r="1064" spans="1:195" s="162" customFormat="1" ht="39.950000000000003" customHeight="1" x14ac:dyDescent="0.4">
      <c r="A1064" s="91"/>
      <c r="B1064" s="92"/>
      <c r="C1064" s="91"/>
      <c r="D1064" s="91"/>
      <c r="E1064" s="940" t="s">
        <v>457</v>
      </c>
      <c r="F1064" s="940" t="s">
        <v>134</v>
      </c>
      <c r="G1064" s="940">
        <v>0</v>
      </c>
      <c r="H1064" s="940">
        <v>0</v>
      </c>
      <c r="I1064" s="940">
        <v>0</v>
      </c>
      <c r="J1064" s="940">
        <v>0</v>
      </c>
      <c r="K1064" s="940">
        <v>0</v>
      </c>
      <c r="L1064" s="940">
        <v>0</v>
      </c>
      <c r="M1064" s="940">
        <v>0</v>
      </c>
      <c r="N1064" s="940">
        <v>0</v>
      </c>
      <c r="O1064" s="940">
        <v>0</v>
      </c>
      <c r="P1064" s="940">
        <v>0</v>
      </c>
      <c r="Q1064" s="940">
        <v>0</v>
      </c>
      <c r="R1064" s="940">
        <v>0</v>
      </c>
      <c r="S1064" s="940">
        <v>0</v>
      </c>
      <c r="T1064" s="940">
        <v>0</v>
      </c>
      <c r="U1064" s="940">
        <v>0</v>
      </c>
      <c r="V1064" s="940">
        <v>0</v>
      </c>
      <c r="W1064" s="940">
        <v>0</v>
      </c>
      <c r="X1064" s="940">
        <v>0</v>
      </c>
      <c r="Y1064" s="940">
        <v>0</v>
      </c>
      <c r="Z1064" s="940">
        <v>0</v>
      </c>
      <c r="AA1064" s="940">
        <v>0</v>
      </c>
      <c r="AB1064" s="940">
        <v>0</v>
      </c>
      <c r="AC1064" s="940">
        <v>0</v>
      </c>
      <c r="AD1064" s="940">
        <v>0</v>
      </c>
      <c r="AE1064" s="940">
        <v>0</v>
      </c>
      <c r="AF1064" s="940">
        <v>0</v>
      </c>
      <c r="AG1064" s="940">
        <v>0</v>
      </c>
      <c r="AH1064" s="940">
        <v>0</v>
      </c>
      <c r="AI1064" s="940">
        <v>0</v>
      </c>
      <c r="AJ1064" s="940">
        <v>0</v>
      </c>
      <c r="AK1064" s="940">
        <v>0</v>
      </c>
      <c r="AL1064" s="940">
        <v>0</v>
      </c>
      <c r="AM1064" s="940">
        <v>0</v>
      </c>
      <c r="AN1064" s="940">
        <v>0</v>
      </c>
      <c r="AO1064" s="940">
        <v>0</v>
      </c>
      <c r="AP1064" s="940">
        <v>0</v>
      </c>
      <c r="AQ1064" s="940">
        <v>0</v>
      </c>
      <c r="AR1064" s="940">
        <v>0</v>
      </c>
      <c r="AS1064" s="940">
        <v>0</v>
      </c>
      <c r="AT1064" s="940">
        <v>0</v>
      </c>
      <c r="AU1064" s="940">
        <v>0</v>
      </c>
      <c r="AV1064" s="940">
        <v>0</v>
      </c>
      <c r="AW1064" s="940">
        <v>0</v>
      </c>
      <c r="AX1064" s="940">
        <v>0</v>
      </c>
      <c r="AY1064" s="940">
        <v>0</v>
      </c>
      <c r="AZ1064" s="940">
        <v>0</v>
      </c>
      <c r="BA1064" s="940">
        <v>0</v>
      </c>
      <c r="BB1064" s="940">
        <v>0</v>
      </c>
      <c r="BC1064" s="940">
        <v>0</v>
      </c>
      <c r="BD1064" s="940">
        <v>0</v>
      </c>
      <c r="BE1064" s="940">
        <v>0</v>
      </c>
      <c r="BF1064" s="940">
        <v>0</v>
      </c>
      <c r="BG1064" s="940">
        <v>0</v>
      </c>
      <c r="BH1064" s="940">
        <v>0</v>
      </c>
      <c r="BI1064" s="940">
        <v>0</v>
      </c>
      <c r="BJ1064" s="940">
        <v>0</v>
      </c>
      <c r="BK1064" s="91"/>
      <c r="BL1064" s="91"/>
      <c r="BM1064" s="91"/>
      <c r="BN1064" s="91"/>
      <c r="BO1064" s="91"/>
      <c r="BP1064" s="91"/>
      <c r="BQ1064" s="91"/>
      <c r="BR1064" s="91"/>
      <c r="BS1064" s="940" t="s">
        <v>457</v>
      </c>
      <c r="BT1064" s="940" t="s">
        <v>134</v>
      </c>
      <c r="BU1064" s="940">
        <v>0</v>
      </c>
      <c r="BV1064" s="940">
        <v>0</v>
      </c>
      <c r="BW1064" s="940">
        <v>0</v>
      </c>
      <c r="BX1064" s="940">
        <v>0</v>
      </c>
      <c r="BY1064" s="940">
        <v>0</v>
      </c>
      <c r="BZ1064" s="940">
        <v>0</v>
      </c>
      <c r="CA1064" s="940">
        <v>0</v>
      </c>
      <c r="CB1064" s="940">
        <v>0</v>
      </c>
      <c r="CC1064" s="940">
        <v>0</v>
      </c>
      <c r="CD1064" s="940">
        <v>0</v>
      </c>
      <c r="CE1064" s="940">
        <v>0</v>
      </c>
      <c r="CF1064" s="940">
        <v>0</v>
      </c>
      <c r="CG1064" s="940">
        <v>0</v>
      </c>
      <c r="CH1064" s="940">
        <v>0</v>
      </c>
      <c r="CI1064" s="940">
        <v>0</v>
      </c>
      <c r="CJ1064" s="940">
        <v>0</v>
      </c>
      <c r="CK1064" s="940">
        <v>0</v>
      </c>
      <c r="CL1064" s="940">
        <v>0</v>
      </c>
      <c r="CM1064" s="940">
        <v>0</v>
      </c>
      <c r="CN1064" s="940">
        <v>0</v>
      </c>
      <c r="CO1064" s="940">
        <v>0</v>
      </c>
      <c r="CP1064" s="940">
        <v>0</v>
      </c>
      <c r="CQ1064" s="940">
        <v>0</v>
      </c>
      <c r="CR1064" s="940">
        <v>0</v>
      </c>
      <c r="CS1064" s="940">
        <v>0</v>
      </c>
      <c r="CT1064" s="940">
        <v>0</v>
      </c>
      <c r="CU1064" s="940">
        <v>0</v>
      </c>
      <c r="CV1064" s="940">
        <v>0</v>
      </c>
      <c r="CW1064" s="940">
        <v>0</v>
      </c>
      <c r="CX1064" s="940">
        <v>0</v>
      </c>
      <c r="CY1064" s="940">
        <v>0</v>
      </c>
      <c r="CZ1064" s="940">
        <v>0</v>
      </c>
      <c r="DA1064" s="940">
        <v>0</v>
      </c>
      <c r="DB1064" s="940">
        <v>0</v>
      </c>
      <c r="DC1064" s="940">
        <v>0</v>
      </c>
      <c r="DD1064" s="940">
        <v>0</v>
      </c>
      <c r="DE1064" s="940">
        <v>0</v>
      </c>
      <c r="DF1064" s="940">
        <v>0</v>
      </c>
      <c r="DG1064" s="940">
        <v>0</v>
      </c>
      <c r="DH1064" s="940">
        <v>0</v>
      </c>
      <c r="DI1064" s="940">
        <v>0</v>
      </c>
      <c r="DJ1064" s="940">
        <v>0</v>
      </c>
      <c r="DK1064" s="940">
        <v>0</v>
      </c>
      <c r="DL1064" s="940">
        <v>0</v>
      </c>
      <c r="DM1064" s="940">
        <v>0</v>
      </c>
      <c r="DN1064" s="940">
        <v>0</v>
      </c>
      <c r="DO1064" s="940">
        <v>0</v>
      </c>
      <c r="DP1064" s="940">
        <v>0</v>
      </c>
      <c r="DQ1064" s="940">
        <v>0</v>
      </c>
      <c r="DR1064" s="940">
        <v>0</v>
      </c>
      <c r="DS1064" s="940">
        <v>0</v>
      </c>
      <c r="DT1064" s="940">
        <v>0</v>
      </c>
      <c r="DU1064" s="940">
        <v>0</v>
      </c>
      <c r="DV1064" s="940">
        <v>0</v>
      </c>
      <c r="DW1064" s="940">
        <v>0</v>
      </c>
      <c r="DX1064" s="940">
        <v>0</v>
      </c>
      <c r="DY1064" s="91"/>
      <c r="DZ1064" s="91"/>
      <c r="EA1064" s="91"/>
      <c r="EB1064" s="91"/>
      <c r="EC1064" s="91"/>
      <c r="ED1064" s="128"/>
      <c r="EE1064" s="161"/>
      <c r="EF1064" s="161"/>
      <c r="EG1064" s="161"/>
      <c r="EH1064" s="161"/>
      <c r="EI1064" s="161"/>
      <c r="EJ1064" s="161"/>
      <c r="EK1064" s="161"/>
      <c r="EL1064" s="161"/>
      <c r="EM1064" s="161"/>
      <c r="EN1064" s="161"/>
      <c r="EO1064" s="161"/>
      <c r="EP1064" s="161"/>
      <c r="EQ1064" s="161"/>
      <c r="ER1064" s="161"/>
      <c r="ES1064" s="161"/>
      <c r="ET1064" s="161"/>
      <c r="EU1064" s="161"/>
      <c r="EV1064" s="161"/>
      <c r="EW1064" s="161"/>
      <c r="EX1064" s="161"/>
      <c r="EY1064" s="161"/>
      <c r="EZ1064" s="161"/>
      <c r="FA1064" s="161"/>
      <c r="FB1064" s="161"/>
      <c r="FC1064" s="161"/>
      <c r="FD1064" s="161"/>
      <c r="FE1064" s="161"/>
      <c r="FF1064" s="161"/>
      <c r="FG1064" s="161"/>
      <c r="FH1064" s="161"/>
      <c r="FI1064" s="161"/>
      <c r="FJ1064" s="161"/>
      <c r="FK1064" s="161"/>
      <c r="FL1064" s="161"/>
      <c r="FM1064" s="161"/>
      <c r="FN1064" s="161"/>
      <c r="FO1064" s="161"/>
      <c r="FP1064" s="161"/>
      <c r="FQ1064" s="161"/>
      <c r="FR1064" s="161"/>
      <c r="FS1064" s="161"/>
      <c r="FT1064" s="161"/>
      <c r="FU1064" s="161"/>
      <c r="FV1064" s="161"/>
      <c r="FW1064" s="161"/>
      <c r="FX1064" s="161"/>
      <c r="FY1064" s="161"/>
      <c r="FZ1064" s="161"/>
      <c r="GA1064" s="161"/>
      <c r="GB1064" s="161"/>
      <c r="GC1064" s="161"/>
      <c r="GD1064" s="161"/>
      <c r="GE1064" s="161"/>
      <c r="GF1064" s="161"/>
      <c r="GG1064" s="161"/>
      <c r="GH1064" s="161"/>
      <c r="GI1064" s="161"/>
      <c r="GJ1064" s="161"/>
      <c r="GK1064" s="161"/>
      <c r="GL1064" s="161"/>
      <c r="GM1064" s="161"/>
    </row>
    <row r="1065" spans="1:195" s="162" customFormat="1" ht="14.25" customHeight="1" x14ac:dyDescent="0.4">
      <c r="A1065" s="91"/>
      <c r="B1065" s="92"/>
      <c r="C1065" s="91"/>
      <c r="D1065" s="91"/>
      <c r="E1065" s="354"/>
      <c r="F1065" s="354"/>
      <c r="G1065" s="354"/>
      <c r="H1065" s="354"/>
      <c r="I1065" s="354"/>
      <c r="J1065" s="354"/>
      <c r="K1065" s="354"/>
      <c r="L1065" s="354"/>
      <c r="M1065" s="354"/>
      <c r="N1065" s="354"/>
      <c r="O1065" s="354"/>
      <c r="P1065" s="354"/>
      <c r="Q1065" s="354"/>
      <c r="R1065" s="354"/>
      <c r="S1065" s="354"/>
      <c r="T1065" s="354"/>
      <c r="U1065" s="354"/>
      <c r="V1065" s="354"/>
      <c r="W1065" s="354"/>
      <c r="X1065" s="354"/>
      <c r="Y1065" s="354"/>
      <c r="Z1065" s="354"/>
      <c r="AA1065" s="354"/>
      <c r="AB1065" s="354"/>
      <c r="AC1065" s="354"/>
      <c r="AD1065" s="354"/>
      <c r="AE1065" s="354"/>
      <c r="AF1065" s="354"/>
      <c r="AG1065" s="354"/>
      <c r="AH1065" s="354"/>
      <c r="AI1065" s="354"/>
      <c r="AJ1065" s="354"/>
      <c r="AK1065" s="354"/>
      <c r="AL1065" s="354"/>
      <c r="AM1065" s="354"/>
      <c r="AN1065" s="354"/>
      <c r="AO1065" s="354"/>
      <c r="AP1065" s="354"/>
      <c r="AQ1065" s="354"/>
      <c r="AR1065" s="354"/>
      <c r="AS1065" s="354"/>
      <c r="AT1065" s="354"/>
      <c r="AU1065" s="354"/>
      <c r="AV1065" s="354"/>
      <c r="AW1065" s="354"/>
      <c r="AX1065" s="354"/>
      <c r="AY1065" s="354"/>
      <c r="AZ1065" s="354"/>
      <c r="BA1065" s="354"/>
      <c r="BB1065" s="354"/>
      <c r="BC1065" s="354"/>
      <c r="BD1065" s="354"/>
      <c r="BE1065" s="354"/>
      <c r="BF1065" s="354"/>
      <c r="BG1065" s="354"/>
      <c r="BH1065" s="354"/>
      <c r="BI1065" s="354"/>
      <c r="BJ1065" s="354"/>
      <c r="BK1065" s="91"/>
      <c r="BL1065" s="91"/>
      <c r="BM1065" s="91"/>
      <c r="BN1065" s="91"/>
      <c r="BO1065" s="91"/>
      <c r="BP1065" s="91"/>
      <c r="BQ1065" s="91"/>
      <c r="BR1065" s="91"/>
      <c r="BS1065" s="354"/>
      <c r="BT1065" s="354"/>
      <c r="BU1065" s="354"/>
      <c r="BV1065" s="354"/>
      <c r="BW1065" s="354"/>
      <c r="BX1065" s="354"/>
      <c r="BY1065" s="354"/>
      <c r="BZ1065" s="354"/>
      <c r="CA1065" s="354"/>
      <c r="CB1065" s="354"/>
      <c r="CC1065" s="354"/>
      <c r="CD1065" s="354"/>
      <c r="CE1065" s="354"/>
      <c r="CF1065" s="354"/>
      <c r="CG1065" s="354"/>
      <c r="CH1065" s="354"/>
      <c r="CI1065" s="354"/>
      <c r="CJ1065" s="354"/>
      <c r="CK1065" s="354"/>
      <c r="CL1065" s="354"/>
      <c r="CM1065" s="354"/>
      <c r="CN1065" s="354"/>
      <c r="CO1065" s="354"/>
      <c r="CP1065" s="354"/>
      <c r="CQ1065" s="354"/>
      <c r="CR1065" s="354"/>
      <c r="CS1065" s="354"/>
      <c r="CT1065" s="354"/>
      <c r="CU1065" s="354"/>
      <c r="CV1065" s="354"/>
      <c r="CW1065" s="354"/>
      <c r="CX1065" s="354"/>
      <c r="CY1065" s="354"/>
      <c r="CZ1065" s="354"/>
      <c r="DA1065" s="354"/>
      <c r="DB1065" s="354"/>
      <c r="DC1065" s="354"/>
      <c r="DD1065" s="354"/>
      <c r="DE1065" s="354"/>
      <c r="DF1065" s="354"/>
      <c r="DG1065" s="354"/>
      <c r="DH1065" s="354"/>
      <c r="DI1065" s="354"/>
      <c r="DJ1065" s="354"/>
      <c r="DK1065" s="354"/>
      <c r="DL1065" s="354"/>
      <c r="DM1065" s="354"/>
      <c r="DN1065" s="354"/>
      <c r="DO1065" s="354"/>
      <c r="DP1065" s="354"/>
      <c r="DQ1065" s="354"/>
      <c r="DR1065" s="354"/>
      <c r="DS1065" s="354"/>
      <c r="DT1065" s="354"/>
      <c r="DU1065" s="354"/>
      <c r="DV1065" s="354"/>
      <c r="DW1065" s="354"/>
      <c r="DX1065" s="354"/>
      <c r="DY1065" s="91"/>
      <c r="DZ1065" s="91"/>
      <c r="EA1065" s="91"/>
      <c r="EB1065" s="91"/>
      <c r="EC1065" s="91"/>
      <c r="ED1065" s="128"/>
      <c r="EE1065" s="161"/>
      <c r="EF1065" s="161"/>
      <c r="EG1065" s="161"/>
      <c r="EH1065" s="161"/>
      <c r="EI1065" s="161"/>
      <c r="EJ1065" s="161"/>
      <c r="EK1065" s="161"/>
      <c r="EL1065" s="161"/>
      <c r="EM1065" s="161"/>
      <c r="EN1065" s="161"/>
      <c r="EO1065" s="161"/>
      <c r="EP1065" s="161"/>
      <c r="EQ1065" s="161"/>
      <c r="ER1065" s="161"/>
      <c r="ES1065" s="161"/>
      <c r="ET1065" s="161"/>
      <c r="EU1065" s="161"/>
      <c r="EV1065" s="161"/>
      <c r="EW1065" s="161"/>
      <c r="EX1065" s="161"/>
      <c r="EY1065" s="161"/>
      <c r="EZ1065" s="161"/>
      <c r="FA1065" s="161"/>
      <c r="FB1065" s="161"/>
      <c r="FC1065" s="161"/>
      <c r="FD1065" s="161"/>
      <c r="FE1065" s="161"/>
      <c r="FF1065" s="161"/>
      <c r="FG1065" s="161"/>
      <c r="FH1065" s="161"/>
      <c r="FI1065" s="161"/>
      <c r="FJ1065" s="161"/>
      <c r="FK1065" s="161"/>
      <c r="FL1065" s="161"/>
      <c r="FM1065" s="161"/>
      <c r="FN1065" s="161"/>
      <c r="FO1065" s="161"/>
      <c r="FP1065" s="161"/>
      <c r="FQ1065" s="161"/>
      <c r="FR1065" s="161"/>
      <c r="FS1065" s="161"/>
      <c r="FT1065" s="161"/>
      <c r="FU1065" s="161"/>
      <c r="FV1065" s="161"/>
      <c r="FW1065" s="161"/>
      <c r="FX1065" s="161"/>
      <c r="FY1065" s="161"/>
      <c r="FZ1065" s="161"/>
      <c r="GA1065" s="161"/>
      <c r="GB1065" s="161"/>
      <c r="GC1065" s="161"/>
      <c r="GD1065" s="161"/>
      <c r="GE1065" s="161"/>
      <c r="GF1065" s="161"/>
      <c r="GG1065" s="161"/>
      <c r="GH1065" s="161"/>
      <c r="GI1065" s="161"/>
      <c r="GJ1065" s="161"/>
      <c r="GK1065" s="161"/>
      <c r="GL1065" s="161"/>
      <c r="GM1065" s="161"/>
    </row>
    <row r="1066" spans="1:195" s="162" customFormat="1" ht="19.5" customHeight="1" x14ac:dyDescent="0.4">
      <c r="A1066" s="91"/>
      <c r="B1066" s="92"/>
      <c r="C1066" s="91"/>
      <c r="D1066" s="91"/>
      <c r="E1066" s="942" t="s">
        <v>69</v>
      </c>
      <c r="F1066" s="942" t="s">
        <v>69</v>
      </c>
      <c r="G1066" s="942">
        <v>0</v>
      </c>
      <c r="H1066" s="942">
        <v>0</v>
      </c>
      <c r="I1066" s="942">
        <v>0</v>
      </c>
      <c r="J1066" s="942">
        <v>0</v>
      </c>
      <c r="K1066" s="942">
        <v>0</v>
      </c>
      <c r="L1066" s="942">
        <v>0</v>
      </c>
      <c r="M1066" s="942">
        <v>0</v>
      </c>
      <c r="N1066" s="942">
        <v>0</v>
      </c>
      <c r="O1066" s="942">
        <v>0</v>
      </c>
      <c r="P1066" s="942">
        <v>0</v>
      </c>
      <c r="Q1066" s="942">
        <v>0</v>
      </c>
      <c r="R1066" s="942">
        <v>0</v>
      </c>
      <c r="S1066" s="942">
        <v>0</v>
      </c>
      <c r="T1066" s="942">
        <v>0</v>
      </c>
      <c r="U1066" s="942">
        <v>0</v>
      </c>
      <c r="V1066" s="942">
        <v>0</v>
      </c>
      <c r="W1066" s="942">
        <v>0</v>
      </c>
      <c r="X1066" s="942">
        <v>0</v>
      </c>
      <c r="Y1066" s="942">
        <v>0</v>
      </c>
      <c r="Z1066" s="942">
        <v>0</v>
      </c>
      <c r="AA1066" s="942">
        <v>0</v>
      </c>
      <c r="AB1066" s="942">
        <v>0</v>
      </c>
      <c r="AC1066" s="942">
        <v>0</v>
      </c>
      <c r="AD1066" s="942">
        <v>0</v>
      </c>
      <c r="AE1066" s="942">
        <v>0</v>
      </c>
      <c r="AF1066" s="942">
        <v>0</v>
      </c>
      <c r="AG1066" s="942">
        <v>0</v>
      </c>
      <c r="AH1066" s="942">
        <v>0</v>
      </c>
      <c r="AI1066" s="942">
        <v>0</v>
      </c>
      <c r="AJ1066" s="942">
        <v>0</v>
      </c>
      <c r="AK1066" s="942">
        <v>0</v>
      </c>
      <c r="AL1066" s="942">
        <v>0</v>
      </c>
      <c r="AM1066" s="942">
        <v>0</v>
      </c>
      <c r="AN1066" s="942">
        <v>0</v>
      </c>
      <c r="AO1066" s="942">
        <v>0</v>
      </c>
      <c r="AP1066" s="942">
        <v>0</v>
      </c>
      <c r="AQ1066" s="942">
        <v>0</v>
      </c>
      <c r="AR1066" s="942">
        <v>0</v>
      </c>
      <c r="AS1066" s="942">
        <v>0</v>
      </c>
      <c r="AT1066" s="942">
        <v>0</v>
      </c>
      <c r="AU1066" s="942">
        <v>0</v>
      </c>
      <c r="AV1066" s="942">
        <v>0</v>
      </c>
      <c r="AW1066" s="942">
        <v>0</v>
      </c>
      <c r="AX1066" s="942">
        <v>0</v>
      </c>
      <c r="AY1066" s="942">
        <v>0</v>
      </c>
      <c r="AZ1066" s="942">
        <v>0</v>
      </c>
      <c r="BA1066" s="942">
        <v>0</v>
      </c>
      <c r="BB1066" s="942">
        <v>0</v>
      </c>
      <c r="BC1066" s="942">
        <v>0</v>
      </c>
      <c r="BD1066" s="942">
        <v>0</v>
      </c>
      <c r="BE1066" s="942">
        <v>0</v>
      </c>
      <c r="BF1066" s="942">
        <v>0</v>
      </c>
      <c r="BG1066" s="942">
        <v>0</v>
      </c>
      <c r="BH1066" s="942">
        <v>0</v>
      </c>
      <c r="BI1066" s="942">
        <v>0</v>
      </c>
      <c r="BJ1066" s="942">
        <v>0</v>
      </c>
      <c r="BK1066" s="91"/>
      <c r="BL1066" s="91"/>
      <c r="BM1066" s="91"/>
      <c r="BN1066" s="91"/>
      <c r="BO1066" s="91"/>
      <c r="BP1066" s="91"/>
      <c r="BQ1066" s="91"/>
      <c r="BR1066" s="91"/>
      <c r="BS1066" s="942" t="s">
        <v>69</v>
      </c>
      <c r="BT1066" s="942" t="s">
        <v>69</v>
      </c>
      <c r="BU1066" s="942">
        <v>0</v>
      </c>
      <c r="BV1066" s="942">
        <v>0</v>
      </c>
      <c r="BW1066" s="942">
        <v>0</v>
      </c>
      <c r="BX1066" s="942">
        <v>0</v>
      </c>
      <c r="BY1066" s="942">
        <v>0</v>
      </c>
      <c r="BZ1066" s="942">
        <v>0</v>
      </c>
      <c r="CA1066" s="942">
        <v>0</v>
      </c>
      <c r="CB1066" s="942">
        <v>0</v>
      </c>
      <c r="CC1066" s="942">
        <v>0</v>
      </c>
      <c r="CD1066" s="942">
        <v>0</v>
      </c>
      <c r="CE1066" s="942">
        <v>0</v>
      </c>
      <c r="CF1066" s="942">
        <v>0</v>
      </c>
      <c r="CG1066" s="942">
        <v>0</v>
      </c>
      <c r="CH1066" s="942">
        <v>0</v>
      </c>
      <c r="CI1066" s="942">
        <v>0</v>
      </c>
      <c r="CJ1066" s="942">
        <v>0</v>
      </c>
      <c r="CK1066" s="942">
        <v>0</v>
      </c>
      <c r="CL1066" s="942">
        <v>0</v>
      </c>
      <c r="CM1066" s="942">
        <v>0</v>
      </c>
      <c r="CN1066" s="942">
        <v>0</v>
      </c>
      <c r="CO1066" s="942">
        <v>0</v>
      </c>
      <c r="CP1066" s="942">
        <v>0</v>
      </c>
      <c r="CQ1066" s="942">
        <v>0</v>
      </c>
      <c r="CR1066" s="942">
        <v>0</v>
      </c>
      <c r="CS1066" s="942">
        <v>0</v>
      </c>
      <c r="CT1066" s="942">
        <v>0</v>
      </c>
      <c r="CU1066" s="942">
        <v>0</v>
      </c>
      <c r="CV1066" s="942">
        <v>0</v>
      </c>
      <c r="CW1066" s="942">
        <v>0</v>
      </c>
      <c r="CX1066" s="942">
        <v>0</v>
      </c>
      <c r="CY1066" s="942">
        <v>0</v>
      </c>
      <c r="CZ1066" s="942">
        <v>0</v>
      </c>
      <c r="DA1066" s="942">
        <v>0</v>
      </c>
      <c r="DB1066" s="942">
        <v>0</v>
      </c>
      <c r="DC1066" s="942">
        <v>0</v>
      </c>
      <c r="DD1066" s="942">
        <v>0</v>
      </c>
      <c r="DE1066" s="942">
        <v>0</v>
      </c>
      <c r="DF1066" s="942">
        <v>0</v>
      </c>
      <c r="DG1066" s="942">
        <v>0</v>
      </c>
      <c r="DH1066" s="942">
        <v>0</v>
      </c>
      <c r="DI1066" s="942">
        <v>0</v>
      </c>
      <c r="DJ1066" s="942">
        <v>0</v>
      </c>
      <c r="DK1066" s="942">
        <v>0</v>
      </c>
      <c r="DL1066" s="942">
        <v>0</v>
      </c>
      <c r="DM1066" s="942">
        <v>0</v>
      </c>
      <c r="DN1066" s="942">
        <v>0</v>
      </c>
      <c r="DO1066" s="942">
        <v>0</v>
      </c>
      <c r="DP1066" s="942">
        <v>0</v>
      </c>
      <c r="DQ1066" s="942">
        <v>0</v>
      </c>
      <c r="DR1066" s="942">
        <v>0</v>
      </c>
      <c r="DS1066" s="942">
        <v>0</v>
      </c>
      <c r="DT1066" s="942">
        <v>0</v>
      </c>
      <c r="DU1066" s="942">
        <v>0</v>
      </c>
      <c r="DV1066" s="942">
        <v>0</v>
      </c>
      <c r="DW1066" s="942">
        <v>0</v>
      </c>
      <c r="DX1066" s="942">
        <v>0</v>
      </c>
      <c r="DY1066" s="91"/>
      <c r="DZ1066" s="91"/>
      <c r="EA1066" s="91"/>
      <c r="EB1066" s="91"/>
      <c r="EC1066" s="91"/>
      <c r="ED1066" s="128"/>
      <c r="EE1066" s="161"/>
      <c r="EF1066" s="161"/>
      <c r="EG1066" s="161"/>
      <c r="EH1066" s="161"/>
      <c r="EI1066" s="161"/>
      <c r="EJ1066" s="161"/>
      <c r="EK1066" s="161"/>
      <c r="EL1066" s="161"/>
      <c r="EM1066" s="161"/>
      <c r="EN1066" s="161"/>
      <c r="EO1066" s="161"/>
      <c r="EP1066" s="161"/>
      <c r="EQ1066" s="161"/>
      <c r="ER1066" s="161"/>
      <c r="ES1066" s="161"/>
      <c r="ET1066" s="161"/>
      <c r="EU1066" s="161"/>
      <c r="EV1066" s="161"/>
      <c r="EW1066" s="161"/>
      <c r="EX1066" s="161"/>
      <c r="EY1066" s="161"/>
      <c r="EZ1066" s="161"/>
      <c r="FA1066" s="161"/>
      <c r="FB1066" s="161"/>
      <c r="FC1066" s="161"/>
      <c r="FD1066" s="161"/>
      <c r="FE1066" s="161"/>
      <c r="FF1066" s="161"/>
      <c r="FG1066" s="161"/>
      <c r="FH1066" s="161"/>
      <c r="FI1066" s="161"/>
      <c r="FJ1066" s="161"/>
      <c r="FK1066" s="161"/>
      <c r="FL1066" s="161"/>
      <c r="FM1066" s="161"/>
      <c r="FN1066" s="161"/>
      <c r="FO1066" s="161"/>
      <c r="FP1066" s="161"/>
      <c r="FQ1066" s="161"/>
      <c r="FR1066" s="161"/>
      <c r="FS1066" s="161"/>
      <c r="FT1066" s="161"/>
      <c r="FU1066" s="161"/>
      <c r="FV1066" s="161"/>
      <c r="FW1066" s="161"/>
      <c r="FX1066" s="161"/>
      <c r="FY1066" s="161"/>
      <c r="FZ1066" s="161"/>
      <c r="GA1066" s="161"/>
      <c r="GB1066" s="161"/>
      <c r="GC1066" s="161"/>
      <c r="GD1066" s="161"/>
      <c r="GE1066" s="161"/>
      <c r="GF1066" s="161"/>
      <c r="GG1066" s="161"/>
      <c r="GH1066" s="161"/>
      <c r="GI1066" s="161"/>
      <c r="GJ1066" s="161"/>
      <c r="GK1066" s="161"/>
      <c r="GL1066" s="161"/>
      <c r="GM1066" s="161"/>
    </row>
    <row r="1067" spans="1:195" s="162" customFormat="1" ht="39.950000000000003" customHeight="1" x14ac:dyDescent="0.4">
      <c r="A1067" s="91"/>
      <c r="B1067" s="92"/>
      <c r="C1067" s="91"/>
      <c r="D1067" s="91"/>
      <c r="E1067" s="940" t="s">
        <v>135</v>
      </c>
      <c r="F1067" s="940" t="s">
        <v>135</v>
      </c>
      <c r="G1067" s="940">
        <v>0</v>
      </c>
      <c r="H1067" s="940">
        <v>0</v>
      </c>
      <c r="I1067" s="940">
        <v>0</v>
      </c>
      <c r="J1067" s="940">
        <v>0</v>
      </c>
      <c r="K1067" s="940">
        <v>0</v>
      </c>
      <c r="L1067" s="940">
        <v>0</v>
      </c>
      <c r="M1067" s="940">
        <v>0</v>
      </c>
      <c r="N1067" s="940">
        <v>0</v>
      </c>
      <c r="O1067" s="940">
        <v>0</v>
      </c>
      <c r="P1067" s="940">
        <v>0</v>
      </c>
      <c r="Q1067" s="940">
        <v>0</v>
      </c>
      <c r="R1067" s="940">
        <v>0</v>
      </c>
      <c r="S1067" s="940">
        <v>0</v>
      </c>
      <c r="T1067" s="940">
        <v>0</v>
      </c>
      <c r="U1067" s="940">
        <v>0</v>
      </c>
      <c r="V1067" s="940">
        <v>0</v>
      </c>
      <c r="W1067" s="940">
        <v>0</v>
      </c>
      <c r="X1067" s="940">
        <v>0</v>
      </c>
      <c r="Y1067" s="940">
        <v>0</v>
      </c>
      <c r="Z1067" s="940">
        <v>0</v>
      </c>
      <c r="AA1067" s="940">
        <v>0</v>
      </c>
      <c r="AB1067" s="940">
        <v>0</v>
      </c>
      <c r="AC1067" s="940">
        <v>0</v>
      </c>
      <c r="AD1067" s="940">
        <v>0</v>
      </c>
      <c r="AE1067" s="940">
        <v>0</v>
      </c>
      <c r="AF1067" s="940">
        <v>0</v>
      </c>
      <c r="AG1067" s="940">
        <v>0</v>
      </c>
      <c r="AH1067" s="940">
        <v>0</v>
      </c>
      <c r="AI1067" s="940">
        <v>0</v>
      </c>
      <c r="AJ1067" s="940">
        <v>0</v>
      </c>
      <c r="AK1067" s="940">
        <v>0</v>
      </c>
      <c r="AL1067" s="940">
        <v>0</v>
      </c>
      <c r="AM1067" s="940">
        <v>0</v>
      </c>
      <c r="AN1067" s="940">
        <v>0</v>
      </c>
      <c r="AO1067" s="940">
        <v>0</v>
      </c>
      <c r="AP1067" s="940">
        <v>0</v>
      </c>
      <c r="AQ1067" s="940">
        <v>0</v>
      </c>
      <c r="AR1067" s="940">
        <v>0</v>
      </c>
      <c r="AS1067" s="940">
        <v>0</v>
      </c>
      <c r="AT1067" s="940">
        <v>0</v>
      </c>
      <c r="AU1067" s="940">
        <v>0</v>
      </c>
      <c r="AV1067" s="940">
        <v>0</v>
      </c>
      <c r="AW1067" s="940">
        <v>0</v>
      </c>
      <c r="AX1067" s="940">
        <v>0</v>
      </c>
      <c r="AY1067" s="940">
        <v>0</v>
      </c>
      <c r="AZ1067" s="940">
        <v>0</v>
      </c>
      <c r="BA1067" s="940">
        <v>0</v>
      </c>
      <c r="BB1067" s="940">
        <v>0</v>
      </c>
      <c r="BC1067" s="940">
        <v>0</v>
      </c>
      <c r="BD1067" s="940">
        <v>0</v>
      </c>
      <c r="BE1067" s="940">
        <v>0</v>
      </c>
      <c r="BF1067" s="940">
        <v>0</v>
      </c>
      <c r="BG1067" s="940">
        <v>0</v>
      </c>
      <c r="BH1067" s="940">
        <v>0</v>
      </c>
      <c r="BI1067" s="940">
        <v>0</v>
      </c>
      <c r="BJ1067" s="940">
        <v>0</v>
      </c>
      <c r="BK1067" s="91"/>
      <c r="BL1067" s="91"/>
      <c r="BM1067" s="91"/>
      <c r="BN1067" s="91"/>
      <c r="BO1067" s="91"/>
      <c r="BP1067" s="91"/>
      <c r="BQ1067" s="91"/>
      <c r="BR1067" s="91"/>
      <c r="BS1067" s="940" t="s">
        <v>135</v>
      </c>
      <c r="BT1067" s="940" t="s">
        <v>135</v>
      </c>
      <c r="BU1067" s="940">
        <v>0</v>
      </c>
      <c r="BV1067" s="940">
        <v>0</v>
      </c>
      <c r="BW1067" s="940">
        <v>0</v>
      </c>
      <c r="BX1067" s="940">
        <v>0</v>
      </c>
      <c r="BY1067" s="940">
        <v>0</v>
      </c>
      <c r="BZ1067" s="940">
        <v>0</v>
      </c>
      <c r="CA1067" s="940">
        <v>0</v>
      </c>
      <c r="CB1067" s="940">
        <v>0</v>
      </c>
      <c r="CC1067" s="940">
        <v>0</v>
      </c>
      <c r="CD1067" s="940">
        <v>0</v>
      </c>
      <c r="CE1067" s="940">
        <v>0</v>
      </c>
      <c r="CF1067" s="940">
        <v>0</v>
      </c>
      <c r="CG1067" s="940">
        <v>0</v>
      </c>
      <c r="CH1067" s="940">
        <v>0</v>
      </c>
      <c r="CI1067" s="940">
        <v>0</v>
      </c>
      <c r="CJ1067" s="940">
        <v>0</v>
      </c>
      <c r="CK1067" s="940">
        <v>0</v>
      </c>
      <c r="CL1067" s="940">
        <v>0</v>
      </c>
      <c r="CM1067" s="940">
        <v>0</v>
      </c>
      <c r="CN1067" s="940">
        <v>0</v>
      </c>
      <c r="CO1067" s="940">
        <v>0</v>
      </c>
      <c r="CP1067" s="940">
        <v>0</v>
      </c>
      <c r="CQ1067" s="940">
        <v>0</v>
      </c>
      <c r="CR1067" s="940">
        <v>0</v>
      </c>
      <c r="CS1067" s="940">
        <v>0</v>
      </c>
      <c r="CT1067" s="940">
        <v>0</v>
      </c>
      <c r="CU1067" s="940">
        <v>0</v>
      </c>
      <c r="CV1067" s="940">
        <v>0</v>
      </c>
      <c r="CW1067" s="940">
        <v>0</v>
      </c>
      <c r="CX1067" s="940">
        <v>0</v>
      </c>
      <c r="CY1067" s="940">
        <v>0</v>
      </c>
      <c r="CZ1067" s="940">
        <v>0</v>
      </c>
      <c r="DA1067" s="940">
        <v>0</v>
      </c>
      <c r="DB1067" s="940">
        <v>0</v>
      </c>
      <c r="DC1067" s="940">
        <v>0</v>
      </c>
      <c r="DD1067" s="940">
        <v>0</v>
      </c>
      <c r="DE1067" s="940">
        <v>0</v>
      </c>
      <c r="DF1067" s="940">
        <v>0</v>
      </c>
      <c r="DG1067" s="940">
        <v>0</v>
      </c>
      <c r="DH1067" s="940">
        <v>0</v>
      </c>
      <c r="DI1067" s="940">
        <v>0</v>
      </c>
      <c r="DJ1067" s="940">
        <v>0</v>
      </c>
      <c r="DK1067" s="940">
        <v>0</v>
      </c>
      <c r="DL1067" s="940">
        <v>0</v>
      </c>
      <c r="DM1067" s="940">
        <v>0</v>
      </c>
      <c r="DN1067" s="940">
        <v>0</v>
      </c>
      <c r="DO1067" s="940">
        <v>0</v>
      </c>
      <c r="DP1067" s="940">
        <v>0</v>
      </c>
      <c r="DQ1067" s="940">
        <v>0</v>
      </c>
      <c r="DR1067" s="940">
        <v>0</v>
      </c>
      <c r="DS1067" s="940">
        <v>0</v>
      </c>
      <c r="DT1067" s="940">
        <v>0</v>
      </c>
      <c r="DU1067" s="940">
        <v>0</v>
      </c>
      <c r="DV1067" s="940">
        <v>0</v>
      </c>
      <c r="DW1067" s="940">
        <v>0</v>
      </c>
      <c r="DX1067" s="940">
        <v>0</v>
      </c>
      <c r="DY1067" s="91"/>
      <c r="DZ1067" s="91"/>
      <c r="EA1067" s="91"/>
      <c r="EB1067" s="91"/>
      <c r="EC1067" s="91"/>
      <c r="ED1067" s="128"/>
      <c r="EE1067" s="161"/>
      <c r="EF1067" s="161"/>
      <c r="EG1067" s="161"/>
      <c r="EH1067" s="161"/>
      <c r="EI1067" s="161"/>
      <c r="EJ1067" s="161"/>
      <c r="EK1067" s="161"/>
      <c r="EL1067" s="161"/>
      <c r="EM1067" s="161"/>
      <c r="EN1067" s="161"/>
      <c r="EO1067" s="161"/>
      <c r="EP1067" s="161"/>
      <c r="EQ1067" s="161"/>
      <c r="ER1067" s="161"/>
      <c r="ES1067" s="161"/>
      <c r="ET1067" s="161"/>
      <c r="EU1067" s="161"/>
      <c r="EV1067" s="161"/>
      <c r="EW1067" s="161"/>
      <c r="EX1067" s="161"/>
      <c r="EY1067" s="161"/>
      <c r="EZ1067" s="161"/>
      <c r="FA1067" s="161"/>
      <c r="FB1067" s="161"/>
      <c r="FC1067" s="161"/>
      <c r="FD1067" s="161"/>
      <c r="FE1067" s="161"/>
      <c r="FF1067" s="161"/>
      <c r="FG1067" s="161"/>
      <c r="FH1067" s="161"/>
      <c r="FI1067" s="161"/>
      <c r="FJ1067" s="161"/>
      <c r="FK1067" s="161"/>
      <c r="FL1067" s="161"/>
      <c r="FM1067" s="161"/>
      <c r="FN1067" s="161"/>
      <c r="FO1067" s="161"/>
      <c r="FP1067" s="161"/>
      <c r="FQ1067" s="161"/>
      <c r="FR1067" s="161"/>
      <c r="FS1067" s="161"/>
      <c r="FT1067" s="161"/>
      <c r="FU1067" s="161"/>
      <c r="FV1067" s="161"/>
      <c r="FW1067" s="161"/>
      <c r="FX1067" s="161"/>
      <c r="FY1067" s="161"/>
      <c r="FZ1067" s="161"/>
      <c r="GA1067" s="161"/>
      <c r="GB1067" s="161"/>
      <c r="GC1067" s="161"/>
      <c r="GD1067" s="161"/>
      <c r="GE1067" s="161"/>
      <c r="GF1067" s="161"/>
      <c r="GG1067" s="161"/>
      <c r="GH1067" s="161"/>
      <c r="GI1067" s="161"/>
      <c r="GJ1067" s="161"/>
      <c r="GK1067" s="161"/>
      <c r="GL1067" s="161"/>
      <c r="GM1067" s="161"/>
    </row>
    <row r="1069" spans="1:195" ht="18.75" customHeight="1" x14ac:dyDescent="0.4">
      <c r="E1069" s="92"/>
    </row>
    <row r="1070" spans="1:195" ht="18.75" customHeight="1" x14ac:dyDescent="0.4">
      <c r="E1070" s="92"/>
    </row>
    <row r="1071" spans="1:195" ht="18.75" customHeight="1" x14ac:dyDescent="0.4">
      <c r="E1071" s="92"/>
    </row>
    <row r="1072" spans="1:195" ht="18.75" customHeight="1" x14ac:dyDescent="0.4">
      <c r="E1072" s="92"/>
    </row>
    <row r="1073" spans="2:130" ht="18.75" customHeight="1" x14ac:dyDescent="0.4">
      <c r="E1073" s="92"/>
    </row>
    <row r="1076" spans="2:130" ht="18.75" customHeight="1" x14ac:dyDescent="0.4">
      <c r="BL1076" s="391"/>
      <c r="BM1076" s="391"/>
      <c r="BN1076" s="391"/>
    </row>
    <row r="1078" spans="2:130" ht="18.75" customHeight="1" x14ac:dyDescent="0.4">
      <c r="B1078" s="36"/>
      <c r="C1078" s="36"/>
      <c r="D1078" s="36"/>
      <c r="E1078" s="36"/>
      <c r="F1078" s="36"/>
      <c r="G1078" s="36"/>
      <c r="H1078" s="36"/>
      <c r="I1078" s="36"/>
      <c r="J1078" s="36"/>
      <c r="K1078" s="36"/>
      <c r="L1078" s="36"/>
      <c r="M1078" s="36"/>
      <c r="N1078" s="36"/>
      <c r="O1078" s="36"/>
      <c r="P1078" s="36"/>
      <c r="Q1078" s="36"/>
      <c r="R1078" s="36"/>
      <c r="S1078" s="36"/>
      <c r="T1078" s="36"/>
      <c r="U1078" s="36"/>
      <c r="V1078" s="36"/>
      <c r="W1078" s="36"/>
      <c r="X1078" s="36"/>
      <c r="Y1078" s="36"/>
      <c r="Z1078" s="36"/>
      <c r="BE1078" s="435" t="s">
        <v>182</v>
      </c>
      <c r="BF1078" s="435"/>
      <c r="BG1078" s="435"/>
      <c r="BH1078" s="435"/>
      <c r="BI1078" s="435"/>
      <c r="BJ1078" s="435"/>
      <c r="BK1078" s="435"/>
      <c r="BL1078" s="435"/>
      <c r="BP1078" s="36"/>
      <c r="BQ1078" s="36"/>
      <c r="BR1078" s="36"/>
      <c r="BS1078" s="36"/>
      <c r="BT1078" s="36"/>
      <c r="BU1078" s="36"/>
      <c r="BV1078" s="36"/>
      <c r="BW1078" s="36"/>
      <c r="BX1078" s="36"/>
      <c r="BY1078" s="36"/>
      <c r="BZ1078" s="36"/>
      <c r="CA1078" s="36"/>
      <c r="CB1078" s="36"/>
      <c r="CC1078" s="36"/>
      <c r="CD1078" s="36"/>
      <c r="CE1078" s="36"/>
      <c r="CF1078" s="36"/>
      <c r="CG1078" s="36"/>
      <c r="CH1078" s="36"/>
      <c r="CI1078" s="36"/>
      <c r="CJ1078" s="36"/>
      <c r="CK1078" s="36"/>
      <c r="CL1078" s="36"/>
      <c r="CM1078" s="36"/>
      <c r="CN1078" s="36"/>
      <c r="DK1078" s="435" t="s">
        <v>182</v>
      </c>
      <c r="DL1078" s="435"/>
      <c r="DM1078" s="435"/>
      <c r="DN1078" s="435"/>
      <c r="DO1078" s="435"/>
      <c r="DP1078" s="435"/>
      <c r="DQ1078" s="435"/>
      <c r="DR1078" s="435"/>
      <c r="DS1078" s="494" t="s">
        <v>172</v>
      </c>
      <c r="DT1078" s="495"/>
      <c r="DU1078" s="495"/>
      <c r="DV1078" s="495"/>
      <c r="DW1078" s="495"/>
      <c r="DX1078" s="495"/>
      <c r="DY1078" s="495"/>
      <c r="DZ1078" s="496"/>
    </row>
    <row r="1079" spans="2:130" ht="18.75" customHeight="1" x14ac:dyDescent="0.4">
      <c r="B1079" s="36"/>
      <c r="BE1079" s="435"/>
      <c r="BF1079" s="435"/>
      <c r="BG1079" s="435"/>
      <c r="BH1079" s="435"/>
      <c r="BI1079" s="435"/>
      <c r="BJ1079" s="435"/>
      <c r="BK1079" s="435"/>
      <c r="BL1079" s="435"/>
      <c r="BP1079" s="36"/>
      <c r="DK1079" s="435"/>
      <c r="DL1079" s="435"/>
      <c r="DM1079" s="435"/>
      <c r="DN1079" s="435"/>
      <c r="DO1079" s="435"/>
      <c r="DP1079" s="435"/>
      <c r="DQ1079" s="435"/>
      <c r="DR1079" s="435"/>
      <c r="DS1079" s="497"/>
      <c r="DT1079" s="498"/>
      <c r="DU1079" s="498"/>
      <c r="DV1079" s="498"/>
      <c r="DW1079" s="498"/>
      <c r="DX1079" s="498"/>
      <c r="DY1079" s="498"/>
      <c r="DZ1079" s="499"/>
    </row>
    <row r="1080" spans="2:130" ht="18.75" customHeight="1" x14ac:dyDescent="0.4">
      <c r="B1080" s="36"/>
      <c r="BD1080" s="167"/>
      <c r="BE1080" s="382"/>
      <c r="BF1080" s="382"/>
      <c r="BG1080" s="382"/>
      <c r="BH1080" s="382"/>
      <c r="BI1080" s="382"/>
      <c r="BJ1080" s="382"/>
      <c r="BK1080" s="382"/>
      <c r="BL1080" s="382"/>
      <c r="BP1080" s="36"/>
      <c r="DS1080" s="380"/>
      <c r="DT1080" s="380"/>
      <c r="DU1080" s="380"/>
      <c r="DV1080" s="380"/>
      <c r="DW1080" s="380"/>
      <c r="DX1080" s="380"/>
      <c r="DY1080" s="380"/>
      <c r="DZ1080" s="380"/>
    </row>
    <row r="1081" spans="2:130" ht="9.9499999999999993" customHeight="1" x14ac:dyDescent="0.4">
      <c r="B1081" s="36"/>
      <c r="BE1081" s="382"/>
      <c r="BF1081" s="382"/>
      <c r="BG1081" s="382"/>
      <c r="BH1081" s="382"/>
      <c r="BI1081" s="382"/>
      <c r="BJ1081" s="382"/>
      <c r="BK1081" s="382"/>
      <c r="BL1081" s="382"/>
      <c r="BP1081" s="36"/>
      <c r="DS1081" s="380"/>
      <c r="DT1081" s="380"/>
      <c r="DU1081" s="380"/>
      <c r="DV1081" s="380"/>
      <c r="DW1081" s="380"/>
      <c r="DX1081" s="380"/>
      <c r="DY1081" s="380"/>
      <c r="DZ1081" s="380"/>
    </row>
    <row r="1082" spans="2:130" ht="18.75" customHeight="1" x14ac:dyDescent="0.4">
      <c r="B1082" s="36"/>
      <c r="C1082" s="284" t="s">
        <v>29</v>
      </c>
      <c r="D1082" s="36"/>
      <c r="E1082" s="36"/>
      <c r="F1082" s="36"/>
      <c r="G1082" s="36"/>
      <c r="H1082" s="36"/>
      <c r="I1082" s="36"/>
      <c r="J1082" s="36"/>
      <c r="K1082" s="36"/>
      <c r="L1082" s="36"/>
      <c r="M1082" s="36"/>
      <c r="N1082" s="36"/>
      <c r="O1082" s="36"/>
      <c r="P1082" s="36"/>
      <c r="Q1082" s="36"/>
      <c r="R1082" s="36"/>
      <c r="S1082" s="36"/>
      <c r="T1082" s="36"/>
      <c r="U1082" s="36"/>
      <c r="V1082" s="36"/>
      <c r="W1082" s="36"/>
      <c r="X1082" s="36"/>
      <c r="Y1082" s="36"/>
      <c r="Z1082" s="36"/>
      <c r="BP1082" s="36"/>
      <c r="BQ1082" s="284" t="s">
        <v>29</v>
      </c>
      <c r="BR1082" s="90"/>
      <c r="BS1082" s="36"/>
      <c r="BT1082" s="36"/>
      <c r="BU1082" s="36"/>
      <c r="BV1082" s="36"/>
      <c r="BW1082" s="36"/>
      <c r="BX1082" s="36"/>
      <c r="BY1082" s="36"/>
      <c r="BZ1082" s="36"/>
      <c r="CA1082" s="36"/>
      <c r="CB1082" s="36"/>
      <c r="CC1082" s="36"/>
      <c r="CD1082" s="36"/>
      <c r="CE1082" s="36"/>
      <c r="CF1082" s="36"/>
      <c r="CG1082" s="36"/>
      <c r="CH1082" s="36"/>
      <c r="CI1082" s="36"/>
      <c r="CJ1082" s="36"/>
      <c r="CK1082" s="36"/>
      <c r="CL1082" s="36"/>
      <c r="CM1082" s="36"/>
      <c r="CN1082" s="36"/>
    </row>
    <row r="1083" spans="2:130" ht="18.75" customHeight="1" x14ac:dyDescent="0.4">
      <c r="B1083" s="36"/>
      <c r="C1083" s="37"/>
      <c r="D1083" s="36"/>
      <c r="E1083" s="36"/>
      <c r="F1083" s="36"/>
      <c r="G1083" s="36"/>
      <c r="H1083" s="36"/>
      <c r="I1083" s="36"/>
      <c r="J1083" s="36"/>
      <c r="K1083" s="36"/>
      <c r="L1083" s="36"/>
      <c r="M1083" s="36"/>
      <c r="N1083" s="36"/>
      <c r="O1083" s="36"/>
      <c r="P1083" s="36"/>
      <c r="Q1083" s="36"/>
      <c r="R1083" s="36"/>
      <c r="S1083" s="36"/>
      <c r="T1083" s="36"/>
      <c r="U1083" s="36"/>
      <c r="V1083" s="36"/>
      <c r="W1083" s="36"/>
      <c r="X1083" s="36"/>
      <c r="Y1083" s="36"/>
      <c r="Z1083" s="36"/>
      <c r="BP1083" s="36"/>
      <c r="BQ1083" s="37"/>
      <c r="BR1083" s="36"/>
      <c r="BS1083" s="36"/>
      <c r="BT1083" s="36"/>
      <c r="BU1083" s="36"/>
      <c r="BV1083" s="36"/>
      <c r="BW1083" s="36"/>
      <c r="BX1083" s="36"/>
      <c r="BY1083" s="36"/>
      <c r="BZ1083" s="36"/>
      <c r="CA1083" s="36"/>
      <c r="CB1083" s="36"/>
      <c r="CC1083" s="36"/>
      <c r="CD1083" s="36"/>
      <c r="CE1083" s="36"/>
      <c r="CF1083" s="36"/>
      <c r="CG1083" s="36"/>
      <c r="CH1083" s="36"/>
      <c r="CI1083" s="36"/>
      <c r="CJ1083" s="36"/>
      <c r="CK1083" s="36"/>
      <c r="CL1083" s="36"/>
      <c r="CM1083" s="36"/>
      <c r="CN1083" s="36"/>
    </row>
    <row r="1084" spans="2:130" ht="18.75" customHeight="1" thickBot="1" x14ac:dyDescent="0.45">
      <c r="B1084" s="36"/>
      <c r="C1084" s="36"/>
      <c r="D1084" s="36"/>
      <c r="E1084" s="36"/>
      <c r="F1084" s="36"/>
      <c r="G1084" s="36"/>
      <c r="H1084" s="36"/>
      <c r="I1084" s="36"/>
      <c r="J1084" s="36"/>
      <c r="K1084" s="36"/>
      <c r="L1084" s="36"/>
      <c r="M1084" s="36"/>
      <c r="N1084" s="36"/>
      <c r="O1084" s="36"/>
      <c r="P1084" s="36"/>
      <c r="Q1084" s="36"/>
      <c r="R1084" s="36"/>
      <c r="S1084" s="36"/>
      <c r="T1084" s="36"/>
      <c r="U1084" s="36"/>
      <c r="V1084" s="36"/>
      <c r="W1084" s="36"/>
      <c r="X1084" s="36"/>
      <c r="Y1084" s="36"/>
      <c r="Z1084" s="36"/>
      <c r="BP1084" s="36"/>
      <c r="BQ1084" s="36"/>
      <c r="BR1084" s="36"/>
      <c r="BS1084" s="36"/>
      <c r="BT1084" s="36"/>
      <c r="BU1084" s="36"/>
      <c r="BV1084" s="36"/>
      <c r="BW1084" s="36"/>
      <c r="BX1084" s="36"/>
      <c r="BY1084" s="36"/>
      <c r="BZ1084" s="36"/>
      <c r="CA1084" s="36"/>
      <c r="CB1084" s="36"/>
      <c r="CC1084" s="36"/>
      <c r="CD1084" s="36"/>
      <c r="CE1084" s="36"/>
      <c r="CF1084" s="36"/>
      <c r="CG1084" s="36"/>
      <c r="CH1084" s="36"/>
      <c r="CI1084" s="36"/>
      <c r="CJ1084" s="36"/>
      <c r="CK1084" s="36"/>
      <c r="CL1084" s="36"/>
      <c r="CM1084" s="36"/>
      <c r="CN1084" s="36"/>
    </row>
    <row r="1085" spans="2:130" ht="30" customHeight="1" thickBot="1" x14ac:dyDescent="0.45">
      <c r="B1085" s="232"/>
      <c r="C1085" s="337" t="s">
        <v>325</v>
      </c>
      <c r="D1085" s="338"/>
      <c r="E1085" s="338"/>
      <c r="F1085" s="338"/>
      <c r="G1085" s="338"/>
      <c r="H1085" s="339"/>
      <c r="I1085" s="339"/>
      <c r="J1085" s="339"/>
      <c r="K1085" s="339"/>
      <c r="L1085" s="339"/>
      <c r="M1085" s="338" t="s">
        <v>73</v>
      </c>
      <c r="N1085" s="926"/>
      <c r="O1085" s="926"/>
      <c r="P1085" s="926"/>
      <c r="Q1085" s="926"/>
      <c r="R1085" s="926"/>
      <c r="S1085" s="926"/>
      <c r="T1085" s="926"/>
      <c r="U1085" s="926"/>
      <c r="V1085" s="926"/>
      <c r="W1085" s="926"/>
      <c r="X1085" s="338" t="s">
        <v>74</v>
      </c>
      <c r="Y1085" s="339"/>
      <c r="Z1085" s="338" t="s">
        <v>73</v>
      </c>
      <c r="AA1085" s="338" t="s">
        <v>75</v>
      </c>
      <c r="AB1085" s="339"/>
      <c r="AC1085" s="339"/>
      <c r="AD1085" s="339"/>
      <c r="AE1085" s="339"/>
      <c r="AF1085" s="339"/>
      <c r="AG1085" s="927"/>
      <c r="AH1085" s="927"/>
      <c r="AI1085" s="927"/>
      <c r="AJ1085" s="927"/>
      <c r="AK1085" s="927"/>
      <c r="AL1085" s="927"/>
      <c r="AM1085" s="927"/>
      <c r="AN1085" s="927"/>
      <c r="AO1085" s="927"/>
      <c r="AP1085" s="927"/>
      <c r="AQ1085" s="340" t="s">
        <v>74</v>
      </c>
      <c r="AR1085" s="341"/>
      <c r="AS1085" s="214"/>
      <c r="AT1085" s="214"/>
      <c r="AU1085" s="214"/>
      <c r="AV1085" s="214"/>
      <c r="AW1085" s="214"/>
      <c r="AX1085" s="342"/>
      <c r="AY1085" s="232"/>
      <c r="AZ1085" s="232"/>
      <c r="BA1085" s="214"/>
      <c r="BB1085" s="214"/>
      <c r="BC1085" s="214"/>
      <c r="BD1085" s="214"/>
      <c r="BE1085" s="214"/>
      <c r="BF1085" s="214"/>
      <c r="BG1085" s="214"/>
      <c r="BH1085" s="214"/>
      <c r="BI1085" s="214"/>
      <c r="BJ1085" s="214"/>
      <c r="BK1085" s="214"/>
      <c r="BL1085" s="214"/>
      <c r="BM1085" s="214"/>
      <c r="BN1085" s="214"/>
      <c r="BO1085" s="214"/>
      <c r="BP1085" s="232"/>
      <c r="BQ1085" s="337" t="s">
        <v>325</v>
      </c>
      <c r="BR1085" s="338"/>
      <c r="BS1085" s="338"/>
      <c r="BT1085" s="338"/>
      <c r="BU1085" s="338"/>
      <c r="BV1085" s="339"/>
      <c r="BW1085" s="339"/>
      <c r="BX1085" s="339"/>
      <c r="BY1085" s="339"/>
      <c r="BZ1085" s="339"/>
      <c r="CA1085" s="338" t="s">
        <v>73</v>
      </c>
      <c r="CB1085" s="926" t="s">
        <v>519</v>
      </c>
      <c r="CC1085" s="926"/>
      <c r="CD1085" s="926"/>
      <c r="CE1085" s="926"/>
      <c r="CF1085" s="926"/>
      <c r="CG1085" s="926"/>
      <c r="CH1085" s="926"/>
      <c r="CI1085" s="926"/>
      <c r="CJ1085" s="926"/>
      <c r="CK1085" s="926"/>
      <c r="CL1085" s="338" t="s">
        <v>74</v>
      </c>
      <c r="CM1085" s="339"/>
      <c r="CN1085" s="338" t="s">
        <v>73</v>
      </c>
      <c r="CO1085" s="338" t="s">
        <v>75</v>
      </c>
      <c r="CP1085" s="339"/>
      <c r="CQ1085" s="339"/>
      <c r="CR1085" s="339"/>
      <c r="CS1085" s="339"/>
      <c r="CT1085" s="339"/>
      <c r="CU1085" s="927" t="s">
        <v>220</v>
      </c>
      <c r="CV1085" s="927"/>
      <c r="CW1085" s="927"/>
      <c r="CX1085" s="927"/>
      <c r="CY1085" s="927"/>
      <c r="CZ1085" s="927"/>
      <c r="DA1085" s="927"/>
      <c r="DB1085" s="927"/>
      <c r="DC1085" s="927"/>
      <c r="DD1085" s="927"/>
      <c r="DE1085" s="340" t="s">
        <v>74</v>
      </c>
      <c r="DF1085" s="341"/>
      <c r="DG1085" s="214"/>
      <c r="DH1085" s="214"/>
      <c r="DI1085" s="214"/>
      <c r="DJ1085" s="214"/>
      <c r="DK1085" s="214"/>
      <c r="DL1085" s="342"/>
      <c r="DM1085" s="232"/>
      <c r="DN1085" s="232"/>
      <c r="DO1085" s="214"/>
      <c r="DP1085" s="214"/>
      <c r="DQ1085" s="214"/>
      <c r="DR1085" s="214"/>
      <c r="DS1085" s="214"/>
      <c r="DT1085" s="214"/>
      <c r="DU1085" s="214"/>
      <c r="DV1085" s="214"/>
    </row>
    <row r="1086" spans="2:130" ht="18.75" customHeight="1" thickBot="1" x14ac:dyDescent="0.45">
      <c r="B1086" s="36"/>
      <c r="C1086" s="36"/>
      <c r="D1086" s="36"/>
      <c r="E1086" s="343"/>
      <c r="F1086" s="232"/>
      <c r="G1086" s="232"/>
      <c r="H1086" s="232"/>
      <c r="I1086" s="232"/>
      <c r="J1086" s="232"/>
      <c r="K1086" s="232"/>
      <c r="L1086" s="232"/>
      <c r="M1086" s="232"/>
      <c r="N1086" s="232"/>
      <c r="O1086" s="232"/>
      <c r="P1086" s="232"/>
      <c r="Q1086" s="232"/>
      <c r="R1086" s="232"/>
      <c r="S1086" s="232"/>
      <c r="T1086" s="232"/>
      <c r="U1086" s="232"/>
      <c r="V1086" s="232"/>
      <c r="W1086" s="232"/>
      <c r="X1086" s="232"/>
      <c r="Y1086" s="232"/>
      <c r="Z1086" s="232"/>
      <c r="AA1086" s="214"/>
      <c r="AB1086" s="214"/>
      <c r="AC1086" s="214"/>
      <c r="AD1086" s="214"/>
      <c r="AE1086" s="214"/>
      <c r="AF1086" s="214"/>
      <c r="AG1086" s="214"/>
      <c r="AH1086" s="214"/>
      <c r="AI1086" s="214"/>
      <c r="AJ1086" s="214"/>
      <c r="AK1086" s="214"/>
      <c r="AL1086" s="214"/>
      <c r="AM1086" s="214"/>
      <c r="AN1086" s="214"/>
      <c r="AO1086" s="214"/>
      <c r="AP1086" s="214"/>
      <c r="AQ1086" s="214"/>
      <c r="AR1086" s="214"/>
      <c r="AS1086" s="214"/>
      <c r="AT1086" s="214"/>
      <c r="AU1086" s="214"/>
      <c r="AV1086" s="214"/>
      <c r="AW1086" s="214"/>
      <c r="AX1086" s="214"/>
      <c r="AY1086" s="214"/>
      <c r="AZ1086" s="214"/>
      <c r="BA1086" s="214"/>
      <c r="BB1086" s="214"/>
      <c r="BC1086" s="214"/>
      <c r="BD1086" s="214"/>
      <c r="BE1086" s="214"/>
      <c r="BF1086" s="214"/>
      <c r="BG1086" s="214"/>
      <c r="BH1086" s="214"/>
      <c r="BI1086" s="214"/>
      <c r="BJ1086" s="214"/>
      <c r="BK1086" s="214"/>
      <c r="BL1086" s="214"/>
      <c r="BM1086" s="214"/>
      <c r="BN1086" s="214"/>
      <c r="BO1086" s="214"/>
      <c r="BP1086" s="232"/>
      <c r="BQ1086" s="232"/>
      <c r="BR1086" s="232"/>
      <c r="BS1086" s="343"/>
      <c r="BT1086" s="232"/>
      <c r="BU1086" s="232"/>
      <c r="BV1086" s="232"/>
      <c r="BW1086" s="232"/>
      <c r="BX1086" s="232"/>
      <c r="BY1086" s="232"/>
      <c r="BZ1086" s="232"/>
      <c r="CA1086" s="232"/>
      <c r="CB1086" s="232"/>
      <c r="CC1086" s="232"/>
      <c r="CD1086" s="232"/>
      <c r="CE1086" s="232"/>
      <c r="CF1086" s="232"/>
      <c r="CG1086" s="232"/>
      <c r="CH1086" s="232"/>
      <c r="CI1086" s="232"/>
      <c r="CJ1086" s="232"/>
      <c r="CK1086" s="232"/>
      <c r="CL1086" s="232"/>
      <c r="CM1086" s="232"/>
      <c r="CN1086" s="232"/>
      <c r="CO1086" s="214"/>
      <c r="CP1086" s="214"/>
      <c r="CQ1086" s="214"/>
      <c r="CR1086" s="214"/>
      <c r="CS1086" s="214"/>
      <c r="CT1086" s="214"/>
      <c r="CU1086" s="214"/>
      <c r="CV1086" s="214"/>
      <c r="CW1086" s="214"/>
      <c r="CX1086" s="214"/>
      <c r="CY1086" s="214"/>
      <c r="CZ1086" s="214"/>
      <c r="DA1086" s="214"/>
      <c r="DB1086" s="214"/>
      <c r="DC1086" s="214"/>
      <c r="DD1086" s="214"/>
      <c r="DE1086" s="214"/>
      <c r="DF1086" s="214"/>
      <c r="DG1086" s="214"/>
      <c r="DH1086" s="214"/>
      <c r="DI1086" s="214"/>
      <c r="DJ1086" s="214"/>
      <c r="DK1086" s="214"/>
      <c r="DL1086" s="214"/>
      <c r="DM1086" s="214"/>
      <c r="DN1086" s="214"/>
      <c r="DO1086" s="214"/>
      <c r="DP1086" s="214"/>
      <c r="DQ1086" s="214"/>
      <c r="DR1086" s="214"/>
      <c r="DS1086" s="214"/>
      <c r="DT1086" s="214"/>
      <c r="DU1086" s="214"/>
      <c r="DV1086" s="214"/>
    </row>
    <row r="1087" spans="2:130" ht="18.75" customHeight="1" x14ac:dyDescent="0.4">
      <c r="B1087" s="36"/>
      <c r="C1087" s="36"/>
      <c r="D1087" s="36"/>
      <c r="E1087" s="343"/>
      <c r="F1087" s="232"/>
      <c r="G1087" s="214"/>
      <c r="H1087" s="214"/>
      <c r="I1087" s="928" t="s">
        <v>449</v>
      </c>
      <c r="J1087" s="929"/>
      <c r="K1087" s="929"/>
      <c r="L1087" s="929"/>
      <c r="M1087" s="929"/>
      <c r="N1087" s="929"/>
      <c r="O1087" s="929"/>
      <c r="P1087" s="930"/>
      <c r="Q1087" s="627" t="s">
        <v>66</v>
      </c>
      <c r="R1087" s="628"/>
      <c r="S1087" s="628"/>
      <c r="T1087" s="628"/>
      <c r="U1087" s="628"/>
      <c r="V1087" s="628"/>
      <c r="W1087" s="628"/>
      <c r="X1087" s="628"/>
      <c r="Y1087" s="628"/>
      <c r="Z1087" s="628"/>
      <c r="AA1087" s="628"/>
      <c r="AB1087" s="628"/>
      <c r="AC1087" s="628"/>
      <c r="AD1087" s="628"/>
      <c r="AE1087" s="628"/>
      <c r="AF1087" s="628"/>
      <c r="AG1087" s="628"/>
      <c r="AH1087" s="628"/>
      <c r="AI1087" s="628"/>
      <c r="AJ1087" s="638"/>
      <c r="AK1087" s="627" t="s">
        <v>322</v>
      </c>
      <c r="AL1087" s="628"/>
      <c r="AM1087" s="628"/>
      <c r="AN1087" s="628"/>
      <c r="AO1087" s="628"/>
      <c r="AP1087" s="628"/>
      <c r="AQ1087" s="628"/>
      <c r="AR1087" s="628"/>
      <c r="AS1087" s="628"/>
      <c r="AT1087" s="628"/>
      <c r="AU1087" s="628"/>
      <c r="AV1087" s="628"/>
      <c r="AW1087" s="628"/>
      <c r="AX1087" s="628"/>
      <c r="AY1087" s="628"/>
      <c r="AZ1087" s="628"/>
      <c r="BA1087" s="628"/>
      <c r="BB1087" s="628"/>
      <c r="BC1087" s="628"/>
      <c r="BD1087" s="628"/>
      <c r="BE1087" s="628"/>
      <c r="BF1087" s="628"/>
      <c r="BG1087" s="628"/>
      <c r="BH1087" s="638"/>
      <c r="BI1087" s="214"/>
      <c r="BJ1087" s="214"/>
      <c r="BK1087" s="214"/>
      <c r="BL1087" s="214"/>
      <c r="BM1087" s="214"/>
      <c r="BN1087" s="214"/>
      <c r="BO1087" s="214"/>
      <c r="BP1087" s="232"/>
      <c r="BQ1087" s="232"/>
      <c r="BR1087" s="232"/>
      <c r="BS1087" s="343"/>
      <c r="BT1087" s="232"/>
      <c r="BU1087" s="214"/>
      <c r="BV1087" s="214"/>
      <c r="BW1087" s="928" t="s">
        <v>449</v>
      </c>
      <c r="BX1087" s="929"/>
      <c r="BY1087" s="929"/>
      <c r="BZ1087" s="929"/>
      <c r="CA1087" s="929"/>
      <c r="CB1087" s="929"/>
      <c r="CC1087" s="929"/>
      <c r="CD1087" s="930"/>
      <c r="CE1087" s="627" t="s">
        <v>76</v>
      </c>
      <c r="CF1087" s="628"/>
      <c r="CG1087" s="628"/>
      <c r="CH1087" s="628"/>
      <c r="CI1087" s="628"/>
      <c r="CJ1087" s="628"/>
      <c r="CK1087" s="628"/>
      <c r="CL1087" s="628"/>
      <c r="CM1087" s="628"/>
      <c r="CN1087" s="628"/>
      <c r="CO1087" s="628"/>
      <c r="CP1087" s="628"/>
      <c r="CQ1087" s="628"/>
      <c r="CR1087" s="628"/>
      <c r="CS1087" s="628"/>
      <c r="CT1087" s="628"/>
      <c r="CU1087" s="628"/>
      <c r="CV1087" s="628"/>
      <c r="CW1087" s="628"/>
      <c r="CX1087" s="638"/>
      <c r="CY1087" s="627" t="s">
        <v>77</v>
      </c>
      <c r="CZ1087" s="628"/>
      <c r="DA1087" s="628"/>
      <c r="DB1087" s="628"/>
      <c r="DC1087" s="628"/>
      <c r="DD1087" s="628"/>
      <c r="DE1087" s="628"/>
      <c r="DF1087" s="628"/>
      <c r="DG1087" s="628"/>
      <c r="DH1087" s="628"/>
      <c r="DI1087" s="628"/>
      <c r="DJ1087" s="628"/>
      <c r="DK1087" s="628"/>
      <c r="DL1087" s="628"/>
      <c r="DM1087" s="628"/>
      <c r="DN1087" s="628"/>
      <c r="DO1087" s="628"/>
      <c r="DP1087" s="628"/>
      <c r="DQ1087" s="628"/>
      <c r="DR1087" s="628"/>
      <c r="DS1087" s="628"/>
      <c r="DT1087" s="628"/>
      <c r="DU1087" s="628"/>
      <c r="DV1087" s="638"/>
    </row>
    <row r="1088" spans="2:130" ht="18.75" customHeight="1" thickBot="1" x14ac:dyDescent="0.45">
      <c r="B1088" s="36"/>
      <c r="C1088" s="36"/>
      <c r="D1088" s="36"/>
      <c r="E1088" s="343"/>
      <c r="F1088" s="232"/>
      <c r="G1088" s="214"/>
      <c r="H1088" s="214"/>
      <c r="I1088" s="931"/>
      <c r="J1088" s="932"/>
      <c r="K1088" s="932"/>
      <c r="L1088" s="932"/>
      <c r="M1088" s="932"/>
      <c r="N1088" s="932"/>
      <c r="O1088" s="932"/>
      <c r="P1088" s="933"/>
      <c r="Q1088" s="630"/>
      <c r="R1088" s="631"/>
      <c r="S1088" s="631"/>
      <c r="T1088" s="631"/>
      <c r="U1088" s="631"/>
      <c r="V1088" s="631"/>
      <c r="W1088" s="631"/>
      <c r="X1088" s="631"/>
      <c r="Y1088" s="631"/>
      <c r="Z1088" s="631"/>
      <c r="AA1088" s="631"/>
      <c r="AB1088" s="631"/>
      <c r="AC1088" s="631"/>
      <c r="AD1088" s="631"/>
      <c r="AE1088" s="631"/>
      <c r="AF1088" s="631"/>
      <c r="AG1088" s="631"/>
      <c r="AH1088" s="631"/>
      <c r="AI1088" s="631"/>
      <c r="AJ1088" s="639"/>
      <c r="AK1088" s="630"/>
      <c r="AL1088" s="631"/>
      <c r="AM1088" s="631"/>
      <c r="AN1088" s="631"/>
      <c r="AO1088" s="631"/>
      <c r="AP1088" s="631"/>
      <c r="AQ1088" s="631"/>
      <c r="AR1088" s="631"/>
      <c r="AS1088" s="631"/>
      <c r="AT1088" s="631"/>
      <c r="AU1088" s="631"/>
      <c r="AV1088" s="631"/>
      <c r="AW1088" s="631"/>
      <c r="AX1088" s="631"/>
      <c r="AY1088" s="631"/>
      <c r="AZ1088" s="631"/>
      <c r="BA1088" s="631"/>
      <c r="BB1088" s="631"/>
      <c r="BC1088" s="631"/>
      <c r="BD1088" s="631"/>
      <c r="BE1088" s="631"/>
      <c r="BF1088" s="631"/>
      <c r="BG1088" s="631"/>
      <c r="BH1088" s="639"/>
      <c r="BI1088" s="214"/>
      <c r="BJ1088" s="214"/>
      <c r="BK1088" s="214"/>
      <c r="BL1088" s="214"/>
      <c r="BM1088" s="214"/>
      <c r="BN1088" s="214"/>
      <c r="BO1088" s="214"/>
      <c r="BP1088" s="232"/>
      <c r="BQ1088" s="232"/>
      <c r="BR1088" s="232"/>
      <c r="BS1088" s="343"/>
      <c r="BT1088" s="232"/>
      <c r="BU1088" s="214"/>
      <c r="BV1088" s="214"/>
      <c r="BW1088" s="931"/>
      <c r="BX1088" s="932"/>
      <c r="BY1088" s="932"/>
      <c r="BZ1088" s="932"/>
      <c r="CA1088" s="932"/>
      <c r="CB1088" s="932"/>
      <c r="CC1088" s="932"/>
      <c r="CD1088" s="933"/>
      <c r="CE1088" s="630"/>
      <c r="CF1088" s="631"/>
      <c r="CG1088" s="631"/>
      <c r="CH1088" s="631"/>
      <c r="CI1088" s="631"/>
      <c r="CJ1088" s="631"/>
      <c r="CK1088" s="631"/>
      <c r="CL1088" s="631"/>
      <c r="CM1088" s="631"/>
      <c r="CN1088" s="631"/>
      <c r="CO1088" s="631"/>
      <c r="CP1088" s="631"/>
      <c r="CQ1088" s="631"/>
      <c r="CR1088" s="631"/>
      <c r="CS1088" s="631"/>
      <c r="CT1088" s="631"/>
      <c r="CU1088" s="631"/>
      <c r="CV1088" s="631"/>
      <c r="CW1088" s="631"/>
      <c r="CX1088" s="639"/>
      <c r="CY1088" s="630"/>
      <c r="CZ1088" s="631"/>
      <c r="DA1088" s="631"/>
      <c r="DB1088" s="631"/>
      <c r="DC1088" s="631"/>
      <c r="DD1088" s="631"/>
      <c r="DE1088" s="631"/>
      <c r="DF1088" s="631"/>
      <c r="DG1088" s="631"/>
      <c r="DH1088" s="631"/>
      <c r="DI1088" s="631"/>
      <c r="DJ1088" s="631"/>
      <c r="DK1088" s="631"/>
      <c r="DL1088" s="631"/>
      <c r="DM1088" s="631"/>
      <c r="DN1088" s="631"/>
      <c r="DO1088" s="631"/>
      <c r="DP1088" s="631"/>
      <c r="DQ1088" s="631"/>
      <c r="DR1088" s="631"/>
      <c r="DS1088" s="631"/>
      <c r="DT1088" s="631"/>
      <c r="DU1088" s="631"/>
      <c r="DV1088" s="639"/>
    </row>
    <row r="1089" spans="2:146" ht="18.75" customHeight="1" x14ac:dyDescent="0.4">
      <c r="B1089" s="36"/>
      <c r="C1089" s="36"/>
      <c r="D1089" s="36"/>
      <c r="E1089" s="343"/>
      <c r="F1089" s="232"/>
      <c r="G1089" s="214"/>
      <c r="H1089" s="214"/>
      <c r="I1089" s="931"/>
      <c r="J1089" s="932"/>
      <c r="K1089" s="932"/>
      <c r="L1089" s="932"/>
      <c r="M1089" s="932"/>
      <c r="N1089" s="932"/>
      <c r="O1089" s="932"/>
      <c r="P1089" s="933"/>
      <c r="Q1089" s="355"/>
      <c r="R1089" s="356"/>
      <c r="S1089" s="356"/>
      <c r="T1089" s="356"/>
      <c r="U1089" s="356"/>
      <c r="V1089" s="356"/>
      <c r="W1089" s="356"/>
      <c r="X1089" s="356"/>
      <c r="Y1089" s="356"/>
      <c r="Z1089" s="356"/>
      <c r="AA1089" s="356"/>
      <c r="AB1089" s="356"/>
      <c r="AC1089" s="356"/>
      <c r="AD1089" s="356"/>
      <c r="AE1089" s="356"/>
      <c r="AF1089" s="356"/>
      <c r="AG1089" s="356"/>
      <c r="AH1089" s="356"/>
      <c r="AI1089" s="356"/>
      <c r="AJ1089" s="357"/>
      <c r="AK1089" s="356"/>
      <c r="AL1089" s="356"/>
      <c r="AM1089" s="358"/>
      <c r="AN1089" s="358"/>
      <c r="AO1089" s="358"/>
      <c r="AP1089" s="358"/>
      <c r="AQ1089" s="358"/>
      <c r="AR1089" s="358"/>
      <c r="AS1089" s="358"/>
      <c r="AT1089" s="358"/>
      <c r="AU1089" s="358"/>
      <c r="AV1089" s="358"/>
      <c r="AW1089" s="358"/>
      <c r="AX1089" s="358"/>
      <c r="AY1089" s="358"/>
      <c r="AZ1089" s="358"/>
      <c r="BA1089" s="358"/>
      <c r="BB1089" s="358"/>
      <c r="BC1089" s="358"/>
      <c r="BD1089" s="358"/>
      <c r="BE1089" s="358"/>
      <c r="BF1089" s="358"/>
      <c r="BG1089" s="358"/>
      <c r="BH1089" s="359"/>
      <c r="BI1089" s="214"/>
      <c r="BJ1089" s="214"/>
      <c r="BK1089" s="214"/>
      <c r="BL1089" s="214"/>
      <c r="BM1089" s="214"/>
      <c r="BN1089" s="214"/>
      <c r="BO1089" s="214"/>
      <c r="BP1089" s="232"/>
      <c r="BQ1089" s="232"/>
      <c r="BR1089" s="232"/>
      <c r="BS1089" s="343"/>
      <c r="BT1089" s="232"/>
      <c r="BU1089" s="214"/>
      <c r="BV1089" s="214"/>
      <c r="BW1089" s="931"/>
      <c r="BX1089" s="932"/>
      <c r="BY1089" s="932"/>
      <c r="BZ1089" s="932"/>
      <c r="CA1089" s="932"/>
      <c r="CB1089" s="932"/>
      <c r="CC1089" s="932"/>
      <c r="CD1089" s="933"/>
      <c r="CE1089" s="355"/>
      <c r="CF1089" s="356"/>
      <c r="CG1089" s="356"/>
      <c r="CH1089" s="356"/>
      <c r="CI1089" s="356"/>
      <c r="CJ1089" s="356"/>
      <c r="CK1089" s="356"/>
      <c r="CL1089" s="356"/>
      <c r="CM1089" s="356"/>
      <c r="CN1089" s="356"/>
      <c r="CO1089" s="356"/>
      <c r="CP1089" s="356"/>
      <c r="CQ1089" s="356"/>
      <c r="CR1089" s="356"/>
      <c r="CS1089" s="356"/>
      <c r="CT1089" s="356"/>
      <c r="CU1089" s="356"/>
      <c r="CV1089" s="356"/>
      <c r="CW1089" s="356"/>
      <c r="CX1089" s="357"/>
      <c r="CY1089" s="356"/>
      <c r="CZ1089" s="356"/>
      <c r="DA1089" s="358"/>
      <c r="DB1089" s="358"/>
      <c r="DC1089" s="358"/>
      <c r="DD1089" s="358"/>
      <c r="DE1089" s="358"/>
      <c r="DF1089" s="358"/>
      <c r="DG1089" s="358"/>
      <c r="DH1089" s="358"/>
      <c r="DI1089" s="358"/>
      <c r="DJ1089" s="358"/>
      <c r="DK1089" s="358"/>
      <c r="DL1089" s="358"/>
      <c r="DM1089" s="358"/>
      <c r="DN1089" s="358"/>
      <c r="DO1089" s="358"/>
      <c r="DP1089" s="358"/>
      <c r="DQ1089" s="358"/>
      <c r="DR1089" s="358"/>
      <c r="DS1089" s="358"/>
      <c r="DT1089" s="358"/>
      <c r="DU1089" s="358"/>
      <c r="DV1089" s="359"/>
    </row>
    <row r="1090" spans="2:146" ht="23.1" customHeight="1" thickBot="1" x14ac:dyDescent="0.45">
      <c r="B1090" s="36"/>
      <c r="C1090" s="36"/>
      <c r="D1090" s="36"/>
      <c r="E1090" s="348"/>
      <c r="F1090" s="349"/>
      <c r="G1090" s="203"/>
      <c r="H1090" s="203"/>
      <c r="I1090" s="931"/>
      <c r="J1090" s="932"/>
      <c r="K1090" s="932"/>
      <c r="L1090" s="932"/>
      <c r="M1090" s="932"/>
      <c r="N1090" s="932"/>
      <c r="O1090" s="932"/>
      <c r="P1090" s="933"/>
      <c r="Q1090" s="937" t="s">
        <v>229</v>
      </c>
      <c r="R1090" s="938"/>
      <c r="S1090" s="938"/>
      <c r="T1090" s="938"/>
      <c r="U1090" s="938" t="s">
        <v>78</v>
      </c>
      <c r="V1090" s="938"/>
      <c r="W1090" s="671"/>
      <c r="X1090" s="671"/>
      <c r="Y1090" s="671"/>
      <c r="Z1090" s="671"/>
      <c r="AA1090" s="671"/>
      <c r="AB1090" s="671"/>
      <c r="AC1090" s="671"/>
      <c r="AD1090" s="671"/>
      <c r="AE1090" s="671"/>
      <c r="AF1090" s="671"/>
      <c r="AG1090" s="241" t="s">
        <v>79</v>
      </c>
      <c r="AH1090" s="241"/>
      <c r="AI1090" s="241"/>
      <c r="AJ1090" s="360"/>
      <c r="AK1090" s="241"/>
      <c r="AL1090" s="938" t="s">
        <v>43</v>
      </c>
      <c r="AM1090" s="938"/>
      <c r="AN1090" s="241" t="s">
        <v>327</v>
      </c>
      <c r="AO1090" s="241"/>
      <c r="AP1090" s="241"/>
      <c r="AQ1090" s="241"/>
      <c r="AR1090" s="241"/>
      <c r="AS1090" s="241"/>
      <c r="AT1090" s="241"/>
      <c r="AU1090" s="241"/>
      <c r="AV1090" s="241"/>
      <c r="AW1090" s="241"/>
      <c r="AX1090" s="241"/>
      <c r="AY1090" s="241"/>
      <c r="AZ1090" s="241"/>
      <c r="BA1090" s="241"/>
      <c r="BB1090" s="241"/>
      <c r="BC1090" s="241"/>
      <c r="BD1090" s="241"/>
      <c r="BE1090" s="241"/>
      <c r="BF1090" s="241"/>
      <c r="BG1090" s="241"/>
      <c r="BH1090" s="360"/>
      <c r="BI1090" s="214"/>
      <c r="BJ1090" s="214"/>
      <c r="BK1090" s="214"/>
      <c r="BL1090" s="214"/>
      <c r="BM1090" s="214"/>
      <c r="BN1090" s="214"/>
      <c r="BO1090" s="214"/>
      <c r="BP1090" s="232"/>
      <c r="BQ1090" s="232"/>
      <c r="BR1090" s="232"/>
      <c r="BS1090" s="348"/>
      <c r="BT1090" s="349"/>
      <c r="BU1090" s="203"/>
      <c r="BV1090" s="203"/>
      <c r="BW1090" s="931"/>
      <c r="BX1090" s="932"/>
      <c r="BY1090" s="932"/>
      <c r="BZ1090" s="932"/>
      <c r="CA1090" s="932"/>
      <c r="CB1090" s="932"/>
      <c r="CC1090" s="932"/>
      <c r="CD1090" s="933"/>
      <c r="CE1090" s="937" t="s">
        <v>229</v>
      </c>
      <c r="CF1090" s="938"/>
      <c r="CG1090" s="938"/>
      <c r="CH1090" s="938"/>
      <c r="CI1090" s="938" t="s">
        <v>78</v>
      </c>
      <c r="CJ1090" s="938"/>
      <c r="CK1090" s="671" t="s">
        <v>323</v>
      </c>
      <c r="CL1090" s="671"/>
      <c r="CM1090" s="671"/>
      <c r="CN1090" s="671"/>
      <c r="CO1090" s="671"/>
      <c r="CP1090" s="671"/>
      <c r="CQ1090" s="671"/>
      <c r="CR1090" s="671"/>
      <c r="CS1090" s="671"/>
      <c r="CT1090" s="671"/>
      <c r="CU1090" s="241" t="s">
        <v>79</v>
      </c>
      <c r="CV1090" s="241"/>
      <c r="CW1090" s="241"/>
      <c r="CX1090" s="360"/>
      <c r="CY1090" s="241"/>
      <c r="CZ1090" s="938" t="s">
        <v>43</v>
      </c>
      <c r="DA1090" s="938"/>
      <c r="DB1090" s="241" t="s">
        <v>327</v>
      </c>
      <c r="DC1090" s="241"/>
      <c r="DD1090" s="241"/>
      <c r="DE1090" s="241"/>
      <c r="DF1090" s="241"/>
      <c r="DG1090" s="241"/>
      <c r="DH1090" s="241"/>
      <c r="DI1090" s="241"/>
      <c r="DJ1090" s="241"/>
      <c r="DK1090" s="241"/>
      <c r="DL1090" s="241"/>
      <c r="DM1090" s="241"/>
      <c r="DN1090" s="241"/>
      <c r="DO1090" s="241"/>
      <c r="DP1090" s="241"/>
      <c r="DQ1090" s="241"/>
      <c r="DR1090" s="241"/>
      <c r="DS1090" s="241"/>
      <c r="DT1090" s="241"/>
      <c r="DU1090" s="241"/>
      <c r="DV1090" s="360"/>
      <c r="EE1090" s="130"/>
      <c r="EF1090" s="132"/>
      <c r="EG1090" s="134"/>
      <c r="EH1090" s="134"/>
      <c r="EI1090" s="134"/>
      <c r="EJ1090" s="134"/>
      <c r="EK1090" s="134"/>
      <c r="EL1090" s="134"/>
      <c r="EM1090" s="134"/>
      <c r="EN1090" s="134"/>
      <c r="EO1090" s="134"/>
      <c r="EP1090" s="134"/>
    </row>
    <row r="1091" spans="2:146" ht="23.1" customHeight="1" x14ac:dyDescent="0.4">
      <c r="B1091" s="36"/>
      <c r="C1091" s="36"/>
      <c r="D1091" s="36"/>
      <c r="E1091" s="343"/>
      <c r="F1091" s="232"/>
      <c r="G1091" s="214"/>
      <c r="H1091" s="214"/>
      <c r="I1091" s="931"/>
      <c r="J1091" s="932"/>
      <c r="K1091" s="932"/>
      <c r="L1091" s="932"/>
      <c r="M1091" s="932"/>
      <c r="N1091" s="932"/>
      <c r="O1091" s="932"/>
      <c r="P1091" s="933"/>
      <c r="Q1091" s="937" t="s">
        <v>230</v>
      </c>
      <c r="R1091" s="938"/>
      <c r="S1091" s="938"/>
      <c r="T1091" s="938"/>
      <c r="U1091" s="938" t="s">
        <v>78</v>
      </c>
      <c r="V1091" s="938"/>
      <c r="W1091" s="939"/>
      <c r="X1091" s="939"/>
      <c r="Y1091" s="233" t="s">
        <v>79</v>
      </c>
      <c r="Z1091" s="241" t="s">
        <v>81</v>
      </c>
      <c r="AA1091" s="241"/>
      <c r="AB1091" s="241"/>
      <c r="AC1091" s="241"/>
      <c r="AD1091" s="241"/>
      <c r="AE1091" s="241"/>
      <c r="AF1091" s="241"/>
      <c r="AG1091" s="241"/>
      <c r="AH1091" s="241"/>
      <c r="AI1091" s="241"/>
      <c r="AJ1091" s="360"/>
      <c r="AK1091" s="241"/>
      <c r="AL1091" s="938" t="s">
        <v>43</v>
      </c>
      <c r="AM1091" s="938"/>
      <c r="AN1091" s="241" t="s">
        <v>80</v>
      </c>
      <c r="AO1091" s="241"/>
      <c r="AP1091" s="241"/>
      <c r="AQ1091" s="241"/>
      <c r="AR1091" s="241"/>
      <c r="AS1091" s="241"/>
      <c r="AT1091" s="241"/>
      <c r="AU1091" s="241"/>
      <c r="AV1091" s="241"/>
      <c r="AW1091" s="241"/>
      <c r="AX1091" s="241"/>
      <c r="AY1091" s="241"/>
      <c r="AZ1091" s="241"/>
      <c r="BA1091" s="241"/>
      <c r="BB1091" s="241"/>
      <c r="BC1091" s="241"/>
      <c r="BD1091" s="241"/>
      <c r="BE1091" s="241"/>
      <c r="BF1091" s="241"/>
      <c r="BG1091" s="241"/>
      <c r="BH1091" s="360"/>
      <c r="BI1091" s="214"/>
      <c r="BJ1091" s="214"/>
      <c r="BK1091" s="214"/>
      <c r="BL1091" s="214"/>
      <c r="BM1091" s="214"/>
      <c r="BN1091" s="214"/>
      <c r="BO1091" s="214"/>
      <c r="BP1091" s="232"/>
      <c r="BQ1091" s="232"/>
      <c r="BR1091" s="232"/>
      <c r="BS1091" s="343"/>
      <c r="BT1091" s="232"/>
      <c r="BU1091" s="214"/>
      <c r="BV1091" s="214"/>
      <c r="BW1091" s="931"/>
      <c r="BX1091" s="932"/>
      <c r="BY1091" s="932"/>
      <c r="BZ1091" s="932"/>
      <c r="CA1091" s="932"/>
      <c r="CB1091" s="932"/>
      <c r="CC1091" s="932"/>
      <c r="CD1091" s="933"/>
      <c r="CE1091" s="937" t="s">
        <v>230</v>
      </c>
      <c r="CF1091" s="938"/>
      <c r="CG1091" s="938"/>
      <c r="CH1091" s="938"/>
      <c r="CI1091" s="938" t="s">
        <v>78</v>
      </c>
      <c r="CJ1091" s="938"/>
      <c r="CK1091" s="939" t="s">
        <v>180</v>
      </c>
      <c r="CL1091" s="939"/>
      <c r="CM1091" s="233" t="s">
        <v>79</v>
      </c>
      <c r="CN1091" s="241" t="s">
        <v>81</v>
      </c>
      <c r="CO1091" s="241"/>
      <c r="CP1091" s="241"/>
      <c r="CQ1091" s="241"/>
      <c r="CR1091" s="241"/>
      <c r="CS1091" s="241"/>
      <c r="CT1091" s="241"/>
      <c r="CU1091" s="241"/>
      <c r="CV1091" s="241"/>
      <c r="CW1091" s="241"/>
      <c r="CX1091" s="360"/>
      <c r="CY1091" s="241"/>
      <c r="CZ1091" s="938" t="s">
        <v>43</v>
      </c>
      <c r="DA1091" s="938"/>
      <c r="DB1091" s="241" t="s">
        <v>80</v>
      </c>
      <c r="DC1091" s="241"/>
      <c r="DD1091" s="241"/>
      <c r="DE1091" s="241"/>
      <c r="DF1091" s="241"/>
      <c r="DG1091" s="241"/>
      <c r="DH1091" s="241"/>
      <c r="DI1091" s="241"/>
      <c r="DJ1091" s="241"/>
      <c r="DK1091" s="241"/>
      <c r="DL1091" s="241"/>
      <c r="DM1091" s="241"/>
      <c r="DN1091" s="241"/>
      <c r="DO1091" s="241"/>
      <c r="DP1091" s="241"/>
      <c r="DQ1091" s="241"/>
      <c r="DR1091" s="241"/>
      <c r="DS1091" s="241"/>
      <c r="DT1091" s="241"/>
      <c r="DU1091" s="241"/>
      <c r="DV1091" s="360"/>
      <c r="EE1091" s="130"/>
      <c r="EF1091" s="132"/>
      <c r="EG1091" s="134"/>
      <c r="EH1091" s="134"/>
      <c r="EI1091" s="134"/>
      <c r="EJ1091" s="134"/>
      <c r="EK1091" s="134"/>
      <c r="EL1091" s="134"/>
      <c r="EM1091" s="134"/>
      <c r="EN1091" s="134"/>
      <c r="EO1091" s="134"/>
      <c r="EP1091" s="134"/>
    </row>
    <row r="1092" spans="2:146" ht="23.1" customHeight="1" x14ac:dyDescent="0.4">
      <c r="B1092" s="36"/>
      <c r="C1092" s="36"/>
      <c r="D1092" s="36"/>
      <c r="E1092" s="343"/>
      <c r="F1092" s="232"/>
      <c r="G1092" s="214"/>
      <c r="H1092" s="214"/>
      <c r="I1092" s="931"/>
      <c r="J1092" s="932"/>
      <c r="K1092" s="932"/>
      <c r="L1092" s="932"/>
      <c r="M1092" s="932"/>
      <c r="N1092" s="932"/>
      <c r="O1092" s="932"/>
      <c r="P1092" s="933"/>
      <c r="Q1092" s="937" t="s">
        <v>83</v>
      </c>
      <c r="R1092" s="938"/>
      <c r="S1092" s="938"/>
      <c r="T1092" s="938"/>
      <c r="U1092" s="939"/>
      <c r="V1092" s="939"/>
      <c r="W1092" s="939"/>
      <c r="X1092" s="939"/>
      <c r="Y1092" s="939"/>
      <c r="Z1092" s="939"/>
      <c r="AA1092" s="939"/>
      <c r="AB1092" s="939"/>
      <c r="AC1092" s="939"/>
      <c r="AD1092" s="939"/>
      <c r="AE1092" s="939"/>
      <c r="AF1092" s="939"/>
      <c r="AG1092" s="241"/>
      <c r="AH1092" s="241"/>
      <c r="AI1092" s="241"/>
      <c r="AJ1092" s="360"/>
      <c r="AK1092" s="241"/>
      <c r="AL1092" s="938" t="s">
        <v>43</v>
      </c>
      <c r="AM1092" s="938"/>
      <c r="AN1092" s="241" t="s">
        <v>82</v>
      </c>
      <c r="AO1092" s="241"/>
      <c r="AP1092" s="241"/>
      <c r="AQ1092" s="241"/>
      <c r="AR1092" s="241"/>
      <c r="AS1092" s="241"/>
      <c r="AT1092" s="241"/>
      <c r="AU1092" s="241"/>
      <c r="AV1092" s="241"/>
      <c r="AW1092" s="241"/>
      <c r="AX1092" s="241"/>
      <c r="AY1092" s="241"/>
      <c r="AZ1092" s="241"/>
      <c r="BA1092" s="241"/>
      <c r="BB1092" s="241"/>
      <c r="BC1092" s="241"/>
      <c r="BD1092" s="241"/>
      <c r="BE1092" s="241"/>
      <c r="BF1092" s="241"/>
      <c r="BG1092" s="241"/>
      <c r="BH1092" s="360"/>
      <c r="BI1092" s="214"/>
      <c r="BJ1092" s="214"/>
      <c r="BK1092" s="214"/>
      <c r="BL1092" s="214"/>
      <c r="BM1092" s="214"/>
      <c r="BN1092" s="214"/>
      <c r="BO1092" s="214"/>
      <c r="BP1092" s="232"/>
      <c r="BQ1092" s="232"/>
      <c r="BR1092" s="232"/>
      <c r="BS1092" s="343"/>
      <c r="BT1092" s="232"/>
      <c r="BU1092" s="214"/>
      <c r="BV1092" s="214"/>
      <c r="BW1092" s="931"/>
      <c r="BX1092" s="932"/>
      <c r="BY1092" s="932"/>
      <c r="BZ1092" s="932"/>
      <c r="CA1092" s="932"/>
      <c r="CB1092" s="932"/>
      <c r="CC1092" s="932"/>
      <c r="CD1092" s="933"/>
      <c r="CE1092" s="937" t="s">
        <v>83</v>
      </c>
      <c r="CF1092" s="938"/>
      <c r="CG1092" s="938"/>
      <c r="CH1092" s="938"/>
      <c r="CI1092" s="939" t="s">
        <v>221</v>
      </c>
      <c r="CJ1092" s="939"/>
      <c r="CK1092" s="939"/>
      <c r="CL1092" s="939"/>
      <c r="CM1092" s="939"/>
      <c r="CN1092" s="939"/>
      <c r="CO1092" s="939"/>
      <c r="CP1092" s="939"/>
      <c r="CQ1092" s="939"/>
      <c r="CR1092" s="939"/>
      <c r="CS1092" s="939"/>
      <c r="CT1092" s="939"/>
      <c r="CU1092" s="241"/>
      <c r="CV1092" s="241"/>
      <c r="CW1092" s="241"/>
      <c r="CX1092" s="360"/>
      <c r="CY1092" s="241"/>
      <c r="CZ1092" s="938" t="s">
        <v>43</v>
      </c>
      <c r="DA1092" s="938"/>
      <c r="DB1092" s="241" t="s">
        <v>82</v>
      </c>
      <c r="DC1092" s="241"/>
      <c r="DD1092" s="241"/>
      <c r="DE1092" s="241"/>
      <c r="DF1092" s="241"/>
      <c r="DG1092" s="241"/>
      <c r="DH1092" s="241"/>
      <c r="DI1092" s="241"/>
      <c r="DJ1092" s="241"/>
      <c r="DK1092" s="241"/>
      <c r="DL1092" s="241"/>
      <c r="DM1092" s="241"/>
      <c r="DN1092" s="241"/>
      <c r="DO1092" s="241"/>
      <c r="DP1092" s="241"/>
      <c r="DQ1092" s="241"/>
      <c r="DR1092" s="241"/>
      <c r="DS1092" s="241"/>
      <c r="DT1092" s="241"/>
      <c r="DU1092" s="241"/>
      <c r="DV1092" s="360"/>
      <c r="EE1092" s="130"/>
      <c r="EF1092" s="132"/>
      <c r="EG1092" s="131"/>
      <c r="EH1092" s="131"/>
      <c r="EI1092" s="131"/>
      <c r="EJ1092" s="131"/>
      <c r="EK1092" s="131"/>
      <c r="EL1092" s="131"/>
      <c r="EM1092" s="131"/>
      <c r="EN1092" s="131"/>
      <c r="EO1092" s="131"/>
      <c r="EP1092" s="134"/>
    </row>
    <row r="1093" spans="2:146" ht="23.1" customHeight="1" x14ac:dyDescent="0.4">
      <c r="B1093" s="36"/>
      <c r="C1093" s="36"/>
      <c r="D1093" s="36"/>
      <c r="E1093" s="343"/>
      <c r="F1093" s="232"/>
      <c r="G1093" s="214"/>
      <c r="H1093" s="214"/>
      <c r="I1093" s="931"/>
      <c r="J1093" s="932"/>
      <c r="K1093" s="932"/>
      <c r="L1093" s="932"/>
      <c r="M1093" s="932"/>
      <c r="N1093" s="932"/>
      <c r="O1093" s="932"/>
      <c r="P1093" s="933"/>
      <c r="Q1093" s="937" t="s">
        <v>83</v>
      </c>
      <c r="R1093" s="938"/>
      <c r="S1093" s="938"/>
      <c r="T1093" s="938"/>
      <c r="U1093" s="939"/>
      <c r="V1093" s="939"/>
      <c r="W1093" s="939"/>
      <c r="X1093" s="939"/>
      <c r="Y1093" s="939"/>
      <c r="Z1093" s="939"/>
      <c r="AA1093" s="939"/>
      <c r="AB1093" s="939"/>
      <c r="AC1093" s="939"/>
      <c r="AD1093" s="939"/>
      <c r="AE1093" s="939"/>
      <c r="AF1093" s="939"/>
      <c r="AG1093" s="241"/>
      <c r="AH1093" s="241"/>
      <c r="AI1093" s="241"/>
      <c r="AJ1093" s="360"/>
      <c r="AK1093" s="241"/>
      <c r="AL1093" s="938" t="s">
        <v>43</v>
      </c>
      <c r="AM1093" s="938"/>
      <c r="AN1093" s="241" t="s">
        <v>84</v>
      </c>
      <c r="AO1093" s="241"/>
      <c r="AP1093" s="241"/>
      <c r="AQ1093" s="241"/>
      <c r="AR1093" s="241"/>
      <c r="AS1093" s="241"/>
      <c r="AT1093" s="241"/>
      <c r="AU1093" s="241"/>
      <c r="AV1093" s="241"/>
      <c r="AW1093" s="241"/>
      <c r="AX1093" s="241"/>
      <c r="AY1093" s="241"/>
      <c r="AZ1093" s="241"/>
      <c r="BA1093" s="241"/>
      <c r="BB1093" s="241"/>
      <c r="BC1093" s="241"/>
      <c r="BD1093" s="241"/>
      <c r="BE1093" s="241"/>
      <c r="BF1093" s="241"/>
      <c r="BG1093" s="241"/>
      <c r="BH1093" s="360"/>
      <c r="BI1093" s="214"/>
      <c r="BJ1093" s="214"/>
      <c r="BK1093" s="214"/>
      <c r="BL1093" s="214"/>
      <c r="BM1093" s="214"/>
      <c r="BN1093" s="214"/>
      <c r="BO1093" s="214"/>
      <c r="BP1093" s="232"/>
      <c r="BQ1093" s="232"/>
      <c r="BR1093" s="232"/>
      <c r="BS1093" s="343"/>
      <c r="BT1093" s="232"/>
      <c r="BU1093" s="214"/>
      <c r="BV1093" s="214"/>
      <c r="BW1093" s="931"/>
      <c r="BX1093" s="932"/>
      <c r="BY1093" s="932"/>
      <c r="BZ1093" s="932"/>
      <c r="CA1093" s="932"/>
      <c r="CB1093" s="932"/>
      <c r="CC1093" s="932"/>
      <c r="CD1093" s="933"/>
      <c r="CE1093" s="937" t="s">
        <v>83</v>
      </c>
      <c r="CF1093" s="938"/>
      <c r="CG1093" s="938"/>
      <c r="CH1093" s="938"/>
      <c r="CI1093" s="939" t="s">
        <v>221</v>
      </c>
      <c r="CJ1093" s="939"/>
      <c r="CK1093" s="939"/>
      <c r="CL1093" s="939"/>
      <c r="CM1093" s="939"/>
      <c r="CN1093" s="939"/>
      <c r="CO1093" s="939"/>
      <c r="CP1093" s="939"/>
      <c r="CQ1093" s="939"/>
      <c r="CR1093" s="939"/>
      <c r="CS1093" s="939"/>
      <c r="CT1093" s="939"/>
      <c r="CU1093" s="241"/>
      <c r="CV1093" s="241"/>
      <c r="CW1093" s="241"/>
      <c r="CX1093" s="360"/>
      <c r="CY1093" s="241"/>
      <c r="CZ1093" s="938" t="s">
        <v>43</v>
      </c>
      <c r="DA1093" s="938"/>
      <c r="DB1093" s="241" t="s">
        <v>84</v>
      </c>
      <c r="DC1093" s="241"/>
      <c r="DD1093" s="241"/>
      <c r="DE1093" s="241"/>
      <c r="DF1093" s="241"/>
      <c r="DG1093" s="241"/>
      <c r="DH1093" s="241"/>
      <c r="DI1093" s="241"/>
      <c r="DJ1093" s="241"/>
      <c r="DK1093" s="241"/>
      <c r="DL1093" s="241"/>
      <c r="DM1093" s="241"/>
      <c r="DN1093" s="241"/>
      <c r="DO1093" s="241"/>
      <c r="DP1093" s="241"/>
      <c r="DQ1093" s="241"/>
      <c r="DR1093" s="241"/>
      <c r="DS1093" s="241"/>
      <c r="DT1093" s="241"/>
      <c r="DU1093" s="241"/>
      <c r="DV1093" s="360"/>
      <c r="EE1093" s="130"/>
      <c r="EF1093" s="132"/>
      <c r="EG1093" s="131"/>
      <c r="EH1093" s="131"/>
      <c r="EI1093" s="131"/>
      <c r="EJ1093" s="131"/>
      <c r="EK1093" s="131"/>
      <c r="EL1093" s="131"/>
      <c r="EM1093" s="131"/>
      <c r="EN1093" s="131"/>
      <c r="EO1093" s="131"/>
      <c r="EP1093" s="134"/>
    </row>
    <row r="1094" spans="2:146" ht="23.1" customHeight="1" x14ac:dyDescent="0.4">
      <c r="B1094" s="36"/>
      <c r="C1094" s="36"/>
      <c r="D1094" s="36"/>
      <c r="E1094" s="343"/>
      <c r="F1094" s="232"/>
      <c r="G1094" s="214"/>
      <c r="H1094" s="214"/>
      <c r="I1094" s="931"/>
      <c r="J1094" s="932"/>
      <c r="K1094" s="932"/>
      <c r="L1094" s="932"/>
      <c r="M1094" s="932"/>
      <c r="N1094" s="932"/>
      <c r="O1094" s="932"/>
      <c r="P1094" s="933"/>
      <c r="Q1094" s="361"/>
      <c r="R1094" s="241"/>
      <c r="S1094" s="241"/>
      <c r="T1094" s="241"/>
      <c r="U1094" s="241"/>
      <c r="V1094" s="241"/>
      <c r="W1094" s="241"/>
      <c r="X1094" s="241"/>
      <c r="Y1094" s="241"/>
      <c r="Z1094" s="241"/>
      <c r="AA1094" s="241"/>
      <c r="AB1094" s="241"/>
      <c r="AC1094" s="241"/>
      <c r="AD1094" s="241"/>
      <c r="AE1094" s="241"/>
      <c r="AF1094" s="241"/>
      <c r="AG1094" s="241"/>
      <c r="AH1094" s="241"/>
      <c r="AI1094" s="241"/>
      <c r="AJ1094" s="360"/>
      <c r="AK1094" s="241"/>
      <c r="AL1094" s="938" t="s">
        <v>43</v>
      </c>
      <c r="AM1094" s="938"/>
      <c r="AN1094" s="241" t="s">
        <v>85</v>
      </c>
      <c r="AO1094" s="241"/>
      <c r="AP1094" s="241"/>
      <c r="AQ1094" s="241"/>
      <c r="AR1094" s="241"/>
      <c r="AS1094" s="241"/>
      <c r="AT1094" s="241"/>
      <c r="AU1094" s="241"/>
      <c r="AV1094" s="241"/>
      <c r="AW1094" s="241"/>
      <c r="AX1094" s="241"/>
      <c r="AY1094" s="241"/>
      <c r="AZ1094" s="241"/>
      <c r="BA1094" s="241"/>
      <c r="BB1094" s="241"/>
      <c r="BC1094" s="241"/>
      <c r="BD1094" s="241"/>
      <c r="BE1094" s="241"/>
      <c r="BF1094" s="241"/>
      <c r="BG1094" s="241"/>
      <c r="BH1094" s="360"/>
      <c r="BI1094" s="214"/>
      <c r="BJ1094" s="214"/>
      <c r="BK1094" s="214"/>
      <c r="BL1094" s="214"/>
      <c r="BM1094" s="214"/>
      <c r="BN1094" s="214"/>
      <c r="BO1094" s="214"/>
      <c r="BP1094" s="232"/>
      <c r="BQ1094" s="232"/>
      <c r="BR1094" s="232"/>
      <c r="BS1094" s="343"/>
      <c r="BT1094" s="232"/>
      <c r="BU1094" s="214"/>
      <c r="BV1094" s="214"/>
      <c r="BW1094" s="931"/>
      <c r="BX1094" s="932"/>
      <c r="BY1094" s="932"/>
      <c r="BZ1094" s="932"/>
      <c r="CA1094" s="932"/>
      <c r="CB1094" s="932"/>
      <c r="CC1094" s="932"/>
      <c r="CD1094" s="933"/>
      <c r="CE1094" s="177"/>
      <c r="CF1094" s="177"/>
      <c r="CG1094" s="177"/>
      <c r="CH1094" s="177"/>
      <c r="CI1094" s="177"/>
      <c r="CJ1094" s="177"/>
      <c r="CK1094" s="177"/>
      <c r="CL1094" s="177"/>
      <c r="CM1094" s="177"/>
      <c r="CN1094" s="177"/>
      <c r="CO1094" s="177"/>
      <c r="CP1094" s="177"/>
      <c r="CQ1094" s="177"/>
      <c r="CR1094" s="177"/>
      <c r="CS1094" s="177"/>
      <c r="CT1094" s="177"/>
      <c r="CU1094" s="241"/>
      <c r="CV1094" s="241"/>
      <c r="CW1094" s="241"/>
      <c r="CX1094" s="360"/>
      <c r="CY1094" s="241"/>
      <c r="CZ1094" s="938" t="s">
        <v>43</v>
      </c>
      <c r="DA1094" s="938"/>
      <c r="DB1094" s="241" t="s">
        <v>85</v>
      </c>
      <c r="DC1094" s="241"/>
      <c r="DD1094" s="241"/>
      <c r="DE1094" s="241"/>
      <c r="DF1094" s="241"/>
      <c r="DG1094" s="241"/>
      <c r="DH1094" s="241"/>
      <c r="DI1094" s="241"/>
      <c r="DJ1094" s="241"/>
      <c r="DK1094" s="241"/>
      <c r="DL1094" s="241"/>
      <c r="DM1094" s="241"/>
      <c r="DN1094" s="241"/>
      <c r="DO1094" s="241"/>
      <c r="DP1094" s="241"/>
      <c r="DQ1094" s="241"/>
      <c r="DR1094" s="241"/>
      <c r="DS1094" s="241"/>
      <c r="DT1094" s="241"/>
      <c r="DU1094" s="241"/>
      <c r="DV1094" s="360"/>
      <c r="EE1094" s="130"/>
      <c r="EF1094" s="132"/>
      <c r="EG1094" s="131"/>
      <c r="EH1094" s="131"/>
      <c r="EI1094" s="131"/>
      <c r="EJ1094" s="131"/>
      <c r="EK1094" s="131"/>
      <c r="EL1094" s="131"/>
      <c r="EM1094" s="131"/>
      <c r="EN1094" s="131"/>
      <c r="EO1094" s="131"/>
      <c r="EP1094" s="134"/>
    </row>
    <row r="1095" spans="2:146" ht="18.75" customHeight="1" thickBot="1" x14ac:dyDescent="0.45">
      <c r="B1095" s="36"/>
      <c r="C1095" s="36"/>
      <c r="D1095" s="36"/>
      <c r="E1095" s="343"/>
      <c r="F1095" s="232"/>
      <c r="G1095" s="214"/>
      <c r="H1095" s="214"/>
      <c r="I1095" s="934"/>
      <c r="J1095" s="935"/>
      <c r="K1095" s="935"/>
      <c r="L1095" s="935"/>
      <c r="M1095" s="935"/>
      <c r="N1095" s="935"/>
      <c r="O1095" s="935"/>
      <c r="P1095" s="936"/>
      <c r="Q1095" s="362"/>
      <c r="R1095" s="363"/>
      <c r="S1095" s="363"/>
      <c r="T1095" s="363"/>
      <c r="U1095" s="363"/>
      <c r="V1095" s="363"/>
      <c r="W1095" s="363"/>
      <c r="X1095" s="363"/>
      <c r="Y1095" s="363"/>
      <c r="Z1095" s="363"/>
      <c r="AA1095" s="363"/>
      <c r="AB1095" s="363"/>
      <c r="AC1095" s="363"/>
      <c r="AD1095" s="363"/>
      <c r="AE1095" s="363"/>
      <c r="AF1095" s="363"/>
      <c r="AG1095" s="363"/>
      <c r="AH1095" s="363"/>
      <c r="AI1095" s="363"/>
      <c r="AJ1095" s="364"/>
      <c r="AK1095" s="363"/>
      <c r="AL1095" s="363"/>
      <c r="AM1095" s="363"/>
      <c r="AN1095" s="363"/>
      <c r="AO1095" s="363"/>
      <c r="AP1095" s="363"/>
      <c r="AQ1095" s="363"/>
      <c r="AR1095" s="363"/>
      <c r="AS1095" s="363"/>
      <c r="AT1095" s="363"/>
      <c r="AU1095" s="363"/>
      <c r="AV1095" s="363"/>
      <c r="AW1095" s="363"/>
      <c r="AX1095" s="363"/>
      <c r="AY1095" s="363"/>
      <c r="AZ1095" s="363"/>
      <c r="BA1095" s="363"/>
      <c r="BB1095" s="363"/>
      <c r="BC1095" s="363"/>
      <c r="BD1095" s="363"/>
      <c r="BE1095" s="363"/>
      <c r="BF1095" s="363"/>
      <c r="BG1095" s="363"/>
      <c r="BH1095" s="364"/>
      <c r="BI1095" s="214"/>
      <c r="BJ1095" s="214"/>
      <c r="BK1095" s="214"/>
      <c r="BL1095" s="214"/>
      <c r="BM1095" s="214"/>
      <c r="BN1095" s="214"/>
      <c r="BO1095" s="214"/>
      <c r="BP1095" s="232"/>
      <c r="BQ1095" s="232"/>
      <c r="BR1095" s="232"/>
      <c r="BS1095" s="343"/>
      <c r="BT1095" s="232"/>
      <c r="BU1095" s="214"/>
      <c r="BV1095" s="214"/>
      <c r="BW1095" s="934"/>
      <c r="BX1095" s="935"/>
      <c r="BY1095" s="935"/>
      <c r="BZ1095" s="935"/>
      <c r="CA1095" s="935"/>
      <c r="CB1095" s="935"/>
      <c r="CC1095" s="935"/>
      <c r="CD1095" s="936"/>
      <c r="CE1095" s="362"/>
      <c r="CF1095" s="363"/>
      <c r="CG1095" s="363"/>
      <c r="CH1095" s="363"/>
      <c r="CI1095" s="363"/>
      <c r="CJ1095" s="363"/>
      <c r="CK1095" s="363"/>
      <c r="CL1095" s="363"/>
      <c r="CM1095" s="363"/>
      <c r="CN1095" s="363"/>
      <c r="CO1095" s="363"/>
      <c r="CP1095" s="363"/>
      <c r="CQ1095" s="363"/>
      <c r="CR1095" s="363"/>
      <c r="CS1095" s="363"/>
      <c r="CT1095" s="363"/>
      <c r="CU1095" s="363"/>
      <c r="CV1095" s="363"/>
      <c r="CW1095" s="363"/>
      <c r="CX1095" s="364"/>
      <c r="CY1095" s="363"/>
      <c r="CZ1095" s="363"/>
      <c r="DA1095" s="363"/>
      <c r="DB1095" s="363"/>
      <c r="DC1095" s="363"/>
      <c r="DD1095" s="363"/>
      <c r="DE1095" s="363"/>
      <c r="DF1095" s="363"/>
      <c r="DG1095" s="363"/>
      <c r="DH1095" s="363"/>
      <c r="DI1095" s="363"/>
      <c r="DJ1095" s="363"/>
      <c r="DK1095" s="363"/>
      <c r="DL1095" s="363"/>
      <c r="DM1095" s="363"/>
      <c r="DN1095" s="363"/>
      <c r="DO1095" s="363"/>
      <c r="DP1095" s="363"/>
      <c r="DQ1095" s="363"/>
      <c r="DR1095" s="363"/>
      <c r="DS1095" s="363"/>
      <c r="DT1095" s="363"/>
      <c r="DU1095" s="363"/>
      <c r="DV1095" s="364"/>
      <c r="EE1095" s="134"/>
      <c r="EF1095" s="134"/>
      <c r="EG1095" s="134"/>
      <c r="EH1095" s="134"/>
      <c r="EI1095" s="134"/>
      <c r="EJ1095" s="134"/>
      <c r="EK1095" s="134"/>
      <c r="EL1095" s="134"/>
      <c r="EM1095" s="134"/>
      <c r="EN1095" s="134"/>
      <c r="EO1095" s="134"/>
      <c r="EP1095" s="134"/>
    </row>
    <row r="1096" spans="2:146" ht="18.75" customHeight="1" thickBot="1" x14ac:dyDescent="0.45">
      <c r="B1096" s="36"/>
      <c r="C1096" s="36"/>
      <c r="D1096" s="36"/>
      <c r="E1096" s="343"/>
      <c r="F1096" s="232"/>
      <c r="G1096" s="214"/>
      <c r="H1096" s="214"/>
      <c r="I1096" s="241"/>
      <c r="J1096" s="241"/>
      <c r="K1096" s="241"/>
      <c r="L1096" s="241"/>
      <c r="M1096" s="241"/>
      <c r="N1096" s="241"/>
      <c r="O1096" s="241"/>
      <c r="P1096" s="241"/>
      <c r="Q1096" s="241"/>
      <c r="R1096" s="241"/>
      <c r="S1096" s="241"/>
      <c r="T1096" s="241"/>
      <c r="U1096" s="241"/>
      <c r="V1096" s="241"/>
      <c r="W1096" s="241"/>
      <c r="X1096" s="241"/>
      <c r="Y1096" s="241"/>
      <c r="Z1096" s="241"/>
      <c r="AA1096" s="241"/>
      <c r="AB1096" s="241"/>
      <c r="AC1096" s="241"/>
      <c r="AD1096" s="241"/>
      <c r="AE1096" s="241"/>
      <c r="AF1096" s="241"/>
      <c r="AG1096" s="241"/>
      <c r="AH1096" s="241"/>
      <c r="AI1096" s="241"/>
      <c r="AJ1096" s="241"/>
      <c r="AK1096" s="241"/>
      <c r="AL1096" s="241"/>
      <c r="AM1096" s="241"/>
      <c r="AN1096" s="241"/>
      <c r="AO1096" s="241"/>
      <c r="AP1096" s="241"/>
      <c r="AQ1096" s="241"/>
      <c r="AR1096" s="241"/>
      <c r="AS1096" s="241"/>
      <c r="AT1096" s="241"/>
      <c r="AU1096" s="241"/>
      <c r="AV1096" s="241"/>
      <c r="AW1096" s="241"/>
      <c r="AX1096" s="241"/>
      <c r="AY1096" s="241"/>
      <c r="AZ1096" s="241"/>
      <c r="BA1096" s="241"/>
      <c r="BB1096" s="241"/>
      <c r="BC1096" s="241"/>
      <c r="BD1096" s="241"/>
      <c r="BE1096" s="241"/>
      <c r="BF1096" s="241"/>
      <c r="BG1096" s="241"/>
      <c r="BH1096" s="241"/>
      <c r="BI1096" s="214"/>
      <c r="BJ1096" s="214"/>
      <c r="BK1096" s="214"/>
      <c r="BL1096" s="214"/>
      <c r="BM1096" s="214"/>
      <c r="BN1096" s="214"/>
      <c r="BO1096" s="214"/>
      <c r="BP1096" s="232"/>
      <c r="BQ1096" s="232"/>
      <c r="BR1096" s="232"/>
      <c r="BS1096" s="343"/>
      <c r="BT1096" s="232"/>
      <c r="BU1096" s="214"/>
      <c r="BV1096" s="214"/>
      <c r="BW1096" s="241"/>
      <c r="BX1096" s="241"/>
      <c r="BY1096" s="241"/>
      <c r="BZ1096" s="241"/>
      <c r="CA1096" s="241"/>
      <c r="CB1096" s="241"/>
      <c r="CC1096" s="241"/>
      <c r="CD1096" s="241"/>
      <c r="CE1096" s="241"/>
      <c r="CF1096" s="241"/>
      <c r="CG1096" s="241"/>
      <c r="CH1096" s="241"/>
      <c r="CI1096" s="241"/>
      <c r="CJ1096" s="241"/>
      <c r="CK1096" s="241"/>
      <c r="CL1096" s="241"/>
      <c r="CM1096" s="241"/>
      <c r="CN1096" s="241"/>
      <c r="CO1096" s="241"/>
      <c r="CP1096" s="241"/>
      <c r="CQ1096" s="241"/>
      <c r="CR1096" s="241"/>
      <c r="CS1096" s="241"/>
      <c r="CT1096" s="241"/>
      <c r="CU1096" s="241"/>
      <c r="CV1096" s="241"/>
      <c r="CW1096" s="241"/>
      <c r="CX1096" s="241"/>
      <c r="CY1096" s="241"/>
      <c r="CZ1096" s="241"/>
      <c r="DA1096" s="241"/>
      <c r="DB1096" s="241"/>
      <c r="DC1096" s="241"/>
      <c r="DD1096" s="241"/>
      <c r="DE1096" s="241"/>
      <c r="DF1096" s="241"/>
      <c r="DG1096" s="241"/>
      <c r="DH1096" s="241"/>
      <c r="DI1096" s="241"/>
      <c r="DJ1096" s="241"/>
      <c r="DK1096" s="241"/>
      <c r="DL1096" s="241"/>
      <c r="DM1096" s="241"/>
      <c r="DN1096" s="241"/>
      <c r="DO1096" s="241"/>
      <c r="DP1096" s="241"/>
      <c r="DQ1096" s="241"/>
      <c r="DR1096" s="241"/>
      <c r="DS1096" s="241"/>
      <c r="DT1096" s="241"/>
      <c r="DU1096" s="241"/>
      <c r="DV1096" s="241"/>
      <c r="EE1096" s="134"/>
      <c r="EF1096" s="134"/>
      <c r="EG1096" s="134"/>
      <c r="EH1096" s="134"/>
      <c r="EI1096" s="134"/>
      <c r="EJ1096" s="134"/>
      <c r="EK1096" s="134"/>
      <c r="EL1096" s="134"/>
      <c r="EM1096" s="134"/>
      <c r="EN1096" s="134"/>
      <c r="EO1096" s="134"/>
      <c r="EP1096" s="134"/>
    </row>
    <row r="1097" spans="2:146" ht="18.75" customHeight="1" x14ac:dyDescent="0.4">
      <c r="B1097" s="36"/>
      <c r="C1097" s="36"/>
      <c r="D1097" s="36"/>
      <c r="E1097" s="343"/>
      <c r="F1097" s="232"/>
      <c r="G1097" s="214"/>
      <c r="H1097" s="214"/>
      <c r="I1097" s="928" t="s">
        <v>328</v>
      </c>
      <c r="J1097" s="929"/>
      <c r="K1097" s="929"/>
      <c r="L1097" s="929"/>
      <c r="M1097" s="929"/>
      <c r="N1097" s="929"/>
      <c r="O1097" s="929"/>
      <c r="P1097" s="930"/>
      <c r="Q1097" s="627" t="s">
        <v>66</v>
      </c>
      <c r="R1097" s="628"/>
      <c r="S1097" s="628"/>
      <c r="T1097" s="628"/>
      <c r="U1097" s="628"/>
      <c r="V1097" s="628"/>
      <c r="W1097" s="628"/>
      <c r="X1097" s="628"/>
      <c r="Y1097" s="628"/>
      <c r="Z1097" s="628"/>
      <c r="AA1097" s="628"/>
      <c r="AB1097" s="628"/>
      <c r="AC1097" s="628"/>
      <c r="AD1097" s="628"/>
      <c r="AE1097" s="628"/>
      <c r="AF1097" s="628"/>
      <c r="AG1097" s="628"/>
      <c r="AH1097" s="628"/>
      <c r="AI1097" s="628"/>
      <c r="AJ1097" s="638"/>
      <c r="AK1097" s="627" t="s">
        <v>322</v>
      </c>
      <c r="AL1097" s="628"/>
      <c r="AM1097" s="628"/>
      <c r="AN1097" s="628"/>
      <c r="AO1097" s="628"/>
      <c r="AP1097" s="628"/>
      <c r="AQ1097" s="628"/>
      <c r="AR1097" s="628"/>
      <c r="AS1097" s="628"/>
      <c r="AT1097" s="628"/>
      <c r="AU1097" s="628"/>
      <c r="AV1097" s="628"/>
      <c r="AW1097" s="628"/>
      <c r="AX1097" s="628"/>
      <c r="AY1097" s="628"/>
      <c r="AZ1097" s="628"/>
      <c r="BA1097" s="628"/>
      <c r="BB1097" s="628"/>
      <c r="BC1097" s="628"/>
      <c r="BD1097" s="628"/>
      <c r="BE1097" s="628"/>
      <c r="BF1097" s="628"/>
      <c r="BG1097" s="628"/>
      <c r="BH1097" s="638"/>
      <c r="BI1097" s="214"/>
      <c r="BJ1097" s="214"/>
      <c r="BK1097" s="214"/>
      <c r="BL1097" s="214"/>
      <c r="BM1097" s="214"/>
      <c r="BN1097" s="214"/>
      <c r="BO1097" s="214"/>
      <c r="BP1097" s="232"/>
      <c r="BQ1097" s="232"/>
      <c r="BR1097" s="232"/>
      <c r="BS1097" s="343"/>
      <c r="BT1097" s="232"/>
      <c r="BU1097" s="214"/>
      <c r="BV1097" s="214"/>
      <c r="BW1097" s="928" t="s">
        <v>328</v>
      </c>
      <c r="BX1097" s="929"/>
      <c r="BY1097" s="929"/>
      <c r="BZ1097" s="929"/>
      <c r="CA1097" s="929"/>
      <c r="CB1097" s="929"/>
      <c r="CC1097" s="929"/>
      <c r="CD1097" s="930"/>
      <c r="CE1097" s="627" t="s">
        <v>76</v>
      </c>
      <c r="CF1097" s="628"/>
      <c r="CG1097" s="628"/>
      <c r="CH1097" s="628"/>
      <c r="CI1097" s="628"/>
      <c r="CJ1097" s="628"/>
      <c r="CK1097" s="628"/>
      <c r="CL1097" s="628"/>
      <c r="CM1097" s="628"/>
      <c r="CN1097" s="628"/>
      <c r="CO1097" s="628"/>
      <c r="CP1097" s="628"/>
      <c r="CQ1097" s="628"/>
      <c r="CR1097" s="628"/>
      <c r="CS1097" s="628"/>
      <c r="CT1097" s="628"/>
      <c r="CU1097" s="628"/>
      <c r="CV1097" s="628"/>
      <c r="CW1097" s="628"/>
      <c r="CX1097" s="638"/>
      <c r="CY1097" s="627" t="s">
        <v>77</v>
      </c>
      <c r="CZ1097" s="628"/>
      <c r="DA1097" s="628"/>
      <c r="DB1097" s="628"/>
      <c r="DC1097" s="628"/>
      <c r="DD1097" s="628"/>
      <c r="DE1097" s="628"/>
      <c r="DF1097" s="628"/>
      <c r="DG1097" s="628"/>
      <c r="DH1097" s="628"/>
      <c r="DI1097" s="628"/>
      <c r="DJ1097" s="628"/>
      <c r="DK1097" s="628"/>
      <c r="DL1097" s="628"/>
      <c r="DM1097" s="628"/>
      <c r="DN1097" s="628"/>
      <c r="DO1097" s="628"/>
      <c r="DP1097" s="628"/>
      <c r="DQ1097" s="628"/>
      <c r="DR1097" s="628"/>
      <c r="DS1097" s="628"/>
      <c r="DT1097" s="628"/>
      <c r="DU1097" s="628"/>
      <c r="DV1097" s="638"/>
      <c r="EE1097" s="134"/>
      <c r="EF1097" s="134"/>
      <c r="EG1097" s="134"/>
      <c r="EH1097" s="134"/>
      <c r="EI1097" s="134"/>
      <c r="EJ1097" s="134"/>
      <c r="EK1097" s="134"/>
      <c r="EL1097" s="134"/>
      <c r="EM1097" s="134"/>
      <c r="EN1097" s="134"/>
      <c r="EO1097" s="134"/>
      <c r="EP1097" s="134"/>
    </row>
    <row r="1098" spans="2:146" ht="18.75" customHeight="1" thickBot="1" x14ac:dyDescent="0.45">
      <c r="B1098" s="36"/>
      <c r="C1098" s="36"/>
      <c r="D1098" s="36"/>
      <c r="E1098" s="343"/>
      <c r="F1098" s="232"/>
      <c r="G1098" s="214"/>
      <c r="H1098" s="214"/>
      <c r="I1098" s="931"/>
      <c r="J1098" s="932"/>
      <c r="K1098" s="932"/>
      <c r="L1098" s="932"/>
      <c r="M1098" s="932"/>
      <c r="N1098" s="932"/>
      <c r="O1098" s="932"/>
      <c r="P1098" s="933"/>
      <c r="Q1098" s="630"/>
      <c r="R1098" s="631"/>
      <c r="S1098" s="631"/>
      <c r="T1098" s="631"/>
      <c r="U1098" s="631"/>
      <c r="V1098" s="631"/>
      <c r="W1098" s="631"/>
      <c r="X1098" s="631"/>
      <c r="Y1098" s="631"/>
      <c r="Z1098" s="631"/>
      <c r="AA1098" s="631"/>
      <c r="AB1098" s="631"/>
      <c r="AC1098" s="631"/>
      <c r="AD1098" s="631"/>
      <c r="AE1098" s="631"/>
      <c r="AF1098" s="631"/>
      <c r="AG1098" s="631"/>
      <c r="AH1098" s="631"/>
      <c r="AI1098" s="631"/>
      <c r="AJ1098" s="639"/>
      <c r="AK1098" s="630"/>
      <c r="AL1098" s="631"/>
      <c r="AM1098" s="631"/>
      <c r="AN1098" s="631"/>
      <c r="AO1098" s="631"/>
      <c r="AP1098" s="631"/>
      <c r="AQ1098" s="631"/>
      <c r="AR1098" s="631"/>
      <c r="AS1098" s="631"/>
      <c r="AT1098" s="631"/>
      <c r="AU1098" s="631"/>
      <c r="AV1098" s="631"/>
      <c r="AW1098" s="631"/>
      <c r="AX1098" s="631"/>
      <c r="AY1098" s="631"/>
      <c r="AZ1098" s="631"/>
      <c r="BA1098" s="631"/>
      <c r="BB1098" s="631"/>
      <c r="BC1098" s="631"/>
      <c r="BD1098" s="631"/>
      <c r="BE1098" s="631"/>
      <c r="BF1098" s="631"/>
      <c r="BG1098" s="631"/>
      <c r="BH1098" s="639"/>
      <c r="BI1098" s="214"/>
      <c r="BJ1098" s="214"/>
      <c r="BK1098" s="214"/>
      <c r="BL1098" s="214"/>
      <c r="BM1098" s="214"/>
      <c r="BN1098" s="214"/>
      <c r="BO1098" s="214"/>
      <c r="BP1098" s="232"/>
      <c r="BQ1098" s="232"/>
      <c r="BR1098" s="232"/>
      <c r="BS1098" s="343"/>
      <c r="BT1098" s="232"/>
      <c r="BU1098" s="214"/>
      <c r="BV1098" s="214"/>
      <c r="BW1098" s="931"/>
      <c r="BX1098" s="932"/>
      <c r="BY1098" s="932"/>
      <c r="BZ1098" s="932"/>
      <c r="CA1098" s="932"/>
      <c r="CB1098" s="932"/>
      <c r="CC1098" s="932"/>
      <c r="CD1098" s="933"/>
      <c r="CE1098" s="630"/>
      <c r="CF1098" s="631"/>
      <c r="CG1098" s="631"/>
      <c r="CH1098" s="631"/>
      <c r="CI1098" s="631"/>
      <c r="CJ1098" s="631"/>
      <c r="CK1098" s="631"/>
      <c r="CL1098" s="631"/>
      <c r="CM1098" s="631"/>
      <c r="CN1098" s="631"/>
      <c r="CO1098" s="631"/>
      <c r="CP1098" s="631"/>
      <c r="CQ1098" s="631"/>
      <c r="CR1098" s="631"/>
      <c r="CS1098" s="631"/>
      <c r="CT1098" s="631"/>
      <c r="CU1098" s="631"/>
      <c r="CV1098" s="631"/>
      <c r="CW1098" s="631"/>
      <c r="CX1098" s="639"/>
      <c r="CY1098" s="630"/>
      <c r="CZ1098" s="631"/>
      <c r="DA1098" s="631"/>
      <c r="DB1098" s="631"/>
      <c r="DC1098" s="631"/>
      <c r="DD1098" s="631"/>
      <c r="DE1098" s="631"/>
      <c r="DF1098" s="631"/>
      <c r="DG1098" s="631"/>
      <c r="DH1098" s="631"/>
      <c r="DI1098" s="631"/>
      <c r="DJ1098" s="631"/>
      <c r="DK1098" s="631"/>
      <c r="DL1098" s="631"/>
      <c r="DM1098" s="631"/>
      <c r="DN1098" s="631"/>
      <c r="DO1098" s="631"/>
      <c r="DP1098" s="631"/>
      <c r="DQ1098" s="631"/>
      <c r="DR1098" s="631"/>
      <c r="DS1098" s="631"/>
      <c r="DT1098" s="631"/>
      <c r="DU1098" s="631"/>
      <c r="DV1098" s="639"/>
      <c r="EE1098" s="134"/>
      <c r="EF1098" s="134"/>
      <c r="EG1098" s="134"/>
      <c r="EH1098" s="134"/>
      <c r="EI1098" s="134"/>
      <c r="EJ1098" s="134"/>
      <c r="EK1098" s="134"/>
      <c r="EL1098" s="134"/>
      <c r="EM1098" s="134"/>
      <c r="EN1098" s="134"/>
      <c r="EO1098" s="134"/>
      <c r="EP1098" s="134"/>
    </row>
    <row r="1099" spans="2:146" ht="18.75" customHeight="1" x14ac:dyDescent="0.4">
      <c r="B1099" s="36"/>
      <c r="C1099" s="36"/>
      <c r="D1099" s="36"/>
      <c r="E1099" s="343"/>
      <c r="F1099" s="232"/>
      <c r="G1099" s="214"/>
      <c r="H1099" s="214"/>
      <c r="I1099" s="931"/>
      <c r="J1099" s="932"/>
      <c r="K1099" s="932"/>
      <c r="L1099" s="932"/>
      <c r="M1099" s="932"/>
      <c r="N1099" s="932"/>
      <c r="O1099" s="932"/>
      <c r="P1099" s="933"/>
      <c r="Q1099" s="355"/>
      <c r="R1099" s="356"/>
      <c r="S1099" s="356"/>
      <c r="T1099" s="356"/>
      <c r="U1099" s="356"/>
      <c r="V1099" s="356"/>
      <c r="W1099" s="356"/>
      <c r="X1099" s="356"/>
      <c r="Y1099" s="356"/>
      <c r="Z1099" s="356"/>
      <c r="AA1099" s="356"/>
      <c r="AB1099" s="356"/>
      <c r="AC1099" s="356"/>
      <c r="AD1099" s="356"/>
      <c r="AE1099" s="356"/>
      <c r="AF1099" s="356"/>
      <c r="AG1099" s="356"/>
      <c r="AH1099" s="356"/>
      <c r="AI1099" s="356"/>
      <c r="AJ1099" s="357"/>
      <c r="AK1099" s="356"/>
      <c r="AL1099" s="356"/>
      <c r="AM1099" s="356"/>
      <c r="AN1099" s="356"/>
      <c r="AO1099" s="356"/>
      <c r="AP1099" s="356"/>
      <c r="AQ1099" s="356"/>
      <c r="AR1099" s="356"/>
      <c r="AS1099" s="356"/>
      <c r="AT1099" s="356"/>
      <c r="AU1099" s="356"/>
      <c r="AV1099" s="356"/>
      <c r="AW1099" s="356"/>
      <c r="AX1099" s="356"/>
      <c r="AY1099" s="356"/>
      <c r="AZ1099" s="356"/>
      <c r="BA1099" s="356"/>
      <c r="BB1099" s="356"/>
      <c r="BC1099" s="356"/>
      <c r="BD1099" s="356"/>
      <c r="BE1099" s="356"/>
      <c r="BF1099" s="356"/>
      <c r="BG1099" s="356"/>
      <c r="BH1099" s="360"/>
      <c r="BI1099" s="214"/>
      <c r="BJ1099" s="214"/>
      <c r="BK1099" s="214"/>
      <c r="BL1099" s="214"/>
      <c r="BM1099" s="214"/>
      <c r="BN1099" s="214"/>
      <c r="BO1099" s="214"/>
      <c r="BP1099" s="232"/>
      <c r="BQ1099" s="232"/>
      <c r="BR1099" s="232"/>
      <c r="BS1099" s="343"/>
      <c r="BT1099" s="232"/>
      <c r="BU1099" s="214"/>
      <c r="BV1099" s="214"/>
      <c r="BW1099" s="931"/>
      <c r="BX1099" s="932"/>
      <c r="BY1099" s="932"/>
      <c r="BZ1099" s="932"/>
      <c r="CA1099" s="932"/>
      <c r="CB1099" s="932"/>
      <c r="CC1099" s="932"/>
      <c r="CD1099" s="933"/>
      <c r="CE1099" s="355"/>
      <c r="CF1099" s="356"/>
      <c r="CG1099" s="356"/>
      <c r="CH1099" s="356"/>
      <c r="CI1099" s="356"/>
      <c r="CJ1099" s="356"/>
      <c r="CK1099" s="356"/>
      <c r="CL1099" s="356"/>
      <c r="CM1099" s="356"/>
      <c r="CN1099" s="356"/>
      <c r="CO1099" s="356"/>
      <c r="CP1099" s="356"/>
      <c r="CQ1099" s="356"/>
      <c r="CR1099" s="356"/>
      <c r="CS1099" s="356"/>
      <c r="CT1099" s="356"/>
      <c r="CU1099" s="356"/>
      <c r="CV1099" s="356"/>
      <c r="CW1099" s="356"/>
      <c r="CX1099" s="357"/>
      <c r="CY1099" s="356"/>
      <c r="CZ1099" s="356"/>
      <c r="DA1099" s="356"/>
      <c r="DB1099" s="356"/>
      <c r="DC1099" s="356"/>
      <c r="DD1099" s="356"/>
      <c r="DE1099" s="356"/>
      <c r="DF1099" s="356"/>
      <c r="DG1099" s="356"/>
      <c r="DH1099" s="356"/>
      <c r="DI1099" s="356"/>
      <c r="DJ1099" s="356"/>
      <c r="DK1099" s="356"/>
      <c r="DL1099" s="356"/>
      <c r="DM1099" s="356"/>
      <c r="DN1099" s="356"/>
      <c r="DO1099" s="356"/>
      <c r="DP1099" s="356"/>
      <c r="DQ1099" s="356"/>
      <c r="DR1099" s="356"/>
      <c r="DS1099" s="356"/>
      <c r="DT1099" s="356"/>
      <c r="DU1099" s="356"/>
      <c r="DV1099" s="360"/>
      <c r="EE1099" s="132"/>
      <c r="EF1099" s="132"/>
      <c r="EG1099" s="132"/>
      <c r="EH1099" s="132"/>
      <c r="EI1099" s="132"/>
      <c r="EJ1099" s="132"/>
      <c r="EK1099" s="132"/>
      <c r="EL1099" s="132"/>
      <c r="EM1099" s="132"/>
      <c r="EN1099" s="132"/>
      <c r="EO1099" s="132"/>
      <c r="EP1099" s="134"/>
    </row>
    <row r="1100" spans="2:146" ht="23.1" customHeight="1" thickBot="1" x14ac:dyDescent="0.45">
      <c r="B1100" s="36"/>
      <c r="C1100" s="36"/>
      <c r="D1100" s="36"/>
      <c r="E1100" s="348"/>
      <c r="F1100" s="349"/>
      <c r="G1100" s="203"/>
      <c r="H1100" s="203"/>
      <c r="I1100" s="931"/>
      <c r="J1100" s="932"/>
      <c r="K1100" s="932"/>
      <c r="L1100" s="932"/>
      <c r="M1100" s="932"/>
      <c r="N1100" s="932"/>
      <c r="O1100" s="932"/>
      <c r="P1100" s="933"/>
      <c r="Q1100" s="937" t="s">
        <v>229</v>
      </c>
      <c r="R1100" s="938"/>
      <c r="S1100" s="938"/>
      <c r="T1100" s="938"/>
      <c r="U1100" s="938" t="s">
        <v>78</v>
      </c>
      <c r="V1100" s="938"/>
      <c r="W1100" s="671"/>
      <c r="X1100" s="671"/>
      <c r="Y1100" s="671"/>
      <c r="Z1100" s="671"/>
      <c r="AA1100" s="671"/>
      <c r="AB1100" s="671"/>
      <c r="AC1100" s="671"/>
      <c r="AD1100" s="671"/>
      <c r="AE1100" s="671"/>
      <c r="AF1100" s="671"/>
      <c r="AG1100" s="241" t="s">
        <v>79</v>
      </c>
      <c r="AH1100" s="241"/>
      <c r="AI1100" s="241"/>
      <c r="AJ1100" s="360"/>
      <c r="AK1100" s="241"/>
      <c r="AL1100" s="938" t="s">
        <v>43</v>
      </c>
      <c r="AM1100" s="938"/>
      <c r="AN1100" s="241" t="s">
        <v>86</v>
      </c>
      <c r="AO1100" s="241"/>
      <c r="AP1100" s="241"/>
      <c r="AQ1100" s="241"/>
      <c r="AR1100" s="241"/>
      <c r="AS1100" s="241"/>
      <c r="AT1100" s="241"/>
      <c r="AU1100" s="241"/>
      <c r="AV1100" s="241"/>
      <c r="AW1100" s="241"/>
      <c r="AX1100" s="241"/>
      <c r="AY1100" s="241"/>
      <c r="AZ1100" s="241"/>
      <c r="BA1100" s="241"/>
      <c r="BB1100" s="241"/>
      <c r="BC1100" s="241"/>
      <c r="BD1100" s="241"/>
      <c r="BE1100" s="241"/>
      <c r="BF1100" s="241"/>
      <c r="BG1100" s="241"/>
      <c r="BH1100" s="360"/>
      <c r="BI1100" s="214"/>
      <c r="BJ1100" s="214"/>
      <c r="BK1100" s="214"/>
      <c r="BL1100" s="214"/>
      <c r="BM1100" s="214"/>
      <c r="BN1100" s="214"/>
      <c r="BO1100" s="214"/>
      <c r="BP1100" s="232"/>
      <c r="BQ1100" s="232"/>
      <c r="BR1100" s="232"/>
      <c r="BS1100" s="348"/>
      <c r="BT1100" s="349"/>
      <c r="BU1100" s="203"/>
      <c r="BV1100" s="203"/>
      <c r="BW1100" s="931"/>
      <c r="BX1100" s="932"/>
      <c r="BY1100" s="932"/>
      <c r="BZ1100" s="932"/>
      <c r="CA1100" s="932"/>
      <c r="CB1100" s="932"/>
      <c r="CC1100" s="932"/>
      <c r="CD1100" s="933"/>
      <c r="CE1100" s="937" t="s">
        <v>229</v>
      </c>
      <c r="CF1100" s="938"/>
      <c r="CG1100" s="938"/>
      <c r="CH1100" s="938"/>
      <c r="CI1100" s="938" t="s">
        <v>78</v>
      </c>
      <c r="CJ1100" s="938"/>
      <c r="CK1100" s="671" t="s">
        <v>323</v>
      </c>
      <c r="CL1100" s="671"/>
      <c r="CM1100" s="671"/>
      <c r="CN1100" s="671"/>
      <c r="CO1100" s="671"/>
      <c r="CP1100" s="671"/>
      <c r="CQ1100" s="671"/>
      <c r="CR1100" s="671"/>
      <c r="CS1100" s="671"/>
      <c r="CT1100" s="671"/>
      <c r="CU1100" s="241" t="s">
        <v>79</v>
      </c>
      <c r="CV1100" s="241"/>
      <c r="CW1100" s="241"/>
      <c r="CX1100" s="360"/>
      <c r="CY1100" s="241"/>
      <c r="CZ1100" s="938" t="s">
        <v>43</v>
      </c>
      <c r="DA1100" s="938"/>
      <c r="DB1100" s="241" t="s">
        <v>86</v>
      </c>
      <c r="DC1100" s="241"/>
      <c r="DD1100" s="241"/>
      <c r="DE1100" s="241"/>
      <c r="DF1100" s="241"/>
      <c r="DG1100" s="241"/>
      <c r="DH1100" s="241"/>
      <c r="DI1100" s="241"/>
      <c r="DJ1100" s="241"/>
      <c r="DK1100" s="241"/>
      <c r="DL1100" s="241"/>
      <c r="DM1100" s="241"/>
      <c r="DN1100" s="241"/>
      <c r="DO1100" s="241"/>
      <c r="DP1100" s="241"/>
      <c r="DQ1100" s="241"/>
      <c r="DR1100" s="241"/>
      <c r="DS1100" s="241"/>
      <c r="DT1100" s="241"/>
      <c r="DU1100" s="241"/>
      <c r="DV1100" s="360"/>
      <c r="EE1100" s="130"/>
      <c r="EF1100" s="132"/>
      <c r="EG1100" s="134"/>
      <c r="EH1100" s="134"/>
      <c r="EI1100" s="134"/>
      <c r="EJ1100" s="134"/>
      <c r="EK1100" s="134"/>
      <c r="EL1100" s="134"/>
      <c r="EM1100" s="134"/>
      <c r="EN1100" s="134"/>
      <c r="EO1100" s="134"/>
      <c r="EP1100" s="134"/>
    </row>
    <row r="1101" spans="2:146" ht="23.1" customHeight="1" x14ac:dyDescent="0.4">
      <c r="B1101" s="36"/>
      <c r="C1101" s="36"/>
      <c r="D1101" s="36"/>
      <c r="E1101" s="232"/>
      <c r="F1101" s="232"/>
      <c r="G1101" s="214"/>
      <c r="H1101" s="214"/>
      <c r="I1101" s="931"/>
      <c r="J1101" s="932"/>
      <c r="K1101" s="932"/>
      <c r="L1101" s="932"/>
      <c r="M1101" s="932"/>
      <c r="N1101" s="932"/>
      <c r="O1101" s="932"/>
      <c r="P1101" s="933"/>
      <c r="Q1101" s="937" t="s">
        <v>230</v>
      </c>
      <c r="R1101" s="938"/>
      <c r="S1101" s="938"/>
      <c r="T1101" s="938"/>
      <c r="U1101" s="938" t="s">
        <v>78</v>
      </c>
      <c r="V1101" s="938"/>
      <c r="W1101" s="939"/>
      <c r="X1101" s="939"/>
      <c r="Y1101" s="233" t="s">
        <v>79</v>
      </c>
      <c r="Z1101" s="241" t="s">
        <v>81</v>
      </c>
      <c r="AA1101" s="241"/>
      <c r="AB1101" s="241"/>
      <c r="AC1101" s="241"/>
      <c r="AD1101" s="241"/>
      <c r="AE1101" s="241"/>
      <c r="AF1101" s="241"/>
      <c r="AG1101" s="241"/>
      <c r="AH1101" s="241"/>
      <c r="AI1101" s="241"/>
      <c r="AJ1101" s="360"/>
      <c r="AK1101" s="241"/>
      <c r="AL1101" s="938" t="s">
        <v>43</v>
      </c>
      <c r="AM1101" s="938"/>
      <c r="AN1101" s="241" t="s">
        <v>87</v>
      </c>
      <c r="AO1101" s="241"/>
      <c r="AP1101" s="241"/>
      <c r="AQ1101" s="241"/>
      <c r="AR1101" s="241"/>
      <c r="AS1101" s="241"/>
      <c r="AT1101" s="241"/>
      <c r="AU1101" s="241"/>
      <c r="AV1101" s="241"/>
      <c r="AW1101" s="241"/>
      <c r="AX1101" s="241"/>
      <c r="AY1101" s="241"/>
      <c r="AZ1101" s="241"/>
      <c r="BA1101" s="241"/>
      <c r="BB1101" s="241"/>
      <c r="BC1101" s="241"/>
      <c r="BD1101" s="241"/>
      <c r="BE1101" s="241"/>
      <c r="BF1101" s="241"/>
      <c r="BG1101" s="241"/>
      <c r="BH1101" s="360"/>
      <c r="BI1101" s="214"/>
      <c r="BJ1101" s="214"/>
      <c r="BK1101" s="214"/>
      <c r="BL1101" s="214"/>
      <c r="BM1101" s="214"/>
      <c r="BN1101" s="214"/>
      <c r="BO1101" s="214"/>
      <c r="BP1101" s="232"/>
      <c r="BQ1101" s="232"/>
      <c r="BR1101" s="232"/>
      <c r="BS1101" s="232"/>
      <c r="BT1101" s="232"/>
      <c r="BU1101" s="214"/>
      <c r="BV1101" s="214"/>
      <c r="BW1101" s="931"/>
      <c r="BX1101" s="932"/>
      <c r="BY1101" s="932"/>
      <c r="BZ1101" s="932"/>
      <c r="CA1101" s="932"/>
      <c r="CB1101" s="932"/>
      <c r="CC1101" s="932"/>
      <c r="CD1101" s="933"/>
      <c r="CE1101" s="937" t="s">
        <v>230</v>
      </c>
      <c r="CF1101" s="938"/>
      <c r="CG1101" s="938"/>
      <c r="CH1101" s="938"/>
      <c r="CI1101" s="938" t="s">
        <v>78</v>
      </c>
      <c r="CJ1101" s="938"/>
      <c r="CK1101" s="939" t="s">
        <v>180</v>
      </c>
      <c r="CL1101" s="939"/>
      <c r="CM1101" s="233" t="s">
        <v>79</v>
      </c>
      <c r="CN1101" s="241" t="s">
        <v>81</v>
      </c>
      <c r="CO1101" s="241"/>
      <c r="CP1101" s="241"/>
      <c r="CQ1101" s="241"/>
      <c r="CR1101" s="241"/>
      <c r="CS1101" s="241"/>
      <c r="CT1101" s="241"/>
      <c r="CU1101" s="241"/>
      <c r="CV1101" s="241"/>
      <c r="CW1101" s="241"/>
      <c r="CX1101" s="360"/>
      <c r="CY1101" s="241"/>
      <c r="CZ1101" s="938" t="s">
        <v>43</v>
      </c>
      <c r="DA1101" s="938"/>
      <c r="DB1101" s="241" t="s">
        <v>87</v>
      </c>
      <c r="DC1101" s="241"/>
      <c r="DD1101" s="241"/>
      <c r="DE1101" s="241"/>
      <c r="DF1101" s="241"/>
      <c r="DG1101" s="241"/>
      <c r="DH1101" s="241"/>
      <c r="DI1101" s="241"/>
      <c r="DJ1101" s="241"/>
      <c r="DK1101" s="241"/>
      <c r="DL1101" s="241"/>
      <c r="DM1101" s="241"/>
      <c r="DN1101" s="241"/>
      <c r="DO1101" s="241"/>
      <c r="DP1101" s="241"/>
      <c r="DQ1101" s="241"/>
      <c r="DR1101" s="241"/>
      <c r="DS1101" s="241"/>
      <c r="DT1101" s="241"/>
      <c r="DU1101" s="241"/>
      <c r="DV1101" s="360"/>
      <c r="EE1101" s="130"/>
      <c r="EF1101" s="132"/>
      <c r="EG1101" s="134"/>
      <c r="EH1101" s="134"/>
      <c r="EI1101" s="134"/>
      <c r="EJ1101" s="134"/>
      <c r="EK1101" s="134"/>
      <c r="EL1101" s="134"/>
      <c r="EM1101" s="134"/>
      <c r="EN1101" s="134"/>
      <c r="EO1101" s="134"/>
      <c r="EP1101" s="134"/>
    </row>
    <row r="1102" spans="2:146" ht="23.1" customHeight="1" x14ac:dyDescent="0.4">
      <c r="B1102" s="36"/>
      <c r="C1102" s="36"/>
      <c r="D1102" s="36"/>
      <c r="E1102" s="232"/>
      <c r="F1102" s="232"/>
      <c r="G1102" s="214"/>
      <c r="H1102" s="214"/>
      <c r="I1102" s="931"/>
      <c r="J1102" s="932"/>
      <c r="K1102" s="932"/>
      <c r="L1102" s="932"/>
      <c r="M1102" s="932"/>
      <c r="N1102" s="932"/>
      <c r="O1102" s="932"/>
      <c r="P1102" s="933"/>
      <c r="Q1102" s="937" t="s">
        <v>83</v>
      </c>
      <c r="R1102" s="938"/>
      <c r="S1102" s="938"/>
      <c r="T1102" s="938"/>
      <c r="U1102" s="939"/>
      <c r="V1102" s="939"/>
      <c r="W1102" s="939"/>
      <c r="X1102" s="939"/>
      <c r="Y1102" s="939"/>
      <c r="Z1102" s="939"/>
      <c r="AA1102" s="939"/>
      <c r="AB1102" s="939"/>
      <c r="AC1102" s="939"/>
      <c r="AD1102" s="939"/>
      <c r="AE1102" s="939"/>
      <c r="AF1102" s="939"/>
      <c r="AG1102" s="241"/>
      <c r="AH1102" s="241"/>
      <c r="AI1102" s="241"/>
      <c r="AJ1102" s="360"/>
      <c r="AK1102" s="241"/>
      <c r="AL1102" s="356"/>
      <c r="AM1102" s="356"/>
      <c r="AN1102" s="241"/>
      <c r="AO1102" s="241"/>
      <c r="AP1102" s="241"/>
      <c r="AQ1102" s="241"/>
      <c r="AR1102" s="241"/>
      <c r="AS1102" s="241"/>
      <c r="AT1102" s="241"/>
      <c r="AU1102" s="241"/>
      <c r="AV1102" s="241"/>
      <c r="AW1102" s="241"/>
      <c r="AX1102" s="241"/>
      <c r="AY1102" s="241"/>
      <c r="AZ1102" s="241"/>
      <c r="BA1102" s="241"/>
      <c r="BB1102" s="241"/>
      <c r="BC1102" s="241"/>
      <c r="BD1102" s="241"/>
      <c r="BE1102" s="241"/>
      <c r="BF1102" s="241"/>
      <c r="BG1102" s="241"/>
      <c r="BH1102" s="360"/>
      <c r="BI1102" s="214"/>
      <c r="BJ1102" s="214"/>
      <c r="BK1102" s="214"/>
      <c r="BL1102" s="214"/>
      <c r="BM1102" s="214"/>
      <c r="BN1102" s="214"/>
      <c r="BO1102" s="214"/>
      <c r="BP1102" s="232"/>
      <c r="BQ1102" s="232"/>
      <c r="BR1102" s="232"/>
      <c r="BS1102" s="232"/>
      <c r="BT1102" s="232"/>
      <c r="BU1102" s="214"/>
      <c r="BV1102" s="214"/>
      <c r="BW1102" s="931"/>
      <c r="BX1102" s="932"/>
      <c r="BY1102" s="932"/>
      <c r="BZ1102" s="932"/>
      <c r="CA1102" s="932"/>
      <c r="CB1102" s="932"/>
      <c r="CC1102" s="932"/>
      <c r="CD1102" s="933"/>
      <c r="CE1102" s="937" t="s">
        <v>83</v>
      </c>
      <c r="CF1102" s="938"/>
      <c r="CG1102" s="938"/>
      <c r="CH1102" s="938"/>
      <c r="CI1102" s="939" t="s">
        <v>221</v>
      </c>
      <c r="CJ1102" s="939"/>
      <c r="CK1102" s="939"/>
      <c r="CL1102" s="939"/>
      <c r="CM1102" s="939"/>
      <c r="CN1102" s="939"/>
      <c r="CO1102" s="939"/>
      <c r="CP1102" s="939"/>
      <c r="CQ1102" s="939"/>
      <c r="CR1102" s="939"/>
      <c r="CS1102" s="939"/>
      <c r="CT1102" s="939"/>
      <c r="CU1102" s="241"/>
      <c r="CV1102" s="241"/>
      <c r="CW1102" s="241"/>
      <c r="CX1102" s="360"/>
      <c r="CY1102" s="241"/>
      <c r="CZ1102" s="356"/>
      <c r="DA1102" s="356"/>
      <c r="DB1102" s="241"/>
      <c r="DC1102" s="241"/>
      <c r="DD1102" s="241"/>
      <c r="DE1102" s="241"/>
      <c r="DF1102" s="241"/>
      <c r="DG1102" s="241"/>
      <c r="DH1102" s="241"/>
      <c r="DI1102" s="241"/>
      <c r="DJ1102" s="241"/>
      <c r="DK1102" s="241"/>
      <c r="DL1102" s="241"/>
      <c r="DM1102" s="241"/>
      <c r="DN1102" s="241"/>
      <c r="DO1102" s="241"/>
      <c r="DP1102" s="241"/>
      <c r="DQ1102" s="241"/>
      <c r="DR1102" s="241"/>
      <c r="DS1102" s="241"/>
      <c r="DT1102" s="241"/>
      <c r="DU1102" s="241"/>
      <c r="DV1102" s="360"/>
    </row>
    <row r="1103" spans="2:146" ht="23.1" customHeight="1" x14ac:dyDescent="0.4">
      <c r="B1103" s="36"/>
      <c r="C1103" s="36"/>
      <c r="D1103" s="36"/>
      <c r="E1103" s="232"/>
      <c r="F1103" s="232"/>
      <c r="G1103" s="214"/>
      <c r="H1103" s="214"/>
      <c r="I1103" s="931"/>
      <c r="J1103" s="932"/>
      <c r="K1103" s="932"/>
      <c r="L1103" s="932"/>
      <c r="M1103" s="932"/>
      <c r="N1103" s="932"/>
      <c r="O1103" s="932"/>
      <c r="P1103" s="933"/>
      <c r="Q1103" s="937" t="s">
        <v>83</v>
      </c>
      <c r="R1103" s="938"/>
      <c r="S1103" s="938"/>
      <c r="T1103" s="938"/>
      <c r="U1103" s="939"/>
      <c r="V1103" s="939"/>
      <c r="W1103" s="939"/>
      <c r="X1103" s="939"/>
      <c r="Y1103" s="939"/>
      <c r="Z1103" s="939"/>
      <c r="AA1103" s="939"/>
      <c r="AB1103" s="939"/>
      <c r="AC1103" s="939"/>
      <c r="AD1103" s="939"/>
      <c r="AE1103" s="939"/>
      <c r="AF1103" s="939"/>
      <c r="AG1103" s="241"/>
      <c r="AH1103" s="241"/>
      <c r="AI1103" s="241"/>
      <c r="AJ1103" s="360"/>
      <c r="AK1103" s="241"/>
      <c r="AL1103" s="241"/>
      <c r="AM1103" s="356"/>
      <c r="AN1103" s="233"/>
      <c r="AO1103" s="233"/>
      <c r="AP1103" s="233"/>
      <c r="AQ1103" s="233"/>
      <c r="AR1103" s="233"/>
      <c r="AS1103" s="233"/>
      <c r="AT1103" s="233"/>
      <c r="AU1103" s="233"/>
      <c r="AV1103" s="233"/>
      <c r="AW1103" s="233"/>
      <c r="AX1103" s="233"/>
      <c r="AY1103" s="233"/>
      <c r="AZ1103" s="233"/>
      <c r="BA1103" s="233"/>
      <c r="BB1103" s="233"/>
      <c r="BC1103" s="233"/>
      <c r="BD1103" s="233"/>
      <c r="BE1103" s="233"/>
      <c r="BF1103" s="233"/>
      <c r="BG1103" s="233"/>
      <c r="BH1103" s="360"/>
      <c r="BI1103" s="214"/>
      <c r="BJ1103" s="214"/>
      <c r="BK1103" s="214"/>
      <c r="BL1103" s="214"/>
      <c r="BM1103" s="214"/>
      <c r="BN1103" s="214"/>
      <c r="BO1103" s="214"/>
      <c r="BP1103" s="232"/>
      <c r="BQ1103" s="232"/>
      <c r="BR1103" s="232"/>
      <c r="BS1103" s="232"/>
      <c r="BT1103" s="232"/>
      <c r="BU1103" s="214"/>
      <c r="BV1103" s="214"/>
      <c r="BW1103" s="931"/>
      <c r="BX1103" s="932"/>
      <c r="BY1103" s="932"/>
      <c r="BZ1103" s="932"/>
      <c r="CA1103" s="932"/>
      <c r="CB1103" s="932"/>
      <c r="CC1103" s="932"/>
      <c r="CD1103" s="933"/>
      <c r="CE1103" s="937" t="s">
        <v>83</v>
      </c>
      <c r="CF1103" s="938"/>
      <c r="CG1103" s="938"/>
      <c r="CH1103" s="938"/>
      <c r="CI1103" s="939" t="s">
        <v>221</v>
      </c>
      <c r="CJ1103" s="939"/>
      <c r="CK1103" s="939"/>
      <c r="CL1103" s="939"/>
      <c r="CM1103" s="939"/>
      <c r="CN1103" s="939"/>
      <c r="CO1103" s="939"/>
      <c r="CP1103" s="939"/>
      <c r="CQ1103" s="939"/>
      <c r="CR1103" s="939"/>
      <c r="CS1103" s="939"/>
      <c r="CT1103" s="939"/>
      <c r="CU1103" s="241"/>
      <c r="CV1103" s="241"/>
      <c r="CW1103" s="241"/>
      <c r="CX1103" s="360"/>
      <c r="CY1103" s="241"/>
      <c r="CZ1103" s="241"/>
      <c r="DA1103" s="356"/>
      <c r="DB1103" s="233"/>
      <c r="DC1103" s="233"/>
      <c r="DD1103" s="233"/>
      <c r="DE1103" s="233"/>
      <c r="DF1103" s="233"/>
      <c r="DG1103" s="233"/>
      <c r="DH1103" s="233"/>
      <c r="DI1103" s="233"/>
      <c r="DJ1103" s="233"/>
      <c r="DK1103" s="233"/>
      <c r="DL1103" s="233"/>
      <c r="DM1103" s="233"/>
      <c r="DN1103" s="233"/>
      <c r="DO1103" s="233"/>
      <c r="DP1103" s="233"/>
      <c r="DQ1103" s="233"/>
      <c r="DR1103" s="233"/>
      <c r="DS1103" s="233"/>
      <c r="DT1103" s="233"/>
      <c r="DU1103" s="233"/>
      <c r="DV1103" s="360"/>
    </row>
    <row r="1104" spans="2:146" ht="23.1" customHeight="1" x14ac:dyDescent="0.4">
      <c r="B1104" s="36"/>
      <c r="C1104" s="36"/>
      <c r="D1104" s="36"/>
      <c r="E1104" s="232"/>
      <c r="F1104" s="232"/>
      <c r="G1104" s="214"/>
      <c r="H1104" s="214"/>
      <c r="I1104" s="931"/>
      <c r="J1104" s="932"/>
      <c r="K1104" s="932"/>
      <c r="L1104" s="932"/>
      <c r="M1104" s="932"/>
      <c r="N1104" s="932"/>
      <c r="O1104" s="932"/>
      <c r="P1104" s="933"/>
      <c r="Q1104" s="177"/>
      <c r="R1104" s="177"/>
      <c r="S1104" s="177"/>
      <c r="T1104" s="177"/>
      <c r="U1104" s="177"/>
      <c r="V1104" s="177"/>
      <c r="W1104" s="177"/>
      <c r="X1104" s="177"/>
      <c r="Y1104" s="177"/>
      <c r="Z1104" s="177"/>
      <c r="AA1104" s="177"/>
      <c r="AB1104" s="177"/>
      <c r="AC1104" s="177"/>
      <c r="AD1104" s="177"/>
      <c r="AE1104" s="177"/>
      <c r="AF1104" s="177"/>
      <c r="AG1104" s="241"/>
      <c r="AH1104" s="241"/>
      <c r="AI1104" s="241"/>
      <c r="AJ1104" s="360"/>
      <c r="AK1104" s="241"/>
      <c r="AL1104" s="241"/>
      <c r="AM1104" s="356"/>
      <c r="AN1104" s="241"/>
      <c r="AO1104" s="241"/>
      <c r="AP1104" s="241"/>
      <c r="AQ1104" s="241"/>
      <c r="AR1104" s="241"/>
      <c r="AS1104" s="241"/>
      <c r="AT1104" s="241"/>
      <c r="AU1104" s="241"/>
      <c r="AV1104" s="241"/>
      <c r="AW1104" s="241"/>
      <c r="AX1104" s="241"/>
      <c r="AY1104" s="241"/>
      <c r="AZ1104" s="241"/>
      <c r="BA1104" s="241"/>
      <c r="BB1104" s="241"/>
      <c r="BC1104" s="241"/>
      <c r="BD1104" s="241"/>
      <c r="BE1104" s="241"/>
      <c r="BF1104" s="241"/>
      <c r="BG1104" s="241"/>
      <c r="BH1104" s="360"/>
      <c r="BI1104" s="214"/>
      <c r="BJ1104" s="214"/>
      <c r="BK1104" s="214"/>
      <c r="BL1104" s="214"/>
      <c r="BM1104" s="214"/>
      <c r="BN1104" s="214"/>
      <c r="BO1104" s="214"/>
      <c r="BP1104" s="232"/>
      <c r="BQ1104" s="232"/>
      <c r="BR1104" s="232"/>
      <c r="BS1104" s="232"/>
      <c r="BT1104" s="232"/>
      <c r="BU1104" s="214"/>
      <c r="BV1104" s="214"/>
      <c r="BW1104" s="931"/>
      <c r="BX1104" s="932"/>
      <c r="BY1104" s="932"/>
      <c r="BZ1104" s="932"/>
      <c r="CA1104" s="932"/>
      <c r="CB1104" s="932"/>
      <c r="CC1104" s="932"/>
      <c r="CD1104" s="933"/>
      <c r="CE1104" s="177"/>
      <c r="CF1104" s="177"/>
      <c r="CG1104" s="177"/>
      <c r="CH1104" s="177"/>
      <c r="CI1104" s="177"/>
      <c r="CJ1104" s="177"/>
      <c r="CK1104" s="177"/>
      <c r="CL1104" s="177"/>
      <c r="CM1104" s="177"/>
      <c r="CN1104" s="177"/>
      <c r="CO1104" s="177"/>
      <c r="CP1104" s="177"/>
      <c r="CQ1104" s="177"/>
      <c r="CR1104" s="177"/>
      <c r="CS1104" s="177"/>
      <c r="CT1104" s="177"/>
      <c r="CU1104" s="241"/>
      <c r="CV1104" s="241"/>
      <c r="CW1104" s="241"/>
      <c r="CX1104" s="360"/>
      <c r="CY1104" s="241"/>
      <c r="CZ1104" s="241"/>
      <c r="DA1104" s="356"/>
      <c r="DB1104" s="241"/>
      <c r="DC1104" s="241"/>
      <c r="DD1104" s="241"/>
      <c r="DE1104" s="241"/>
      <c r="DF1104" s="241"/>
      <c r="DG1104" s="241"/>
      <c r="DH1104" s="241"/>
      <c r="DI1104" s="241"/>
      <c r="DJ1104" s="241"/>
      <c r="DK1104" s="241"/>
      <c r="DL1104" s="241"/>
      <c r="DM1104" s="241"/>
      <c r="DN1104" s="241"/>
      <c r="DO1104" s="241"/>
      <c r="DP1104" s="241"/>
      <c r="DQ1104" s="241"/>
      <c r="DR1104" s="241"/>
      <c r="DS1104" s="241"/>
      <c r="DT1104" s="241"/>
      <c r="DU1104" s="241"/>
      <c r="DV1104" s="360"/>
    </row>
    <row r="1105" spans="1:195" ht="18.75" customHeight="1" thickBot="1" x14ac:dyDescent="0.45">
      <c r="C1105" s="36"/>
      <c r="D1105" s="36"/>
      <c r="E1105" s="232"/>
      <c r="F1105" s="232"/>
      <c r="G1105" s="214"/>
      <c r="H1105" s="214"/>
      <c r="I1105" s="934"/>
      <c r="J1105" s="935"/>
      <c r="K1105" s="935"/>
      <c r="L1105" s="935"/>
      <c r="M1105" s="935"/>
      <c r="N1105" s="935"/>
      <c r="O1105" s="935"/>
      <c r="P1105" s="936"/>
      <c r="Q1105" s="362"/>
      <c r="R1105" s="363"/>
      <c r="S1105" s="363"/>
      <c r="T1105" s="363"/>
      <c r="U1105" s="363"/>
      <c r="V1105" s="363"/>
      <c r="W1105" s="363"/>
      <c r="X1105" s="363"/>
      <c r="Y1105" s="363"/>
      <c r="Z1105" s="363"/>
      <c r="AA1105" s="363"/>
      <c r="AB1105" s="363"/>
      <c r="AC1105" s="363"/>
      <c r="AD1105" s="363"/>
      <c r="AE1105" s="363"/>
      <c r="AF1105" s="363"/>
      <c r="AG1105" s="363"/>
      <c r="AH1105" s="363"/>
      <c r="AI1105" s="363"/>
      <c r="AJ1105" s="364"/>
      <c r="AK1105" s="363"/>
      <c r="AL1105" s="363"/>
      <c r="AM1105" s="363"/>
      <c r="AN1105" s="363"/>
      <c r="AO1105" s="363"/>
      <c r="AP1105" s="363"/>
      <c r="AQ1105" s="363"/>
      <c r="AR1105" s="363"/>
      <c r="AS1105" s="363"/>
      <c r="AT1105" s="363"/>
      <c r="AU1105" s="363"/>
      <c r="AV1105" s="363"/>
      <c r="AW1105" s="363"/>
      <c r="AX1105" s="363"/>
      <c r="AY1105" s="363"/>
      <c r="AZ1105" s="363"/>
      <c r="BA1105" s="363"/>
      <c r="BB1105" s="363"/>
      <c r="BC1105" s="363"/>
      <c r="BD1105" s="363"/>
      <c r="BE1105" s="363"/>
      <c r="BF1105" s="363"/>
      <c r="BG1105" s="363"/>
      <c r="BH1105" s="364"/>
      <c r="BI1105" s="214"/>
      <c r="BJ1105" s="214"/>
      <c r="BK1105" s="214"/>
      <c r="BL1105" s="214"/>
      <c r="BM1105" s="214"/>
      <c r="BN1105" s="214"/>
      <c r="BO1105" s="214"/>
      <c r="BP1105" s="214"/>
      <c r="BQ1105" s="232"/>
      <c r="BR1105" s="232"/>
      <c r="BS1105" s="232"/>
      <c r="BT1105" s="232"/>
      <c r="BU1105" s="214"/>
      <c r="BV1105" s="214"/>
      <c r="BW1105" s="934"/>
      <c r="BX1105" s="935"/>
      <c r="BY1105" s="935"/>
      <c r="BZ1105" s="935"/>
      <c r="CA1105" s="935"/>
      <c r="CB1105" s="935"/>
      <c r="CC1105" s="935"/>
      <c r="CD1105" s="936"/>
      <c r="CE1105" s="362"/>
      <c r="CF1105" s="363"/>
      <c r="CG1105" s="363"/>
      <c r="CH1105" s="363"/>
      <c r="CI1105" s="363"/>
      <c r="CJ1105" s="363"/>
      <c r="CK1105" s="363"/>
      <c r="CL1105" s="363"/>
      <c r="CM1105" s="363"/>
      <c r="CN1105" s="363"/>
      <c r="CO1105" s="363"/>
      <c r="CP1105" s="363"/>
      <c r="CQ1105" s="363"/>
      <c r="CR1105" s="363"/>
      <c r="CS1105" s="363"/>
      <c r="CT1105" s="363"/>
      <c r="CU1105" s="363"/>
      <c r="CV1105" s="363"/>
      <c r="CW1105" s="363"/>
      <c r="CX1105" s="364"/>
      <c r="CY1105" s="363"/>
      <c r="CZ1105" s="363"/>
      <c r="DA1105" s="363"/>
      <c r="DB1105" s="363"/>
      <c r="DC1105" s="363"/>
      <c r="DD1105" s="363"/>
      <c r="DE1105" s="363"/>
      <c r="DF1105" s="363"/>
      <c r="DG1105" s="363"/>
      <c r="DH1105" s="363"/>
      <c r="DI1105" s="363"/>
      <c r="DJ1105" s="363"/>
      <c r="DK1105" s="363"/>
      <c r="DL1105" s="363"/>
      <c r="DM1105" s="363"/>
      <c r="DN1105" s="363"/>
      <c r="DO1105" s="363"/>
      <c r="DP1105" s="363"/>
      <c r="DQ1105" s="363"/>
      <c r="DR1105" s="363"/>
      <c r="DS1105" s="363"/>
      <c r="DT1105" s="363"/>
      <c r="DU1105" s="363"/>
      <c r="DV1105" s="364"/>
    </row>
    <row r="1106" spans="1:195" s="154" customFormat="1" ht="18.75" customHeight="1" x14ac:dyDescent="0.4">
      <c r="A1106" s="36"/>
      <c r="B1106" s="36"/>
      <c r="C1106" s="36"/>
      <c r="D1106" s="36"/>
      <c r="E1106" s="36"/>
      <c r="F1106" s="36"/>
      <c r="G1106" s="36"/>
      <c r="H1106" s="36"/>
      <c r="I1106" s="36"/>
      <c r="J1106" s="36"/>
      <c r="K1106" s="36"/>
      <c r="L1106" s="36"/>
      <c r="M1106" s="36"/>
      <c r="N1106" s="36"/>
      <c r="O1106" s="36"/>
      <c r="P1106" s="36"/>
      <c r="Q1106" s="36"/>
      <c r="R1106" s="36"/>
      <c r="S1106" s="36"/>
      <c r="T1106" s="36"/>
      <c r="U1106" s="36"/>
      <c r="V1106" s="36"/>
      <c r="W1106" s="36"/>
      <c r="X1106" s="36"/>
      <c r="Y1106" s="36"/>
      <c r="Z1106" s="36"/>
      <c r="AA1106" s="36"/>
      <c r="AB1106" s="36"/>
      <c r="AC1106" s="36"/>
      <c r="AD1106" s="36"/>
      <c r="AE1106" s="36"/>
      <c r="AF1106" s="36"/>
      <c r="AG1106" s="36"/>
      <c r="AH1106" s="36"/>
      <c r="AI1106" s="36"/>
      <c r="AJ1106" s="36"/>
      <c r="AK1106" s="36"/>
      <c r="AL1106" s="36"/>
      <c r="AM1106" s="36"/>
      <c r="AN1106" s="36"/>
      <c r="AO1106" s="36"/>
      <c r="AP1106" s="36"/>
      <c r="AQ1106" s="36"/>
      <c r="AR1106" s="36"/>
      <c r="AS1106" s="36"/>
      <c r="AT1106" s="36"/>
      <c r="AU1106" s="36"/>
      <c r="AV1106" s="36"/>
      <c r="AW1106" s="36"/>
      <c r="AX1106" s="36"/>
      <c r="AY1106" s="36"/>
      <c r="AZ1106" s="36"/>
      <c r="BA1106" s="36"/>
      <c r="BB1106" s="36"/>
      <c r="BC1106" s="36"/>
      <c r="BD1106" s="36"/>
      <c r="BE1106" s="36"/>
      <c r="BF1106" s="36"/>
      <c r="BG1106" s="36"/>
      <c r="BH1106" s="36"/>
      <c r="BI1106" s="36"/>
      <c r="BJ1106" s="36"/>
      <c r="BK1106" s="36"/>
      <c r="BL1106" s="36"/>
      <c r="BM1106" s="36"/>
      <c r="BN1106" s="36"/>
      <c r="BO1106" s="36"/>
      <c r="BP1106" s="36"/>
      <c r="BQ1106" s="36"/>
      <c r="BR1106" s="36"/>
      <c r="BS1106" s="36"/>
      <c r="BT1106" s="36"/>
      <c r="BU1106" s="36"/>
      <c r="BV1106" s="36"/>
      <c r="BW1106" s="36"/>
      <c r="BX1106" s="36"/>
      <c r="BY1106" s="36"/>
      <c r="BZ1106" s="36"/>
      <c r="CA1106" s="36"/>
      <c r="CB1106" s="36"/>
      <c r="CC1106" s="36"/>
      <c r="CD1106" s="36"/>
      <c r="CE1106" s="36"/>
      <c r="CF1106" s="36"/>
      <c r="CG1106" s="36"/>
      <c r="CH1106" s="36"/>
      <c r="CI1106" s="36"/>
      <c r="CJ1106" s="36"/>
      <c r="CK1106" s="36"/>
      <c r="CL1106" s="36"/>
      <c r="CM1106" s="36"/>
      <c r="CN1106" s="36"/>
      <c r="CO1106" s="36"/>
      <c r="CP1106" s="36"/>
      <c r="CQ1106" s="36"/>
      <c r="CR1106" s="36"/>
      <c r="CS1106" s="36"/>
      <c r="CT1106" s="36"/>
      <c r="CU1106" s="36"/>
      <c r="CV1106" s="36"/>
      <c r="CW1106" s="36"/>
      <c r="CX1106" s="36"/>
      <c r="CY1106" s="36"/>
      <c r="CZ1106" s="36"/>
      <c r="DA1106" s="36"/>
      <c r="DB1106" s="36"/>
      <c r="DC1106" s="36"/>
      <c r="DD1106" s="36"/>
      <c r="DE1106" s="36"/>
      <c r="DF1106" s="36"/>
      <c r="DG1106" s="36"/>
      <c r="DH1106" s="36"/>
      <c r="DI1106" s="36"/>
      <c r="DJ1106" s="36"/>
      <c r="DK1106" s="36"/>
      <c r="DL1106" s="36"/>
      <c r="DM1106" s="36"/>
      <c r="DN1106" s="36"/>
      <c r="DO1106" s="36"/>
      <c r="DP1106" s="36"/>
      <c r="DQ1106" s="36"/>
      <c r="DR1106" s="36"/>
      <c r="DS1106" s="36"/>
      <c r="DT1106" s="36"/>
      <c r="DU1106" s="36"/>
      <c r="DV1106" s="36"/>
      <c r="DW1106" s="36"/>
      <c r="DX1106" s="36"/>
      <c r="DY1106" s="36"/>
      <c r="DZ1106" s="36"/>
      <c r="EA1106" s="36"/>
      <c r="EB1106" s="36"/>
      <c r="EC1106" s="36"/>
      <c r="ED1106" s="118"/>
      <c r="EE1106" s="134"/>
      <c r="EF1106" s="134"/>
      <c r="EG1106" s="134"/>
      <c r="EH1106" s="134"/>
      <c r="EI1106" s="134"/>
      <c r="EJ1106" s="134"/>
      <c r="EK1106" s="134"/>
      <c r="EL1106" s="134"/>
      <c r="EM1106" s="134"/>
      <c r="EN1106" s="134"/>
      <c r="EO1106" s="134"/>
      <c r="EP1106" s="134"/>
      <c r="EQ1106" s="134"/>
      <c r="ER1106" s="134"/>
      <c r="ES1106" s="134"/>
      <c r="ET1106" s="134"/>
      <c r="EU1106" s="134"/>
      <c r="EV1106" s="134"/>
      <c r="EW1106" s="134"/>
      <c r="EX1106" s="134"/>
      <c r="EY1106" s="134"/>
      <c r="EZ1106" s="134"/>
      <c r="FA1106" s="134"/>
      <c r="FB1106" s="134"/>
      <c r="FC1106" s="134"/>
      <c r="FD1106" s="134"/>
      <c r="FE1106" s="134"/>
      <c r="FF1106" s="134"/>
      <c r="FG1106" s="134"/>
      <c r="FH1106" s="134"/>
      <c r="FI1106" s="134"/>
      <c r="FJ1106" s="134"/>
      <c r="FK1106" s="134"/>
      <c r="FL1106" s="134"/>
      <c r="FM1106" s="134"/>
      <c r="FN1106" s="134"/>
      <c r="FO1106" s="134"/>
      <c r="FP1106" s="134"/>
      <c r="FQ1106" s="134"/>
      <c r="FR1106" s="134"/>
      <c r="FS1106" s="134"/>
      <c r="FT1106" s="134"/>
      <c r="FU1106" s="134"/>
      <c r="FV1106" s="134"/>
      <c r="FW1106" s="134"/>
      <c r="FX1106" s="134"/>
      <c r="FY1106" s="134"/>
      <c r="FZ1106" s="134"/>
      <c r="GA1106" s="134"/>
      <c r="GB1106" s="134"/>
      <c r="GC1106" s="134"/>
      <c r="GD1106" s="134"/>
      <c r="GE1106" s="134"/>
      <c r="GF1106" s="134"/>
      <c r="GG1106" s="134"/>
      <c r="GH1106" s="134"/>
      <c r="GI1106" s="134"/>
      <c r="GJ1106" s="134"/>
      <c r="GK1106" s="134"/>
      <c r="GL1106" s="134"/>
      <c r="GM1106" s="134"/>
    </row>
    <row r="1107" spans="1:195" s="154" customFormat="1" ht="18.75" customHeight="1" x14ac:dyDescent="0.4">
      <c r="A1107" s="36"/>
      <c r="B1107" s="36"/>
      <c r="C1107" s="36"/>
      <c r="D1107" s="36"/>
      <c r="E1107" s="36"/>
      <c r="F1107" s="36"/>
      <c r="G1107" s="36"/>
      <c r="H1107" s="36"/>
      <c r="I1107" s="36"/>
      <c r="J1107" s="36"/>
      <c r="K1107" s="36"/>
      <c r="L1107" s="36"/>
      <c r="M1107" s="36"/>
      <c r="N1107" s="36"/>
      <c r="O1107" s="36"/>
      <c r="P1107" s="36"/>
      <c r="Q1107" s="36"/>
      <c r="R1107" s="36"/>
      <c r="S1107" s="36"/>
      <c r="T1107" s="36"/>
      <c r="U1107" s="36"/>
      <c r="V1107" s="36"/>
      <c r="W1107" s="36"/>
      <c r="X1107" s="36"/>
      <c r="Y1107" s="36"/>
      <c r="Z1107" s="36"/>
      <c r="AA1107" s="36"/>
      <c r="AB1107" s="36"/>
      <c r="AC1107" s="36"/>
      <c r="AD1107" s="36"/>
      <c r="AE1107" s="36"/>
      <c r="AF1107" s="36"/>
      <c r="AG1107" s="36"/>
      <c r="AH1107" s="36"/>
      <c r="AI1107" s="36"/>
      <c r="AJ1107" s="36"/>
      <c r="AK1107" s="36"/>
      <c r="AL1107" s="36"/>
      <c r="AM1107" s="36"/>
      <c r="AN1107" s="36"/>
      <c r="AO1107" s="36"/>
      <c r="AP1107" s="36"/>
      <c r="AQ1107" s="36"/>
      <c r="AR1107" s="36"/>
      <c r="AS1107" s="36"/>
      <c r="AT1107" s="36"/>
      <c r="AU1107" s="36"/>
      <c r="AV1107" s="36"/>
      <c r="AW1107" s="36"/>
      <c r="AX1107" s="36"/>
      <c r="AY1107" s="36"/>
      <c r="AZ1107" s="36"/>
      <c r="BA1107" s="36"/>
      <c r="BB1107" s="36"/>
      <c r="BC1107" s="36"/>
      <c r="BD1107" s="36"/>
      <c r="BE1107" s="36"/>
      <c r="BF1107" s="36"/>
      <c r="BG1107" s="36"/>
      <c r="BH1107" s="36"/>
      <c r="BI1107" s="36"/>
      <c r="BJ1107" s="36"/>
      <c r="BK1107" s="36"/>
      <c r="BL1107" s="36"/>
      <c r="BM1107" s="36"/>
      <c r="BN1107" s="36"/>
      <c r="BO1107" s="36"/>
      <c r="BP1107" s="36"/>
      <c r="BQ1107" s="36"/>
      <c r="BR1107" s="36"/>
      <c r="BS1107" s="36"/>
      <c r="BT1107" s="36"/>
      <c r="BU1107" s="36"/>
      <c r="BV1107" s="36"/>
      <c r="BW1107" s="36"/>
      <c r="BX1107" s="36"/>
      <c r="BY1107" s="36"/>
      <c r="BZ1107" s="36"/>
      <c r="CA1107" s="36"/>
      <c r="CB1107" s="36"/>
      <c r="CC1107" s="36"/>
      <c r="CD1107" s="36"/>
      <c r="CE1107" s="36"/>
      <c r="CF1107" s="36"/>
      <c r="CG1107" s="36"/>
      <c r="CH1107" s="36"/>
      <c r="CI1107" s="36"/>
      <c r="CJ1107" s="36"/>
      <c r="CK1107" s="36"/>
      <c r="CL1107" s="36"/>
      <c r="CM1107" s="36"/>
      <c r="CN1107" s="36"/>
      <c r="CO1107" s="36"/>
      <c r="CP1107" s="36"/>
      <c r="CQ1107" s="36"/>
      <c r="CR1107" s="36"/>
      <c r="CS1107" s="36"/>
      <c r="CT1107" s="36"/>
      <c r="CU1107" s="36"/>
      <c r="CV1107" s="36"/>
      <c r="CW1107" s="36"/>
      <c r="CX1107" s="36"/>
      <c r="CY1107" s="36"/>
      <c r="CZ1107" s="36"/>
      <c r="DA1107" s="36"/>
      <c r="DB1107" s="36"/>
      <c r="DC1107" s="36"/>
      <c r="DD1107" s="36"/>
      <c r="DE1107" s="36"/>
      <c r="DF1107" s="36"/>
      <c r="DG1107" s="36"/>
      <c r="DH1107" s="36"/>
      <c r="DI1107" s="36"/>
      <c r="DJ1107" s="36"/>
      <c r="DK1107" s="36"/>
      <c r="DL1107" s="36"/>
      <c r="DM1107" s="36"/>
      <c r="DN1107" s="36"/>
      <c r="DO1107" s="36"/>
      <c r="DP1107" s="36"/>
      <c r="DQ1107" s="36"/>
      <c r="DR1107" s="36"/>
      <c r="DS1107" s="36"/>
      <c r="DT1107" s="36"/>
      <c r="DU1107" s="36"/>
      <c r="DV1107" s="36"/>
      <c r="DW1107" s="36"/>
      <c r="DX1107" s="36"/>
      <c r="DY1107" s="36"/>
      <c r="DZ1107" s="36"/>
      <c r="EA1107" s="36"/>
      <c r="EB1107" s="36"/>
      <c r="EC1107" s="36"/>
      <c r="ED1107" s="118"/>
      <c r="EE1107" s="134"/>
      <c r="EF1107" s="134"/>
      <c r="EG1107" s="134"/>
      <c r="EH1107" s="134"/>
      <c r="EI1107" s="134"/>
      <c r="EJ1107" s="134"/>
      <c r="EK1107" s="134"/>
      <c r="EL1107" s="134"/>
      <c r="EM1107" s="134"/>
      <c r="EN1107" s="134"/>
      <c r="EO1107" s="134"/>
      <c r="EP1107" s="134"/>
      <c r="EQ1107" s="134"/>
      <c r="ER1107" s="134"/>
      <c r="ES1107" s="134"/>
      <c r="ET1107" s="134"/>
      <c r="EU1107" s="134"/>
      <c r="EV1107" s="134"/>
      <c r="EW1107" s="134"/>
      <c r="EX1107" s="134"/>
      <c r="EY1107" s="134"/>
      <c r="EZ1107" s="134"/>
      <c r="FA1107" s="134"/>
      <c r="FB1107" s="134"/>
      <c r="FC1107" s="134"/>
      <c r="FD1107" s="134"/>
      <c r="FE1107" s="134"/>
      <c r="FF1107" s="134"/>
      <c r="FG1107" s="134"/>
      <c r="FH1107" s="134"/>
      <c r="FI1107" s="134"/>
      <c r="FJ1107" s="134"/>
      <c r="FK1107" s="134"/>
      <c r="FL1107" s="134"/>
      <c r="FM1107" s="134"/>
      <c r="FN1107" s="134"/>
      <c r="FO1107" s="134"/>
      <c r="FP1107" s="134"/>
      <c r="FQ1107" s="134"/>
      <c r="FR1107" s="134"/>
      <c r="FS1107" s="134"/>
      <c r="FT1107" s="134"/>
      <c r="FU1107" s="134"/>
      <c r="FV1107" s="134"/>
      <c r="FW1107" s="134"/>
      <c r="FX1107" s="134"/>
      <c r="FY1107" s="134"/>
      <c r="FZ1107" s="134"/>
      <c r="GA1107" s="134"/>
      <c r="GB1107" s="134"/>
      <c r="GC1107" s="134"/>
      <c r="GD1107" s="134"/>
      <c r="GE1107" s="134"/>
      <c r="GF1107" s="134"/>
      <c r="GG1107" s="134"/>
      <c r="GH1107" s="134"/>
      <c r="GI1107" s="134"/>
      <c r="GJ1107" s="134"/>
      <c r="GK1107" s="134"/>
      <c r="GL1107" s="134"/>
      <c r="GM1107" s="134"/>
    </row>
    <row r="1108" spans="1:195" s="154" customFormat="1" ht="18.75" customHeight="1" x14ac:dyDescent="0.4">
      <c r="A1108" s="36"/>
      <c r="B1108" s="36"/>
      <c r="C1108" s="36"/>
      <c r="D1108" s="36"/>
      <c r="E1108" s="36"/>
      <c r="F1108" s="36"/>
      <c r="G1108" s="36"/>
      <c r="H1108" s="36"/>
      <c r="I1108" s="36"/>
      <c r="J1108" s="36"/>
      <c r="K1108" s="36"/>
      <c r="L1108" s="36"/>
      <c r="M1108" s="36"/>
      <c r="N1108" s="36"/>
      <c r="O1108" s="36"/>
      <c r="P1108" s="36"/>
      <c r="Q1108" s="36"/>
      <c r="R1108" s="36"/>
      <c r="S1108" s="36"/>
      <c r="T1108" s="36"/>
      <c r="U1108" s="36"/>
      <c r="V1108" s="36"/>
      <c r="W1108" s="36"/>
      <c r="X1108" s="36"/>
      <c r="Y1108" s="36"/>
      <c r="Z1108" s="36"/>
      <c r="AA1108" s="36"/>
      <c r="AB1108" s="36"/>
      <c r="AC1108" s="36"/>
      <c r="AD1108" s="36"/>
      <c r="AE1108" s="36"/>
      <c r="AF1108" s="36"/>
      <c r="AG1108" s="36"/>
      <c r="AH1108" s="36"/>
      <c r="AI1108" s="36"/>
      <c r="AJ1108" s="36"/>
      <c r="AK1108" s="36"/>
      <c r="AL1108" s="36"/>
      <c r="AM1108" s="36"/>
      <c r="AN1108" s="36"/>
      <c r="AO1108" s="36"/>
      <c r="AP1108" s="36"/>
      <c r="AQ1108" s="36"/>
      <c r="AR1108" s="36"/>
      <c r="AS1108" s="36"/>
      <c r="AT1108" s="36"/>
      <c r="AU1108" s="36"/>
      <c r="AV1108" s="36"/>
      <c r="AW1108" s="36"/>
      <c r="AX1108" s="36"/>
      <c r="AY1108" s="36"/>
      <c r="AZ1108" s="36"/>
      <c r="BA1108" s="36"/>
      <c r="BB1108" s="36"/>
      <c r="BC1108" s="36"/>
      <c r="BD1108" s="36"/>
      <c r="BE1108" s="36"/>
      <c r="BF1108" s="36"/>
      <c r="BG1108" s="36"/>
      <c r="BH1108" s="36"/>
      <c r="BI1108" s="36"/>
      <c r="BJ1108" s="36"/>
      <c r="BK1108" s="36"/>
      <c r="BL1108" s="36"/>
      <c r="BM1108" s="36"/>
      <c r="BN1108" s="36"/>
      <c r="BO1108" s="36"/>
      <c r="BP1108" s="36"/>
      <c r="BQ1108" s="36"/>
      <c r="BR1108" s="36"/>
      <c r="BS1108" s="36"/>
      <c r="BT1108" s="36"/>
      <c r="BU1108" s="36"/>
      <c r="BV1108" s="36"/>
      <c r="BW1108" s="36"/>
      <c r="BX1108" s="36"/>
      <c r="BY1108" s="36"/>
      <c r="BZ1108" s="36"/>
      <c r="CA1108" s="36"/>
      <c r="CB1108" s="36"/>
      <c r="CC1108" s="36"/>
      <c r="CD1108" s="36"/>
      <c r="CE1108" s="36"/>
      <c r="CF1108" s="36"/>
      <c r="CG1108" s="36"/>
      <c r="CH1108" s="36"/>
      <c r="CI1108" s="36"/>
      <c r="CJ1108" s="36"/>
      <c r="CK1108" s="36"/>
      <c r="CL1108" s="36"/>
      <c r="CM1108" s="36"/>
      <c r="CN1108" s="36"/>
      <c r="CO1108" s="36"/>
      <c r="CP1108" s="36"/>
      <c r="CQ1108" s="36"/>
      <c r="CR1108" s="36"/>
      <c r="CS1108" s="36"/>
      <c r="CT1108" s="36"/>
      <c r="CU1108" s="36"/>
      <c r="CV1108" s="36"/>
      <c r="CW1108" s="36"/>
      <c r="CX1108" s="36"/>
      <c r="CY1108" s="36"/>
      <c r="CZ1108" s="36"/>
      <c r="DA1108" s="36"/>
      <c r="DB1108" s="36"/>
      <c r="DC1108" s="36"/>
      <c r="DD1108" s="36"/>
      <c r="DE1108" s="36"/>
      <c r="DF1108" s="36"/>
      <c r="DG1108" s="36"/>
      <c r="DH1108" s="36"/>
      <c r="DI1108" s="36"/>
      <c r="DJ1108" s="36"/>
      <c r="DK1108" s="36"/>
      <c r="DL1108" s="36"/>
      <c r="DM1108" s="36"/>
      <c r="DN1108" s="36"/>
      <c r="DO1108" s="36"/>
      <c r="DP1108" s="36"/>
      <c r="DQ1108" s="36"/>
      <c r="DR1108" s="36"/>
      <c r="DS1108" s="36"/>
      <c r="DT1108" s="36"/>
      <c r="DU1108" s="36"/>
      <c r="DV1108" s="36"/>
      <c r="DW1108" s="36"/>
      <c r="DX1108" s="36"/>
      <c r="DY1108" s="36"/>
      <c r="DZ1108" s="36"/>
      <c r="EA1108" s="36"/>
      <c r="EB1108" s="36"/>
      <c r="EC1108" s="36"/>
      <c r="ED1108" s="118"/>
      <c r="EE1108" s="134"/>
      <c r="EF1108" s="134"/>
      <c r="EG1108" s="134"/>
      <c r="EH1108" s="134"/>
      <c r="EI1108" s="134"/>
      <c r="EJ1108" s="134"/>
      <c r="EK1108" s="134"/>
      <c r="EL1108" s="134"/>
      <c r="EM1108" s="134"/>
      <c r="EN1108" s="134"/>
      <c r="EO1108" s="134"/>
      <c r="EP1108" s="134"/>
      <c r="EQ1108" s="134"/>
      <c r="ER1108" s="134"/>
      <c r="ES1108" s="134"/>
      <c r="ET1108" s="134"/>
      <c r="EU1108" s="134"/>
      <c r="EV1108" s="134"/>
      <c r="EW1108" s="134"/>
      <c r="EX1108" s="134"/>
      <c r="EY1108" s="134"/>
      <c r="EZ1108" s="134"/>
      <c r="FA1108" s="134"/>
      <c r="FB1108" s="134"/>
      <c r="FC1108" s="134"/>
      <c r="FD1108" s="134"/>
      <c r="FE1108" s="134"/>
      <c r="FF1108" s="134"/>
      <c r="FG1108" s="134"/>
      <c r="FH1108" s="134"/>
      <c r="FI1108" s="134"/>
      <c r="FJ1108" s="134"/>
      <c r="FK1108" s="134"/>
      <c r="FL1108" s="134"/>
      <c r="FM1108" s="134"/>
      <c r="FN1108" s="134"/>
      <c r="FO1108" s="134"/>
      <c r="FP1108" s="134"/>
      <c r="FQ1108" s="134"/>
      <c r="FR1108" s="134"/>
      <c r="FS1108" s="134"/>
      <c r="FT1108" s="134"/>
      <c r="FU1108" s="134"/>
      <c r="FV1108" s="134"/>
      <c r="FW1108" s="134"/>
      <c r="FX1108" s="134"/>
      <c r="FY1108" s="134"/>
      <c r="FZ1108" s="134"/>
      <c r="GA1108" s="134"/>
      <c r="GB1108" s="134"/>
      <c r="GC1108" s="134"/>
      <c r="GD1108" s="134"/>
      <c r="GE1108" s="134"/>
      <c r="GF1108" s="134"/>
      <c r="GG1108" s="134"/>
      <c r="GH1108" s="134"/>
      <c r="GI1108" s="134"/>
      <c r="GJ1108" s="134"/>
      <c r="GK1108" s="134"/>
      <c r="GL1108" s="134"/>
      <c r="GM1108" s="134"/>
    </row>
    <row r="1109" spans="1:195" s="154" customFormat="1" ht="18.75" customHeight="1" x14ac:dyDescent="0.4">
      <c r="A1109" s="36"/>
      <c r="B1109" s="36"/>
      <c r="C1109" s="36"/>
      <c r="D1109" s="36"/>
      <c r="E1109" s="36"/>
      <c r="F1109" s="36"/>
      <c r="G1109" s="36"/>
      <c r="H1109" s="36"/>
      <c r="I1109" s="36"/>
      <c r="J1109" s="36"/>
      <c r="K1109" s="36"/>
      <c r="L1109" s="36"/>
      <c r="M1109" s="36"/>
      <c r="N1109" s="36"/>
      <c r="O1109" s="36"/>
      <c r="P1109" s="36"/>
      <c r="Q1109" s="36"/>
      <c r="R1109" s="36"/>
      <c r="S1109" s="36"/>
      <c r="T1109" s="36"/>
      <c r="U1109" s="36"/>
      <c r="V1109" s="36"/>
      <c r="W1109" s="36"/>
      <c r="X1109" s="36"/>
      <c r="Y1109" s="36"/>
      <c r="Z1109" s="36"/>
      <c r="AA1109" s="36"/>
      <c r="AB1109" s="36"/>
      <c r="AC1109" s="36"/>
      <c r="AD1109" s="36"/>
      <c r="AE1109" s="36"/>
      <c r="AF1109" s="36"/>
      <c r="AG1109" s="36"/>
      <c r="AH1109" s="36"/>
      <c r="AI1109" s="36"/>
      <c r="AJ1109" s="36"/>
      <c r="AK1109" s="36"/>
      <c r="AL1109" s="36"/>
      <c r="AM1109" s="36"/>
      <c r="AN1109" s="36"/>
      <c r="AO1109" s="36"/>
      <c r="AP1109" s="36"/>
      <c r="AQ1109" s="36"/>
      <c r="AR1109" s="36"/>
      <c r="AS1109" s="36"/>
      <c r="AT1109" s="36"/>
      <c r="AU1109" s="36"/>
      <c r="AV1109" s="36"/>
      <c r="AW1109" s="36"/>
      <c r="AX1109" s="36"/>
      <c r="AY1109" s="36"/>
      <c r="AZ1109" s="36"/>
      <c r="BA1109" s="36"/>
      <c r="BB1109" s="36"/>
      <c r="BC1109" s="36"/>
      <c r="BD1109" s="36"/>
      <c r="BE1109" s="36"/>
      <c r="BF1109" s="36"/>
      <c r="BG1109" s="36"/>
      <c r="BH1109" s="36"/>
      <c r="BI1109" s="36"/>
      <c r="BJ1109" s="36"/>
      <c r="BK1109" s="36"/>
      <c r="BL1109" s="36"/>
      <c r="BM1109" s="36"/>
      <c r="BN1109" s="36"/>
      <c r="BO1109" s="36"/>
      <c r="BP1109" s="36"/>
      <c r="BQ1109" s="36"/>
      <c r="BR1109" s="36"/>
      <c r="BS1109" s="36"/>
      <c r="BT1109" s="36"/>
      <c r="BU1109" s="36"/>
      <c r="BV1109" s="36"/>
      <c r="BW1109" s="36"/>
      <c r="BX1109" s="36"/>
      <c r="BY1109" s="36"/>
      <c r="BZ1109" s="36"/>
      <c r="CA1109" s="36"/>
      <c r="CB1109" s="36"/>
      <c r="CC1109" s="36"/>
      <c r="CD1109" s="36"/>
      <c r="CE1109" s="36"/>
      <c r="CF1109" s="36"/>
      <c r="CG1109" s="36"/>
      <c r="CH1109" s="36"/>
      <c r="CI1109" s="36"/>
      <c r="CJ1109" s="36"/>
      <c r="CK1109" s="36"/>
      <c r="CL1109" s="36"/>
      <c r="CM1109" s="36"/>
      <c r="CN1109" s="36"/>
      <c r="CO1109" s="36"/>
      <c r="CP1109" s="36"/>
      <c r="CQ1109" s="36"/>
      <c r="CR1109" s="36"/>
      <c r="CS1109" s="36"/>
      <c r="CT1109" s="36"/>
      <c r="CU1109" s="36"/>
      <c r="CV1109" s="36"/>
      <c r="CW1109" s="36"/>
      <c r="CX1109" s="36"/>
      <c r="CY1109" s="36"/>
      <c r="CZ1109" s="36"/>
      <c r="DA1109" s="36"/>
      <c r="DB1109" s="36"/>
      <c r="DC1109" s="36"/>
      <c r="DD1109" s="36"/>
      <c r="DE1109" s="36"/>
      <c r="DF1109" s="36"/>
      <c r="DG1109" s="36"/>
      <c r="DH1109" s="36"/>
      <c r="DI1109" s="36"/>
      <c r="DJ1109" s="36"/>
      <c r="DK1109" s="36"/>
      <c r="DL1109" s="36"/>
      <c r="DM1109" s="36"/>
      <c r="DN1109" s="36"/>
      <c r="DO1109" s="36"/>
      <c r="DP1109" s="36"/>
      <c r="DQ1109" s="36"/>
      <c r="DR1109" s="36"/>
      <c r="DS1109" s="36"/>
      <c r="DT1109" s="36"/>
      <c r="DU1109" s="36"/>
      <c r="DV1109" s="36"/>
      <c r="DW1109" s="36"/>
      <c r="DX1109" s="36"/>
      <c r="DY1109" s="36"/>
      <c r="DZ1109" s="36"/>
      <c r="EA1109" s="36"/>
      <c r="EB1109" s="36"/>
      <c r="EC1109" s="36"/>
      <c r="ED1109" s="118"/>
      <c r="EE1109" s="134"/>
      <c r="EF1109" s="134"/>
      <c r="EG1109" s="134"/>
      <c r="EH1109" s="134"/>
      <c r="EI1109" s="134"/>
      <c r="EJ1109" s="134"/>
      <c r="EK1109" s="134"/>
      <c r="EL1109" s="134"/>
      <c r="EM1109" s="134"/>
      <c r="EN1109" s="134"/>
      <c r="EO1109" s="134"/>
      <c r="EP1109" s="134"/>
      <c r="EQ1109" s="134"/>
      <c r="ER1109" s="134"/>
      <c r="ES1109" s="134"/>
      <c r="ET1109" s="134"/>
      <c r="EU1109" s="134"/>
      <c r="EV1109" s="134"/>
      <c r="EW1109" s="134"/>
      <c r="EX1109" s="134"/>
      <c r="EY1109" s="134"/>
      <c r="EZ1109" s="134"/>
      <c r="FA1109" s="134"/>
      <c r="FB1109" s="134"/>
      <c r="FC1109" s="134"/>
      <c r="FD1109" s="134"/>
      <c r="FE1109" s="134"/>
      <c r="FF1109" s="134"/>
      <c r="FG1109" s="134"/>
      <c r="FH1109" s="134"/>
      <c r="FI1109" s="134"/>
      <c r="FJ1109" s="134"/>
      <c r="FK1109" s="134"/>
      <c r="FL1109" s="134"/>
      <c r="FM1109" s="134"/>
      <c r="FN1109" s="134"/>
      <c r="FO1109" s="134"/>
      <c r="FP1109" s="134"/>
      <c r="FQ1109" s="134"/>
      <c r="FR1109" s="134"/>
      <c r="FS1109" s="134"/>
      <c r="FT1109" s="134"/>
      <c r="FU1109" s="134"/>
      <c r="FV1109" s="134"/>
      <c r="FW1109" s="134"/>
      <c r="FX1109" s="134"/>
      <c r="FY1109" s="134"/>
      <c r="FZ1109" s="134"/>
      <c r="GA1109" s="134"/>
      <c r="GB1109" s="134"/>
      <c r="GC1109" s="134"/>
      <c r="GD1109" s="134"/>
      <c r="GE1109" s="134"/>
      <c r="GF1109" s="134"/>
      <c r="GG1109" s="134"/>
      <c r="GH1109" s="134"/>
      <c r="GI1109" s="134"/>
      <c r="GJ1109" s="134"/>
      <c r="GK1109" s="134"/>
      <c r="GL1109" s="134"/>
      <c r="GM1109" s="134"/>
    </row>
    <row r="1110" spans="1:195" s="154" customFormat="1" ht="18.75" customHeight="1" x14ac:dyDescent="0.4">
      <c r="A1110" s="36"/>
      <c r="B1110" s="36"/>
      <c r="C1110" s="36"/>
      <c r="D1110" s="36"/>
      <c r="E1110" s="36"/>
      <c r="F1110" s="36"/>
      <c r="G1110" s="36"/>
      <c r="H1110" s="36"/>
      <c r="I1110" s="36"/>
      <c r="J1110" s="36"/>
      <c r="K1110" s="36"/>
      <c r="L1110" s="36"/>
      <c r="M1110" s="36"/>
      <c r="N1110" s="36"/>
      <c r="O1110" s="36"/>
      <c r="P1110" s="36"/>
      <c r="Q1110" s="36"/>
      <c r="R1110" s="36"/>
      <c r="S1110" s="36"/>
      <c r="T1110" s="36"/>
      <c r="U1110" s="36"/>
      <c r="V1110" s="36"/>
      <c r="W1110" s="36"/>
      <c r="X1110" s="36"/>
      <c r="Y1110" s="36"/>
      <c r="Z1110" s="36"/>
      <c r="AA1110" s="36"/>
      <c r="AB1110" s="36"/>
      <c r="AC1110" s="36"/>
      <c r="AD1110" s="36"/>
      <c r="AE1110" s="36"/>
      <c r="AF1110" s="36"/>
      <c r="AG1110" s="36"/>
      <c r="AH1110" s="36"/>
      <c r="AI1110" s="36"/>
      <c r="AJ1110" s="36"/>
      <c r="AK1110" s="36"/>
      <c r="AL1110" s="36"/>
      <c r="AM1110" s="36"/>
      <c r="AN1110" s="36"/>
      <c r="AO1110" s="36"/>
      <c r="AP1110" s="36"/>
      <c r="AQ1110" s="36"/>
      <c r="AR1110" s="36"/>
      <c r="AS1110" s="36"/>
      <c r="AT1110" s="36"/>
      <c r="AU1110" s="36"/>
      <c r="AV1110" s="36"/>
      <c r="AW1110" s="36"/>
      <c r="AX1110" s="36"/>
      <c r="AY1110" s="36"/>
      <c r="AZ1110" s="36"/>
      <c r="BA1110" s="36"/>
      <c r="BB1110" s="36"/>
      <c r="BC1110" s="36"/>
      <c r="BD1110" s="36"/>
      <c r="BE1110" s="435" t="s">
        <v>183</v>
      </c>
      <c r="BF1110" s="435"/>
      <c r="BG1110" s="435"/>
      <c r="BH1110" s="435"/>
      <c r="BI1110" s="435"/>
      <c r="BJ1110" s="435"/>
      <c r="BK1110" s="435"/>
      <c r="BL1110" s="435"/>
      <c r="BM1110" s="36"/>
      <c r="BN1110" s="36"/>
      <c r="BO1110" s="36"/>
      <c r="BP1110" s="36"/>
      <c r="BQ1110" s="36"/>
      <c r="BR1110" s="36"/>
      <c r="BS1110" s="36"/>
      <c r="BT1110" s="36"/>
      <c r="BU1110" s="36"/>
      <c r="BV1110" s="36"/>
      <c r="BW1110" s="36"/>
      <c r="BX1110" s="36"/>
      <c r="BY1110" s="36"/>
      <c r="BZ1110" s="36"/>
      <c r="CA1110" s="36"/>
      <c r="CB1110" s="36"/>
      <c r="CC1110" s="36"/>
      <c r="CD1110" s="36"/>
      <c r="CE1110" s="36"/>
      <c r="CF1110" s="36"/>
      <c r="CG1110" s="36"/>
      <c r="CH1110" s="36"/>
      <c r="CI1110" s="36"/>
      <c r="CJ1110" s="36"/>
      <c r="CK1110" s="36"/>
      <c r="CL1110" s="36"/>
      <c r="CM1110" s="36"/>
      <c r="CN1110" s="36"/>
      <c r="CO1110" s="36"/>
      <c r="CP1110" s="36"/>
      <c r="CQ1110" s="36"/>
      <c r="CR1110" s="36"/>
      <c r="CS1110" s="36"/>
      <c r="CT1110" s="36"/>
      <c r="CU1110" s="36"/>
      <c r="CV1110" s="36"/>
      <c r="CW1110" s="36"/>
      <c r="CX1110" s="36"/>
      <c r="CY1110" s="36"/>
      <c r="CZ1110" s="36"/>
      <c r="DA1110" s="36"/>
      <c r="DB1110" s="36"/>
      <c r="DC1110" s="36"/>
      <c r="DD1110" s="36"/>
      <c r="DE1110" s="36"/>
      <c r="DF1110" s="36"/>
      <c r="DG1110" s="36"/>
      <c r="DH1110" s="36"/>
      <c r="DI1110" s="36"/>
      <c r="DJ1110" s="36"/>
      <c r="DK1110" s="435" t="s">
        <v>183</v>
      </c>
      <c r="DL1110" s="435"/>
      <c r="DM1110" s="435"/>
      <c r="DN1110" s="435"/>
      <c r="DO1110" s="435"/>
      <c r="DP1110" s="435"/>
      <c r="DQ1110" s="435"/>
      <c r="DR1110" s="435"/>
      <c r="DS1110" s="494" t="s">
        <v>172</v>
      </c>
      <c r="DT1110" s="495"/>
      <c r="DU1110" s="495"/>
      <c r="DV1110" s="495"/>
      <c r="DW1110" s="495"/>
      <c r="DX1110" s="495"/>
      <c r="DY1110" s="495"/>
      <c r="DZ1110" s="496"/>
      <c r="EA1110" s="36"/>
      <c r="EB1110" s="36"/>
      <c r="EC1110" s="36"/>
      <c r="ED1110" s="118"/>
      <c r="EE1110" s="134"/>
      <c r="EF1110" s="134"/>
      <c r="EG1110" s="134"/>
      <c r="EH1110" s="134"/>
      <c r="EI1110" s="134"/>
      <c r="EJ1110" s="134"/>
      <c r="EK1110" s="134"/>
      <c r="EL1110" s="134"/>
      <c r="EM1110" s="134"/>
      <c r="EN1110" s="134"/>
      <c r="EO1110" s="134"/>
      <c r="EP1110" s="134"/>
      <c r="EQ1110" s="134"/>
      <c r="ER1110" s="134"/>
      <c r="ES1110" s="134"/>
      <c r="ET1110" s="134"/>
      <c r="EU1110" s="134"/>
      <c r="EV1110" s="134"/>
      <c r="EW1110" s="134"/>
      <c r="EX1110" s="134"/>
      <c r="EY1110" s="134"/>
      <c r="EZ1110" s="134"/>
      <c r="FA1110" s="134"/>
      <c r="FB1110" s="134"/>
      <c r="FC1110" s="134"/>
      <c r="FD1110" s="134"/>
      <c r="FE1110" s="134"/>
      <c r="FF1110" s="134"/>
      <c r="FG1110" s="134"/>
      <c r="FH1110" s="134"/>
      <c r="FI1110" s="134"/>
      <c r="FJ1110" s="134"/>
      <c r="FK1110" s="134"/>
      <c r="FL1110" s="134"/>
      <c r="FM1110" s="134"/>
      <c r="FN1110" s="134"/>
      <c r="FO1110" s="134"/>
      <c r="FP1110" s="134"/>
      <c r="FQ1110" s="134"/>
      <c r="FR1110" s="134"/>
      <c r="FS1110" s="134"/>
      <c r="FT1110" s="134"/>
      <c r="FU1110" s="134"/>
      <c r="FV1110" s="134"/>
      <c r="FW1110" s="134"/>
      <c r="FX1110" s="134"/>
      <c r="FY1110" s="134"/>
      <c r="FZ1110" s="134"/>
      <c r="GA1110" s="134"/>
      <c r="GB1110" s="134"/>
      <c r="GC1110" s="134"/>
      <c r="GD1110" s="134"/>
      <c r="GE1110" s="134"/>
      <c r="GF1110" s="134"/>
      <c r="GG1110" s="134"/>
      <c r="GH1110" s="134"/>
      <c r="GI1110" s="134"/>
      <c r="GJ1110" s="134"/>
      <c r="GK1110" s="134"/>
      <c r="GL1110" s="134"/>
      <c r="GM1110" s="134"/>
    </row>
    <row r="1111" spans="1:195" s="154" customFormat="1" ht="18.75" customHeight="1" x14ac:dyDescent="0.4">
      <c r="A1111" s="36"/>
      <c r="B1111" s="36"/>
      <c r="C1111" s="36"/>
      <c r="D1111" s="36"/>
      <c r="E1111" s="36"/>
      <c r="F1111" s="36"/>
      <c r="G1111" s="36"/>
      <c r="H1111" s="36"/>
      <c r="I1111" s="36"/>
      <c r="J1111" s="36"/>
      <c r="K1111" s="36"/>
      <c r="L1111" s="36"/>
      <c r="M1111" s="36"/>
      <c r="N1111" s="36"/>
      <c r="O1111" s="36"/>
      <c r="P1111" s="36"/>
      <c r="Q1111" s="36"/>
      <c r="R1111" s="36"/>
      <c r="S1111" s="36"/>
      <c r="T1111" s="36"/>
      <c r="U1111" s="36"/>
      <c r="V1111" s="36"/>
      <c r="W1111" s="36"/>
      <c r="X1111" s="36"/>
      <c r="Y1111" s="36"/>
      <c r="Z1111" s="36"/>
      <c r="AA1111" s="36"/>
      <c r="AB1111" s="36"/>
      <c r="AC1111" s="36"/>
      <c r="AD1111" s="36"/>
      <c r="AE1111" s="36"/>
      <c r="AF1111" s="36"/>
      <c r="AG1111" s="36"/>
      <c r="AH1111" s="36"/>
      <c r="AI1111" s="36"/>
      <c r="AJ1111" s="36"/>
      <c r="AK1111" s="36"/>
      <c r="AL1111" s="36"/>
      <c r="AM1111" s="36"/>
      <c r="AN1111" s="36"/>
      <c r="AO1111" s="36"/>
      <c r="AP1111" s="36"/>
      <c r="AQ1111" s="36"/>
      <c r="AR1111" s="36"/>
      <c r="AS1111" s="36"/>
      <c r="AT1111" s="36"/>
      <c r="AU1111" s="36"/>
      <c r="AV1111" s="36"/>
      <c r="AW1111" s="36"/>
      <c r="AX1111" s="36"/>
      <c r="AY1111" s="36"/>
      <c r="AZ1111" s="36"/>
      <c r="BA1111" s="36"/>
      <c r="BB1111" s="36"/>
      <c r="BC1111" s="36"/>
      <c r="BD1111" s="36"/>
      <c r="BE1111" s="435"/>
      <c r="BF1111" s="435"/>
      <c r="BG1111" s="435"/>
      <c r="BH1111" s="435"/>
      <c r="BI1111" s="435"/>
      <c r="BJ1111" s="435"/>
      <c r="BK1111" s="435"/>
      <c r="BL1111" s="435"/>
      <c r="BM1111" s="36"/>
      <c r="BN1111" s="36"/>
      <c r="BO1111" s="36"/>
      <c r="BP1111" s="36"/>
      <c r="BQ1111" s="36"/>
      <c r="BR1111" s="36"/>
      <c r="BS1111" s="36"/>
      <c r="BT1111" s="36"/>
      <c r="BU1111" s="36"/>
      <c r="BV1111" s="36"/>
      <c r="BW1111" s="36"/>
      <c r="BX1111" s="36"/>
      <c r="BY1111" s="36"/>
      <c r="BZ1111" s="36"/>
      <c r="CA1111" s="36"/>
      <c r="CB1111" s="36"/>
      <c r="CC1111" s="36"/>
      <c r="CD1111" s="36"/>
      <c r="CE1111" s="36"/>
      <c r="CF1111" s="36"/>
      <c r="CG1111" s="36"/>
      <c r="CH1111" s="36"/>
      <c r="CI1111" s="36"/>
      <c r="CJ1111" s="36"/>
      <c r="CK1111" s="36"/>
      <c r="CL1111" s="36"/>
      <c r="CM1111" s="36"/>
      <c r="CN1111" s="36"/>
      <c r="CO1111" s="36"/>
      <c r="CP1111" s="36"/>
      <c r="CQ1111" s="36"/>
      <c r="CR1111" s="36"/>
      <c r="CS1111" s="36"/>
      <c r="CT1111" s="36"/>
      <c r="CU1111" s="36"/>
      <c r="CV1111" s="36"/>
      <c r="CW1111" s="36"/>
      <c r="CX1111" s="36"/>
      <c r="CY1111" s="36"/>
      <c r="CZ1111" s="36"/>
      <c r="DA1111" s="36"/>
      <c r="DB1111" s="36"/>
      <c r="DC1111" s="36"/>
      <c r="DD1111" s="36"/>
      <c r="DE1111" s="36"/>
      <c r="DF1111" s="36"/>
      <c r="DG1111" s="36"/>
      <c r="DH1111" s="36"/>
      <c r="DI1111" s="36"/>
      <c r="DJ1111" s="36"/>
      <c r="DK1111" s="435"/>
      <c r="DL1111" s="435"/>
      <c r="DM1111" s="435"/>
      <c r="DN1111" s="435"/>
      <c r="DO1111" s="435"/>
      <c r="DP1111" s="435"/>
      <c r="DQ1111" s="435"/>
      <c r="DR1111" s="435"/>
      <c r="DS1111" s="497"/>
      <c r="DT1111" s="498"/>
      <c r="DU1111" s="498"/>
      <c r="DV1111" s="498"/>
      <c r="DW1111" s="498"/>
      <c r="DX1111" s="498"/>
      <c r="DY1111" s="498"/>
      <c r="DZ1111" s="499"/>
      <c r="EA1111" s="36"/>
      <c r="EB1111" s="36"/>
      <c r="EC1111" s="36"/>
      <c r="ED1111" s="118"/>
      <c r="EE1111" s="134"/>
      <c r="EF1111" s="134"/>
      <c r="EG1111" s="134"/>
      <c r="EH1111" s="134"/>
      <c r="EI1111" s="134"/>
      <c r="EJ1111" s="134"/>
      <c r="EK1111" s="134"/>
      <c r="EL1111" s="134"/>
      <c r="EM1111" s="134"/>
      <c r="EN1111" s="134"/>
      <c r="EO1111" s="134"/>
      <c r="EP1111" s="134"/>
      <c r="EQ1111" s="134"/>
      <c r="ER1111" s="134"/>
      <c r="ES1111" s="134"/>
      <c r="ET1111" s="134"/>
      <c r="EU1111" s="134"/>
      <c r="EV1111" s="134"/>
      <c r="EW1111" s="134"/>
      <c r="EX1111" s="134"/>
      <c r="EY1111" s="134"/>
      <c r="EZ1111" s="134"/>
      <c r="FA1111" s="134"/>
      <c r="FB1111" s="134"/>
      <c r="FC1111" s="134"/>
      <c r="FD1111" s="134"/>
      <c r="FE1111" s="134"/>
      <c r="FF1111" s="134"/>
      <c r="FG1111" s="134"/>
      <c r="FH1111" s="134"/>
      <c r="FI1111" s="134"/>
      <c r="FJ1111" s="134"/>
      <c r="FK1111" s="134"/>
      <c r="FL1111" s="134"/>
      <c r="FM1111" s="134"/>
      <c r="FN1111" s="134"/>
      <c r="FO1111" s="134"/>
      <c r="FP1111" s="134"/>
      <c r="FQ1111" s="134"/>
      <c r="FR1111" s="134"/>
      <c r="FS1111" s="134"/>
      <c r="FT1111" s="134"/>
      <c r="FU1111" s="134"/>
      <c r="FV1111" s="134"/>
      <c r="FW1111" s="134"/>
      <c r="FX1111" s="134"/>
      <c r="FY1111" s="134"/>
      <c r="FZ1111" s="134"/>
      <c r="GA1111" s="134"/>
      <c r="GB1111" s="134"/>
      <c r="GC1111" s="134"/>
      <c r="GD1111" s="134"/>
      <c r="GE1111" s="134"/>
      <c r="GF1111" s="134"/>
      <c r="GG1111" s="134"/>
      <c r="GH1111" s="134"/>
      <c r="GI1111" s="134"/>
      <c r="GJ1111" s="134"/>
      <c r="GK1111" s="134"/>
      <c r="GL1111" s="134"/>
      <c r="GM1111" s="134"/>
    </row>
    <row r="1112" spans="1:195" s="154" customFormat="1" ht="18.75" customHeight="1" x14ac:dyDescent="0.4">
      <c r="A1112" s="36"/>
      <c r="B1112" s="36"/>
      <c r="C1112" s="284" t="s">
        <v>31</v>
      </c>
      <c r="D1112" s="36"/>
      <c r="E1112" s="36"/>
      <c r="F1112" s="36"/>
      <c r="G1112" s="36"/>
      <c r="H1112" s="36"/>
      <c r="I1112" s="36"/>
      <c r="J1112" s="36"/>
      <c r="K1112" s="36"/>
      <c r="L1112" s="36"/>
      <c r="M1112" s="36"/>
      <c r="N1112" s="36"/>
      <c r="O1112" s="36"/>
      <c r="P1112" s="36"/>
      <c r="Q1112" s="36"/>
      <c r="R1112" s="36"/>
      <c r="S1112" s="36"/>
      <c r="T1112" s="36"/>
      <c r="U1112" s="36"/>
      <c r="V1112" s="36"/>
      <c r="W1112" s="36"/>
      <c r="X1112" s="36"/>
      <c r="Y1112" s="36"/>
      <c r="Z1112" s="36"/>
      <c r="AA1112" s="95"/>
      <c r="AB1112" s="95"/>
      <c r="AC1112" s="36"/>
      <c r="AD1112" s="36"/>
      <c r="AE1112" s="36"/>
      <c r="AF1112" s="36"/>
      <c r="AG1112" s="36"/>
      <c r="AH1112" s="36"/>
      <c r="AI1112" s="36"/>
      <c r="AJ1112" s="36"/>
      <c r="AK1112" s="36"/>
      <c r="AL1112" s="36"/>
      <c r="AM1112" s="36"/>
      <c r="AN1112" s="36"/>
      <c r="AO1112" s="36"/>
      <c r="AP1112" s="36"/>
      <c r="AQ1112" s="36"/>
      <c r="AR1112" s="36"/>
      <c r="AS1112" s="36"/>
      <c r="AT1112" s="36"/>
      <c r="AU1112" s="36"/>
      <c r="AV1112" s="36"/>
      <c r="AW1112" s="36"/>
      <c r="AX1112" s="36"/>
      <c r="AY1112" s="36"/>
      <c r="AZ1112" s="36"/>
      <c r="BA1112" s="36"/>
      <c r="BB1112" s="36"/>
      <c r="BC1112" s="36"/>
      <c r="BD1112" s="36"/>
      <c r="BE1112" s="36"/>
      <c r="BF1112" s="36"/>
      <c r="BG1112" s="36"/>
      <c r="BH1112" s="36"/>
      <c r="BI1112" s="36"/>
      <c r="BJ1112" s="36"/>
      <c r="BK1112" s="36"/>
      <c r="BL1112" s="36"/>
      <c r="BM1112" s="36"/>
      <c r="BN1112" s="36"/>
      <c r="BO1112" s="36"/>
      <c r="BP1112" s="36"/>
      <c r="BQ1112" s="284" t="s">
        <v>31</v>
      </c>
      <c r="BR1112" s="36"/>
      <c r="BS1112" s="36"/>
      <c r="BT1112" s="36"/>
      <c r="BU1112" s="36"/>
      <c r="BV1112" s="36"/>
      <c r="BW1112" s="36"/>
      <c r="BX1112" s="36"/>
      <c r="BY1112" s="36"/>
      <c r="BZ1112" s="36"/>
      <c r="CA1112" s="36"/>
      <c r="CB1112" s="36"/>
      <c r="CC1112" s="36"/>
      <c r="CD1112" s="36"/>
      <c r="CE1112" s="36"/>
      <c r="CF1112" s="36"/>
      <c r="CG1112" s="36"/>
      <c r="CH1112" s="36"/>
      <c r="CI1112" s="36"/>
      <c r="CJ1112" s="36"/>
      <c r="CK1112" s="36"/>
      <c r="CL1112" s="36"/>
      <c r="CM1112" s="36"/>
      <c r="CN1112" s="36"/>
      <c r="CO1112" s="95"/>
      <c r="CP1112" s="95"/>
      <c r="CQ1112" s="36"/>
      <c r="CR1112" s="36"/>
      <c r="CS1112" s="36"/>
      <c r="CT1112" s="36"/>
      <c r="CU1112" s="36"/>
      <c r="CV1112" s="36"/>
      <c r="CW1112" s="36"/>
      <c r="CX1112" s="36"/>
      <c r="CY1112" s="36"/>
      <c r="CZ1112" s="36"/>
      <c r="DA1112" s="36"/>
      <c r="DB1112" s="36"/>
      <c r="DC1112" s="36"/>
      <c r="DD1112" s="36"/>
      <c r="DE1112" s="36"/>
      <c r="DF1112" s="36"/>
      <c r="DG1112" s="36"/>
      <c r="DH1112" s="36"/>
      <c r="DI1112" s="36"/>
      <c r="DJ1112" s="36"/>
      <c r="DK1112" s="36"/>
      <c r="DL1112" s="36"/>
      <c r="DM1112" s="36"/>
      <c r="DN1112" s="36"/>
      <c r="DO1112" s="36"/>
      <c r="DP1112" s="36"/>
      <c r="DQ1112" s="36"/>
      <c r="DR1112" s="36"/>
      <c r="DS1112" s="36"/>
      <c r="DT1112" s="36"/>
      <c r="DU1112" s="36"/>
      <c r="DV1112" s="36"/>
      <c r="DW1112" s="36"/>
      <c r="DX1112" s="36"/>
      <c r="DY1112" s="36"/>
      <c r="DZ1112" s="36"/>
      <c r="EA1112" s="36"/>
      <c r="EB1112" s="36"/>
      <c r="EC1112" s="36"/>
      <c r="ED1112" s="118"/>
      <c r="EE1112" s="134"/>
      <c r="EF1112" s="134"/>
      <c r="EG1112" s="134"/>
      <c r="EH1112" s="134"/>
      <c r="EI1112" s="134"/>
      <c r="EJ1112" s="134"/>
      <c r="EK1112" s="134"/>
      <c r="EL1112" s="134"/>
      <c r="EM1112" s="134"/>
      <c r="EN1112" s="134"/>
      <c r="EO1112" s="134"/>
      <c r="EP1112" s="134"/>
      <c r="EQ1112" s="134"/>
      <c r="ER1112" s="134"/>
      <c r="ES1112" s="134"/>
      <c r="ET1112" s="134"/>
      <c r="EU1112" s="134"/>
      <c r="EV1112" s="134"/>
      <c r="EW1112" s="134"/>
      <c r="EX1112" s="134"/>
      <c r="EY1112" s="134"/>
      <c r="EZ1112" s="134"/>
      <c r="FA1112" s="134"/>
      <c r="FB1112" s="134"/>
      <c r="FC1112" s="134"/>
      <c r="FD1112" s="134"/>
      <c r="FE1112" s="134"/>
      <c r="FF1112" s="134"/>
      <c r="FG1112" s="134"/>
      <c r="FH1112" s="134"/>
      <c r="FI1112" s="134"/>
      <c r="FJ1112" s="134"/>
      <c r="FK1112" s="134"/>
      <c r="FL1112" s="134"/>
      <c r="FM1112" s="134"/>
      <c r="FN1112" s="134"/>
      <c r="FO1112" s="134"/>
      <c r="FP1112" s="134"/>
      <c r="FQ1112" s="134"/>
      <c r="FR1112" s="134"/>
      <c r="FS1112" s="134"/>
      <c r="FT1112" s="134"/>
      <c r="FU1112" s="134"/>
      <c r="FV1112" s="134"/>
      <c r="FW1112" s="134"/>
      <c r="FX1112" s="134"/>
      <c r="FY1112" s="134"/>
      <c r="FZ1112" s="134"/>
      <c r="GA1112" s="134"/>
      <c r="GB1112" s="134"/>
      <c r="GC1112" s="134"/>
      <c r="GD1112" s="134"/>
      <c r="GE1112" s="134"/>
      <c r="GF1112" s="134"/>
      <c r="GG1112" s="134"/>
      <c r="GH1112" s="134"/>
      <c r="GI1112" s="134"/>
      <c r="GJ1112" s="134"/>
      <c r="GK1112" s="134"/>
      <c r="GL1112" s="134"/>
      <c r="GM1112" s="134"/>
    </row>
    <row r="1113" spans="1:195" s="154" customFormat="1" ht="18.75" customHeight="1" thickBot="1" x14ac:dyDescent="0.45">
      <c r="A1113" s="36"/>
      <c r="B1113" s="95"/>
      <c r="C1113" s="95"/>
      <c r="D1113" s="36"/>
      <c r="E1113" s="36"/>
      <c r="F1113" s="36"/>
      <c r="G1113" s="36"/>
      <c r="H1113" s="36"/>
      <c r="I1113" s="36"/>
      <c r="J1113" s="36"/>
      <c r="K1113" s="36"/>
      <c r="L1113" s="36"/>
      <c r="M1113" s="36"/>
      <c r="N1113" s="36"/>
      <c r="O1113" s="36"/>
      <c r="P1113" s="36"/>
      <c r="Q1113" s="36"/>
      <c r="R1113" s="36"/>
      <c r="S1113" s="36"/>
      <c r="T1113" s="36"/>
      <c r="U1113" s="36"/>
      <c r="V1113" s="36"/>
      <c r="W1113" s="36"/>
      <c r="X1113" s="36"/>
      <c r="Y1113" s="36"/>
      <c r="Z1113" s="36"/>
      <c r="AA1113" s="95"/>
      <c r="AB1113" s="95"/>
      <c r="AC1113" s="36"/>
      <c r="AD1113" s="36"/>
      <c r="AE1113" s="36"/>
      <c r="AF1113" s="36"/>
      <c r="AG1113" s="36"/>
      <c r="AH1113" s="36"/>
      <c r="AI1113" s="36"/>
      <c r="AJ1113" s="36"/>
      <c r="AK1113" s="36"/>
      <c r="AL1113" s="36"/>
      <c r="AM1113" s="36"/>
      <c r="AN1113" s="36"/>
      <c r="AO1113" s="36"/>
      <c r="AP1113" s="36"/>
      <c r="AQ1113" s="36"/>
      <c r="AR1113" s="36"/>
      <c r="AS1113" s="36"/>
      <c r="AT1113" s="36"/>
      <c r="AU1113" s="36"/>
      <c r="AV1113" s="36"/>
      <c r="AW1113" s="36"/>
      <c r="AX1113" s="36"/>
      <c r="AY1113" s="36"/>
      <c r="AZ1113" s="36"/>
      <c r="BA1113" s="36"/>
      <c r="BB1113" s="36"/>
      <c r="BC1113" s="36"/>
      <c r="BD1113" s="36"/>
      <c r="BE1113" s="36"/>
      <c r="BF1113" s="36"/>
      <c r="BG1113" s="36"/>
      <c r="BH1113" s="36"/>
      <c r="BI1113" s="36"/>
      <c r="BJ1113" s="36"/>
      <c r="BK1113" s="36"/>
      <c r="BL1113" s="36"/>
      <c r="BM1113" s="36"/>
      <c r="BN1113" s="36"/>
      <c r="BO1113" s="36"/>
      <c r="BP1113" s="36"/>
      <c r="BQ1113" s="95"/>
      <c r="BR1113" s="36"/>
      <c r="BS1113" s="36"/>
      <c r="BT1113" s="36"/>
      <c r="BU1113" s="36"/>
      <c r="BV1113" s="36"/>
      <c r="BW1113" s="36"/>
      <c r="BX1113" s="36"/>
      <c r="BY1113" s="36"/>
      <c r="BZ1113" s="36"/>
      <c r="CA1113" s="36"/>
      <c r="CB1113" s="36"/>
      <c r="CC1113" s="36"/>
      <c r="CD1113" s="36"/>
      <c r="CE1113" s="36"/>
      <c r="CF1113" s="36"/>
      <c r="CG1113" s="36"/>
      <c r="CH1113" s="36"/>
      <c r="CI1113" s="36"/>
      <c r="CJ1113" s="36"/>
      <c r="CK1113" s="36"/>
      <c r="CL1113" s="36"/>
      <c r="CM1113" s="36"/>
      <c r="CN1113" s="36"/>
      <c r="CO1113" s="95"/>
      <c r="CP1113" s="95"/>
      <c r="CQ1113" s="36"/>
      <c r="CR1113" s="36"/>
      <c r="CS1113" s="36"/>
      <c r="CT1113" s="36"/>
      <c r="CU1113" s="36"/>
      <c r="CV1113" s="36"/>
      <c r="CW1113" s="36"/>
      <c r="CX1113" s="36"/>
      <c r="CY1113" s="36"/>
      <c r="CZ1113" s="36"/>
      <c r="DA1113" s="36"/>
      <c r="DB1113" s="36"/>
      <c r="DC1113" s="36"/>
      <c r="DD1113" s="36"/>
      <c r="DE1113" s="36"/>
      <c r="DF1113" s="36"/>
      <c r="DG1113" s="36"/>
      <c r="DH1113" s="36"/>
      <c r="DI1113" s="36"/>
      <c r="DJ1113" s="36"/>
      <c r="DK1113" s="36"/>
      <c r="DL1113" s="36"/>
      <c r="DM1113" s="36"/>
      <c r="DN1113" s="36"/>
      <c r="DO1113" s="36"/>
      <c r="DP1113" s="36"/>
      <c r="DQ1113" s="36"/>
      <c r="DR1113" s="36"/>
      <c r="DS1113" s="36"/>
      <c r="DT1113" s="36"/>
      <c r="DU1113" s="36"/>
      <c r="DV1113" s="36"/>
      <c r="DW1113" s="36"/>
      <c r="DX1113" s="36"/>
      <c r="DY1113" s="36"/>
      <c r="DZ1113" s="36"/>
      <c r="EA1113" s="36"/>
      <c r="EB1113" s="36"/>
      <c r="EC1113" s="36"/>
      <c r="ED1113" s="118"/>
      <c r="EE1113" s="134"/>
      <c r="EF1113" s="134"/>
      <c r="EG1113" s="134"/>
      <c r="EH1113" s="134"/>
      <c r="EI1113" s="134"/>
      <c r="EJ1113" s="134"/>
      <c r="EK1113" s="134"/>
      <c r="EL1113" s="134"/>
      <c r="EM1113" s="134"/>
      <c r="EN1113" s="134"/>
      <c r="EO1113" s="134"/>
      <c r="EP1113" s="134"/>
      <c r="EQ1113" s="134"/>
      <c r="ER1113" s="134"/>
      <c r="ES1113" s="134"/>
      <c r="ET1113" s="134"/>
      <c r="EU1113" s="134"/>
      <c r="EV1113" s="134"/>
      <c r="EW1113" s="134"/>
      <c r="EX1113" s="134"/>
      <c r="EY1113" s="134"/>
      <c r="EZ1113" s="134"/>
      <c r="FA1113" s="134"/>
      <c r="FB1113" s="134"/>
      <c r="FC1113" s="134"/>
      <c r="FD1113" s="134"/>
      <c r="FE1113" s="134"/>
      <c r="FF1113" s="134"/>
      <c r="FG1113" s="134"/>
      <c r="FH1113" s="134"/>
      <c r="FI1113" s="134"/>
      <c r="FJ1113" s="134"/>
      <c r="FK1113" s="134"/>
      <c r="FL1113" s="134"/>
      <c r="FM1113" s="134"/>
      <c r="FN1113" s="134"/>
      <c r="FO1113" s="134"/>
      <c r="FP1113" s="134"/>
      <c r="FQ1113" s="134"/>
      <c r="FR1113" s="134"/>
      <c r="FS1113" s="134"/>
      <c r="FT1113" s="134"/>
      <c r="FU1113" s="134"/>
      <c r="FV1113" s="134"/>
      <c r="FW1113" s="134"/>
      <c r="FX1113" s="134"/>
      <c r="FY1113" s="134"/>
      <c r="FZ1113" s="134"/>
      <c r="GA1113" s="134"/>
      <c r="GB1113" s="134"/>
      <c r="GC1113" s="134"/>
      <c r="GD1113" s="134"/>
      <c r="GE1113" s="134"/>
      <c r="GF1113" s="134"/>
      <c r="GG1113" s="134"/>
      <c r="GH1113" s="134"/>
      <c r="GI1113" s="134"/>
      <c r="GJ1113" s="134"/>
      <c r="GK1113" s="134"/>
      <c r="GL1113" s="134"/>
      <c r="GM1113" s="134"/>
    </row>
    <row r="1114" spans="1:195" s="154" customFormat="1" ht="18.75" customHeight="1" x14ac:dyDescent="0.4">
      <c r="A1114" s="36"/>
      <c r="B1114" s="36"/>
      <c r="C1114" s="36"/>
      <c r="D1114" s="36"/>
      <c r="E1114" s="36"/>
      <c r="F1114" s="36"/>
      <c r="G1114" s="627" t="s">
        <v>88</v>
      </c>
      <c r="H1114" s="628"/>
      <c r="I1114" s="628"/>
      <c r="J1114" s="628"/>
      <c r="K1114" s="628"/>
      <c r="L1114" s="628"/>
      <c r="M1114" s="628"/>
      <c r="N1114" s="628"/>
      <c r="O1114" s="628"/>
      <c r="P1114" s="628"/>
      <c r="Q1114" s="628"/>
      <c r="R1114" s="628"/>
      <c r="S1114" s="628"/>
      <c r="T1114" s="628"/>
      <c r="U1114" s="628"/>
      <c r="V1114" s="628"/>
      <c r="W1114" s="628"/>
      <c r="X1114" s="629"/>
      <c r="Y1114" s="633" t="s">
        <v>89</v>
      </c>
      <c r="Z1114" s="628"/>
      <c r="AA1114" s="628"/>
      <c r="AB1114" s="628"/>
      <c r="AC1114" s="628"/>
      <c r="AD1114" s="628"/>
      <c r="AE1114" s="628"/>
      <c r="AF1114" s="628"/>
      <c r="AG1114" s="628"/>
      <c r="AH1114" s="628"/>
      <c r="AI1114" s="628"/>
      <c r="AJ1114" s="628"/>
      <c r="AK1114" s="628"/>
      <c r="AL1114" s="628"/>
      <c r="AM1114" s="628"/>
      <c r="AN1114" s="628"/>
      <c r="AO1114" s="628"/>
      <c r="AP1114" s="628"/>
      <c r="AQ1114" s="628"/>
      <c r="AR1114" s="628"/>
      <c r="AS1114" s="628"/>
      <c r="AT1114" s="628"/>
      <c r="AU1114" s="628"/>
      <c r="AV1114" s="628"/>
      <c r="AW1114" s="628"/>
      <c r="AX1114" s="628"/>
      <c r="AY1114" s="628"/>
      <c r="AZ1114" s="628"/>
      <c r="BA1114" s="628"/>
      <c r="BB1114" s="628"/>
      <c r="BC1114" s="628"/>
      <c r="BD1114" s="628"/>
      <c r="BE1114" s="628"/>
      <c r="BF1114" s="628"/>
      <c r="BG1114" s="628"/>
      <c r="BH1114" s="638"/>
      <c r="BI1114" s="241"/>
      <c r="BJ1114" s="241"/>
      <c r="BK1114" s="241"/>
      <c r="BL1114" s="241"/>
      <c r="BM1114" s="241"/>
      <c r="BN1114" s="241"/>
      <c r="BO1114" s="241"/>
      <c r="BP1114" s="241"/>
      <c r="BQ1114" s="241"/>
      <c r="BR1114" s="241"/>
      <c r="BS1114" s="241"/>
      <c r="BT1114" s="241"/>
      <c r="BU1114" s="627" t="s">
        <v>88</v>
      </c>
      <c r="BV1114" s="628"/>
      <c r="BW1114" s="628"/>
      <c r="BX1114" s="628"/>
      <c r="BY1114" s="628"/>
      <c r="BZ1114" s="628"/>
      <c r="CA1114" s="628"/>
      <c r="CB1114" s="628"/>
      <c r="CC1114" s="628"/>
      <c r="CD1114" s="628"/>
      <c r="CE1114" s="628"/>
      <c r="CF1114" s="628"/>
      <c r="CG1114" s="628"/>
      <c r="CH1114" s="628"/>
      <c r="CI1114" s="628"/>
      <c r="CJ1114" s="628"/>
      <c r="CK1114" s="628"/>
      <c r="CL1114" s="629"/>
      <c r="CM1114" s="633" t="s">
        <v>89</v>
      </c>
      <c r="CN1114" s="628"/>
      <c r="CO1114" s="628"/>
      <c r="CP1114" s="628"/>
      <c r="CQ1114" s="628"/>
      <c r="CR1114" s="628"/>
      <c r="CS1114" s="628"/>
      <c r="CT1114" s="628"/>
      <c r="CU1114" s="628"/>
      <c r="CV1114" s="628"/>
      <c r="CW1114" s="628"/>
      <c r="CX1114" s="628"/>
      <c r="CY1114" s="628"/>
      <c r="CZ1114" s="628"/>
      <c r="DA1114" s="628"/>
      <c r="DB1114" s="628"/>
      <c r="DC1114" s="628"/>
      <c r="DD1114" s="628"/>
      <c r="DE1114" s="628"/>
      <c r="DF1114" s="628"/>
      <c r="DG1114" s="628"/>
      <c r="DH1114" s="628"/>
      <c r="DI1114" s="628"/>
      <c r="DJ1114" s="628"/>
      <c r="DK1114" s="628"/>
      <c r="DL1114" s="628"/>
      <c r="DM1114" s="628"/>
      <c r="DN1114" s="628"/>
      <c r="DO1114" s="628"/>
      <c r="DP1114" s="628"/>
      <c r="DQ1114" s="628"/>
      <c r="DR1114" s="628"/>
      <c r="DS1114" s="628"/>
      <c r="DT1114" s="628"/>
      <c r="DU1114" s="628"/>
      <c r="DV1114" s="638"/>
      <c r="DW1114" s="36"/>
      <c r="DX1114" s="36"/>
      <c r="DY1114" s="36"/>
      <c r="DZ1114" s="36"/>
      <c r="EA1114" s="36"/>
      <c r="EB1114" s="36"/>
      <c r="EC1114" s="36"/>
      <c r="ED1114" s="118"/>
      <c r="EE1114" s="134"/>
      <c r="EF1114" s="134"/>
      <c r="EG1114" s="134"/>
      <c r="EH1114" s="134"/>
      <c r="EI1114" s="134"/>
      <c r="EJ1114" s="134"/>
      <c r="EK1114" s="134"/>
      <c r="EL1114" s="134"/>
      <c r="EM1114" s="134"/>
      <c r="EN1114" s="134"/>
      <c r="EO1114" s="134"/>
      <c r="EP1114" s="134"/>
      <c r="EQ1114" s="134"/>
      <c r="ER1114" s="134"/>
      <c r="ES1114" s="134"/>
      <c r="ET1114" s="134"/>
      <c r="EU1114" s="134"/>
      <c r="EV1114" s="134"/>
      <c r="EW1114" s="134"/>
      <c r="EX1114" s="134"/>
      <c r="EY1114" s="134"/>
      <c r="EZ1114" s="134"/>
      <c r="FA1114" s="134"/>
      <c r="FB1114" s="134"/>
      <c r="FC1114" s="134"/>
      <c r="FD1114" s="134"/>
      <c r="FE1114" s="134"/>
      <c r="FF1114" s="134"/>
      <c r="FG1114" s="134"/>
      <c r="FH1114" s="134"/>
      <c r="FI1114" s="134"/>
      <c r="FJ1114" s="134"/>
      <c r="FK1114" s="134"/>
      <c r="FL1114" s="134"/>
      <c r="FM1114" s="134"/>
      <c r="FN1114" s="134"/>
      <c r="FO1114" s="134"/>
      <c r="FP1114" s="134"/>
      <c r="FQ1114" s="134"/>
      <c r="FR1114" s="134"/>
      <c r="FS1114" s="134"/>
      <c r="FT1114" s="134"/>
      <c r="FU1114" s="134"/>
      <c r="FV1114" s="134"/>
      <c r="FW1114" s="134"/>
      <c r="FX1114" s="134"/>
      <c r="FY1114" s="134"/>
      <c r="FZ1114" s="134"/>
      <c r="GA1114" s="134"/>
      <c r="GB1114" s="134"/>
      <c r="GC1114" s="134"/>
      <c r="GD1114" s="134"/>
      <c r="GE1114" s="134"/>
      <c r="GF1114" s="134"/>
      <c r="GG1114" s="134"/>
      <c r="GH1114" s="134"/>
      <c r="GI1114" s="134"/>
      <c r="GJ1114" s="134"/>
      <c r="GK1114" s="134"/>
      <c r="GL1114" s="134"/>
      <c r="GM1114" s="134"/>
    </row>
    <row r="1115" spans="1:195" s="154" customFormat="1" ht="18.75" customHeight="1" x14ac:dyDescent="0.4">
      <c r="A1115" s="36"/>
      <c r="B1115" s="36"/>
      <c r="C1115" s="36"/>
      <c r="D1115" s="36"/>
      <c r="E1115" s="36"/>
      <c r="F1115" s="36"/>
      <c r="G1115" s="957"/>
      <c r="H1115" s="958"/>
      <c r="I1115" s="958"/>
      <c r="J1115" s="958"/>
      <c r="K1115" s="958"/>
      <c r="L1115" s="958"/>
      <c r="M1115" s="958"/>
      <c r="N1115" s="958"/>
      <c r="O1115" s="958"/>
      <c r="P1115" s="958"/>
      <c r="Q1115" s="958"/>
      <c r="R1115" s="958"/>
      <c r="S1115" s="958"/>
      <c r="T1115" s="958"/>
      <c r="U1115" s="958"/>
      <c r="V1115" s="958"/>
      <c r="W1115" s="958"/>
      <c r="X1115" s="959"/>
      <c r="Y1115" s="960"/>
      <c r="Z1115" s="958"/>
      <c r="AA1115" s="958"/>
      <c r="AB1115" s="958"/>
      <c r="AC1115" s="958"/>
      <c r="AD1115" s="958"/>
      <c r="AE1115" s="958"/>
      <c r="AF1115" s="958"/>
      <c r="AG1115" s="958"/>
      <c r="AH1115" s="958"/>
      <c r="AI1115" s="958"/>
      <c r="AJ1115" s="958"/>
      <c r="AK1115" s="958"/>
      <c r="AL1115" s="958"/>
      <c r="AM1115" s="958"/>
      <c r="AN1115" s="958"/>
      <c r="AO1115" s="958"/>
      <c r="AP1115" s="958"/>
      <c r="AQ1115" s="958"/>
      <c r="AR1115" s="958"/>
      <c r="AS1115" s="958"/>
      <c r="AT1115" s="958"/>
      <c r="AU1115" s="958"/>
      <c r="AV1115" s="958"/>
      <c r="AW1115" s="958"/>
      <c r="AX1115" s="958"/>
      <c r="AY1115" s="958"/>
      <c r="AZ1115" s="958"/>
      <c r="BA1115" s="958"/>
      <c r="BB1115" s="958"/>
      <c r="BC1115" s="958"/>
      <c r="BD1115" s="958"/>
      <c r="BE1115" s="958"/>
      <c r="BF1115" s="958"/>
      <c r="BG1115" s="958"/>
      <c r="BH1115" s="961"/>
      <c r="BI1115" s="241"/>
      <c r="BJ1115" s="241"/>
      <c r="BK1115" s="241"/>
      <c r="BL1115" s="241"/>
      <c r="BM1115" s="241"/>
      <c r="BN1115" s="241"/>
      <c r="BO1115" s="241"/>
      <c r="BP1115" s="241"/>
      <c r="BQ1115" s="241"/>
      <c r="BR1115" s="241"/>
      <c r="BS1115" s="241"/>
      <c r="BT1115" s="241"/>
      <c r="BU1115" s="957"/>
      <c r="BV1115" s="958"/>
      <c r="BW1115" s="958"/>
      <c r="BX1115" s="958"/>
      <c r="BY1115" s="958"/>
      <c r="BZ1115" s="958"/>
      <c r="CA1115" s="958"/>
      <c r="CB1115" s="958"/>
      <c r="CC1115" s="958"/>
      <c r="CD1115" s="958"/>
      <c r="CE1115" s="958"/>
      <c r="CF1115" s="958"/>
      <c r="CG1115" s="958"/>
      <c r="CH1115" s="958"/>
      <c r="CI1115" s="958"/>
      <c r="CJ1115" s="958"/>
      <c r="CK1115" s="958"/>
      <c r="CL1115" s="959"/>
      <c r="CM1115" s="960"/>
      <c r="CN1115" s="958"/>
      <c r="CO1115" s="958"/>
      <c r="CP1115" s="958"/>
      <c r="CQ1115" s="958"/>
      <c r="CR1115" s="958"/>
      <c r="CS1115" s="958"/>
      <c r="CT1115" s="958"/>
      <c r="CU1115" s="958"/>
      <c r="CV1115" s="958"/>
      <c r="CW1115" s="958"/>
      <c r="CX1115" s="958"/>
      <c r="CY1115" s="958"/>
      <c r="CZ1115" s="958"/>
      <c r="DA1115" s="958"/>
      <c r="DB1115" s="958"/>
      <c r="DC1115" s="958"/>
      <c r="DD1115" s="958"/>
      <c r="DE1115" s="958"/>
      <c r="DF1115" s="958"/>
      <c r="DG1115" s="958"/>
      <c r="DH1115" s="958"/>
      <c r="DI1115" s="958"/>
      <c r="DJ1115" s="958"/>
      <c r="DK1115" s="958"/>
      <c r="DL1115" s="958"/>
      <c r="DM1115" s="958"/>
      <c r="DN1115" s="958"/>
      <c r="DO1115" s="958"/>
      <c r="DP1115" s="958"/>
      <c r="DQ1115" s="958"/>
      <c r="DR1115" s="958"/>
      <c r="DS1115" s="958"/>
      <c r="DT1115" s="958"/>
      <c r="DU1115" s="958"/>
      <c r="DV1115" s="961"/>
      <c r="DW1115" s="36"/>
      <c r="DX1115" s="36"/>
      <c r="DY1115" s="36"/>
      <c r="DZ1115" s="36"/>
      <c r="EA1115" s="36"/>
      <c r="EB1115" s="36"/>
      <c r="EC1115" s="36"/>
      <c r="ED1115" s="118"/>
      <c r="EE1115" s="134"/>
      <c r="EF1115" s="134"/>
      <c r="EG1115" s="134"/>
      <c r="EH1115" s="134"/>
      <c r="EI1115" s="134"/>
      <c r="EJ1115" s="134"/>
      <c r="EK1115" s="134"/>
      <c r="EL1115" s="134"/>
      <c r="EM1115" s="134"/>
      <c r="EN1115" s="134"/>
      <c r="EO1115" s="134"/>
      <c r="EP1115" s="134"/>
      <c r="EQ1115" s="134"/>
      <c r="ER1115" s="134"/>
      <c r="ES1115" s="134"/>
      <c r="ET1115" s="134"/>
      <c r="EU1115" s="134"/>
      <c r="EV1115" s="134"/>
      <c r="EW1115" s="134"/>
      <c r="EX1115" s="134"/>
      <c r="EY1115" s="134"/>
      <c r="EZ1115" s="134"/>
      <c r="FA1115" s="134"/>
      <c r="FB1115" s="134"/>
      <c r="FC1115" s="134"/>
      <c r="FD1115" s="134"/>
      <c r="FE1115" s="134"/>
      <c r="FF1115" s="134"/>
      <c r="FG1115" s="134"/>
      <c r="FH1115" s="134"/>
      <c r="FI1115" s="134"/>
      <c r="FJ1115" s="134"/>
      <c r="FK1115" s="134"/>
      <c r="FL1115" s="134"/>
      <c r="FM1115" s="134"/>
      <c r="FN1115" s="134"/>
      <c r="FO1115" s="134"/>
      <c r="FP1115" s="134"/>
      <c r="FQ1115" s="134"/>
      <c r="FR1115" s="134"/>
      <c r="FS1115" s="134"/>
      <c r="FT1115" s="134"/>
      <c r="FU1115" s="134"/>
      <c r="FV1115" s="134"/>
      <c r="FW1115" s="134"/>
      <c r="FX1115" s="134"/>
      <c r="FY1115" s="134"/>
      <c r="FZ1115" s="134"/>
      <c r="GA1115" s="134"/>
      <c r="GB1115" s="134"/>
      <c r="GC1115" s="134"/>
      <c r="GD1115" s="134"/>
      <c r="GE1115" s="134"/>
      <c r="GF1115" s="134"/>
      <c r="GG1115" s="134"/>
      <c r="GH1115" s="134"/>
      <c r="GI1115" s="134"/>
      <c r="GJ1115" s="134"/>
      <c r="GK1115" s="134"/>
      <c r="GL1115" s="134"/>
      <c r="GM1115" s="134"/>
    </row>
    <row r="1116" spans="1:195" s="154" customFormat="1" ht="24.95" customHeight="1" x14ac:dyDescent="0.4">
      <c r="A1116" s="36"/>
      <c r="B1116" s="36"/>
      <c r="C1116" s="36"/>
      <c r="D1116" s="36"/>
      <c r="E1116" s="36"/>
      <c r="F1116" s="36"/>
      <c r="G1116" s="962" t="s">
        <v>326</v>
      </c>
      <c r="H1116" s="963"/>
      <c r="I1116" s="963"/>
      <c r="J1116" s="963"/>
      <c r="K1116" s="963"/>
      <c r="L1116" s="963"/>
      <c r="M1116" s="963"/>
      <c r="N1116" s="963"/>
      <c r="O1116" s="963"/>
      <c r="P1116" s="963"/>
      <c r="Q1116" s="963"/>
      <c r="R1116" s="963"/>
      <c r="S1116" s="963"/>
      <c r="T1116" s="963"/>
      <c r="U1116" s="963"/>
      <c r="V1116" s="963"/>
      <c r="W1116" s="963"/>
      <c r="X1116" s="964"/>
      <c r="Y1116" s="965" t="s">
        <v>518</v>
      </c>
      <c r="Z1116" s="963"/>
      <c r="AA1116" s="963"/>
      <c r="AB1116" s="963"/>
      <c r="AC1116" s="963"/>
      <c r="AD1116" s="963"/>
      <c r="AE1116" s="963"/>
      <c r="AF1116" s="963"/>
      <c r="AG1116" s="963"/>
      <c r="AH1116" s="963"/>
      <c r="AI1116" s="963"/>
      <c r="AJ1116" s="963"/>
      <c r="AK1116" s="963"/>
      <c r="AL1116" s="963"/>
      <c r="AM1116" s="963"/>
      <c r="AN1116" s="963"/>
      <c r="AO1116" s="963"/>
      <c r="AP1116" s="963"/>
      <c r="AQ1116" s="963"/>
      <c r="AR1116" s="963"/>
      <c r="AS1116" s="963"/>
      <c r="AT1116" s="963"/>
      <c r="AU1116" s="963"/>
      <c r="AV1116" s="963"/>
      <c r="AW1116" s="963"/>
      <c r="AX1116" s="963"/>
      <c r="AY1116" s="963"/>
      <c r="AZ1116" s="963"/>
      <c r="BA1116" s="963"/>
      <c r="BB1116" s="963"/>
      <c r="BC1116" s="963"/>
      <c r="BD1116" s="963"/>
      <c r="BE1116" s="963"/>
      <c r="BF1116" s="963"/>
      <c r="BG1116" s="963"/>
      <c r="BH1116" s="966"/>
      <c r="BI1116" s="241"/>
      <c r="BJ1116" s="241"/>
      <c r="BK1116" s="241"/>
      <c r="BL1116" s="241"/>
      <c r="BM1116" s="241"/>
      <c r="BN1116" s="241"/>
      <c r="BO1116" s="241"/>
      <c r="BP1116" s="241"/>
      <c r="BQ1116" s="241"/>
      <c r="BR1116" s="241"/>
      <c r="BS1116" s="241"/>
      <c r="BT1116" s="241"/>
      <c r="BU1116" s="962" t="s">
        <v>326</v>
      </c>
      <c r="BV1116" s="963"/>
      <c r="BW1116" s="963"/>
      <c r="BX1116" s="963"/>
      <c r="BY1116" s="963"/>
      <c r="BZ1116" s="963"/>
      <c r="CA1116" s="963"/>
      <c r="CB1116" s="963"/>
      <c r="CC1116" s="963"/>
      <c r="CD1116" s="963"/>
      <c r="CE1116" s="963"/>
      <c r="CF1116" s="963"/>
      <c r="CG1116" s="963"/>
      <c r="CH1116" s="963"/>
      <c r="CI1116" s="963"/>
      <c r="CJ1116" s="963"/>
      <c r="CK1116" s="963"/>
      <c r="CL1116" s="964"/>
      <c r="CM1116" s="965" t="s">
        <v>518</v>
      </c>
      <c r="CN1116" s="963"/>
      <c r="CO1116" s="963"/>
      <c r="CP1116" s="963"/>
      <c r="CQ1116" s="963"/>
      <c r="CR1116" s="963"/>
      <c r="CS1116" s="963"/>
      <c r="CT1116" s="963"/>
      <c r="CU1116" s="963"/>
      <c r="CV1116" s="963"/>
      <c r="CW1116" s="963"/>
      <c r="CX1116" s="963"/>
      <c r="CY1116" s="963"/>
      <c r="CZ1116" s="963"/>
      <c r="DA1116" s="963"/>
      <c r="DB1116" s="963"/>
      <c r="DC1116" s="963"/>
      <c r="DD1116" s="963"/>
      <c r="DE1116" s="963">
        <v>0</v>
      </c>
      <c r="DF1116" s="963"/>
      <c r="DG1116" s="963"/>
      <c r="DH1116" s="963"/>
      <c r="DI1116" s="963"/>
      <c r="DJ1116" s="963"/>
      <c r="DK1116" s="963"/>
      <c r="DL1116" s="963"/>
      <c r="DM1116" s="963"/>
      <c r="DN1116" s="963"/>
      <c r="DO1116" s="963"/>
      <c r="DP1116" s="963"/>
      <c r="DQ1116" s="963"/>
      <c r="DR1116" s="963"/>
      <c r="DS1116" s="963"/>
      <c r="DT1116" s="963"/>
      <c r="DU1116" s="963"/>
      <c r="DV1116" s="966"/>
      <c r="DW1116" s="36"/>
      <c r="DX1116" s="36"/>
      <c r="DY1116" s="36"/>
      <c r="DZ1116" s="36"/>
      <c r="EA1116" s="36"/>
      <c r="EB1116" s="36"/>
      <c r="EC1116" s="36"/>
      <c r="ED1116" s="118"/>
      <c r="EE1116" s="134"/>
      <c r="EF1116" s="134"/>
      <c r="EG1116" s="134"/>
      <c r="EH1116" s="134"/>
      <c r="EI1116" s="134"/>
      <c r="EJ1116" s="134"/>
      <c r="EK1116" s="134"/>
      <c r="EL1116" s="134"/>
      <c r="EM1116" s="134"/>
      <c r="EN1116" s="134"/>
      <c r="EO1116" s="134"/>
      <c r="EP1116" s="134"/>
      <c r="EQ1116" s="134"/>
      <c r="ER1116" s="134"/>
      <c r="ES1116" s="134"/>
      <c r="ET1116" s="134"/>
      <c r="EU1116" s="134"/>
      <c r="EV1116" s="134"/>
      <c r="EW1116" s="134"/>
      <c r="EX1116" s="134"/>
      <c r="EY1116" s="134"/>
      <c r="EZ1116" s="134"/>
      <c r="FA1116" s="134"/>
      <c r="FB1116" s="134"/>
      <c r="FC1116" s="134"/>
      <c r="FD1116" s="134"/>
      <c r="FE1116" s="134"/>
      <c r="FF1116" s="134"/>
      <c r="FG1116" s="134"/>
      <c r="FH1116" s="134"/>
      <c r="FI1116" s="134"/>
      <c r="FJ1116" s="134"/>
      <c r="FK1116" s="134"/>
      <c r="FL1116" s="134"/>
      <c r="FM1116" s="134"/>
      <c r="FN1116" s="134"/>
      <c r="FO1116" s="134"/>
      <c r="FP1116" s="134"/>
      <c r="FQ1116" s="134"/>
      <c r="FR1116" s="134"/>
      <c r="FS1116" s="134"/>
      <c r="FT1116" s="134"/>
      <c r="FU1116" s="134"/>
      <c r="FV1116" s="134"/>
      <c r="FW1116" s="134"/>
      <c r="FX1116" s="134"/>
      <c r="FY1116" s="134"/>
      <c r="FZ1116" s="134"/>
      <c r="GA1116" s="134"/>
      <c r="GB1116" s="134"/>
      <c r="GC1116" s="134"/>
      <c r="GD1116" s="134"/>
      <c r="GE1116" s="134"/>
      <c r="GF1116" s="134"/>
      <c r="GG1116" s="134"/>
      <c r="GH1116" s="134"/>
      <c r="GI1116" s="134"/>
      <c r="GJ1116" s="134"/>
      <c r="GK1116" s="134"/>
      <c r="GL1116" s="134"/>
      <c r="GM1116" s="134"/>
    </row>
    <row r="1117" spans="1:195" s="154" customFormat="1" ht="24.95" customHeight="1" thickBot="1" x14ac:dyDescent="0.45">
      <c r="A1117" s="36"/>
      <c r="B1117" s="36"/>
      <c r="C1117" s="36"/>
      <c r="D1117" s="36"/>
      <c r="E1117" s="36"/>
      <c r="F1117" s="36"/>
      <c r="G1117" s="952" t="s">
        <v>328</v>
      </c>
      <c r="H1117" s="953"/>
      <c r="I1117" s="953"/>
      <c r="J1117" s="953"/>
      <c r="K1117" s="953"/>
      <c r="L1117" s="953"/>
      <c r="M1117" s="953"/>
      <c r="N1117" s="953"/>
      <c r="O1117" s="953"/>
      <c r="P1117" s="953"/>
      <c r="Q1117" s="953"/>
      <c r="R1117" s="953"/>
      <c r="S1117" s="953"/>
      <c r="T1117" s="953"/>
      <c r="U1117" s="953"/>
      <c r="V1117" s="953"/>
      <c r="W1117" s="953"/>
      <c r="X1117" s="954"/>
      <c r="Y1117" s="955" t="s">
        <v>329</v>
      </c>
      <c r="Z1117" s="953"/>
      <c r="AA1117" s="953"/>
      <c r="AB1117" s="953"/>
      <c r="AC1117" s="953"/>
      <c r="AD1117" s="953"/>
      <c r="AE1117" s="953"/>
      <c r="AF1117" s="953"/>
      <c r="AG1117" s="953"/>
      <c r="AH1117" s="953"/>
      <c r="AI1117" s="953"/>
      <c r="AJ1117" s="953"/>
      <c r="AK1117" s="953"/>
      <c r="AL1117" s="953"/>
      <c r="AM1117" s="953"/>
      <c r="AN1117" s="953"/>
      <c r="AO1117" s="953"/>
      <c r="AP1117" s="953"/>
      <c r="AQ1117" s="953"/>
      <c r="AR1117" s="953"/>
      <c r="AS1117" s="953"/>
      <c r="AT1117" s="953"/>
      <c r="AU1117" s="953"/>
      <c r="AV1117" s="953"/>
      <c r="AW1117" s="953"/>
      <c r="AX1117" s="953"/>
      <c r="AY1117" s="953"/>
      <c r="AZ1117" s="953"/>
      <c r="BA1117" s="953"/>
      <c r="BB1117" s="953"/>
      <c r="BC1117" s="953"/>
      <c r="BD1117" s="953"/>
      <c r="BE1117" s="953"/>
      <c r="BF1117" s="953"/>
      <c r="BG1117" s="953"/>
      <c r="BH1117" s="956"/>
      <c r="BI1117" s="241"/>
      <c r="BJ1117" s="241"/>
      <c r="BK1117" s="241"/>
      <c r="BL1117" s="241"/>
      <c r="BM1117" s="241"/>
      <c r="BN1117" s="241"/>
      <c r="BO1117" s="241"/>
      <c r="BP1117" s="241"/>
      <c r="BQ1117" s="241"/>
      <c r="BR1117" s="241"/>
      <c r="BS1117" s="241"/>
      <c r="BT1117" s="241"/>
      <c r="BU1117" s="952" t="s">
        <v>328</v>
      </c>
      <c r="BV1117" s="953"/>
      <c r="BW1117" s="953"/>
      <c r="BX1117" s="953"/>
      <c r="BY1117" s="953"/>
      <c r="BZ1117" s="953"/>
      <c r="CA1117" s="953"/>
      <c r="CB1117" s="953"/>
      <c r="CC1117" s="953"/>
      <c r="CD1117" s="953"/>
      <c r="CE1117" s="953"/>
      <c r="CF1117" s="953"/>
      <c r="CG1117" s="953"/>
      <c r="CH1117" s="953"/>
      <c r="CI1117" s="953"/>
      <c r="CJ1117" s="953"/>
      <c r="CK1117" s="953"/>
      <c r="CL1117" s="954"/>
      <c r="CM1117" s="955" t="s">
        <v>329</v>
      </c>
      <c r="CN1117" s="953"/>
      <c r="CO1117" s="953"/>
      <c r="CP1117" s="953"/>
      <c r="CQ1117" s="953"/>
      <c r="CR1117" s="953"/>
      <c r="CS1117" s="953"/>
      <c r="CT1117" s="953"/>
      <c r="CU1117" s="953"/>
      <c r="CV1117" s="953"/>
      <c r="CW1117" s="953"/>
      <c r="CX1117" s="953"/>
      <c r="CY1117" s="953"/>
      <c r="CZ1117" s="953"/>
      <c r="DA1117" s="953"/>
      <c r="DB1117" s="953"/>
      <c r="DC1117" s="953"/>
      <c r="DD1117" s="953"/>
      <c r="DE1117" s="953">
        <v>0</v>
      </c>
      <c r="DF1117" s="953"/>
      <c r="DG1117" s="953"/>
      <c r="DH1117" s="953"/>
      <c r="DI1117" s="953"/>
      <c r="DJ1117" s="953"/>
      <c r="DK1117" s="953"/>
      <c r="DL1117" s="953"/>
      <c r="DM1117" s="953"/>
      <c r="DN1117" s="953"/>
      <c r="DO1117" s="953"/>
      <c r="DP1117" s="953"/>
      <c r="DQ1117" s="953"/>
      <c r="DR1117" s="953"/>
      <c r="DS1117" s="953"/>
      <c r="DT1117" s="953"/>
      <c r="DU1117" s="953"/>
      <c r="DV1117" s="956"/>
      <c r="DW1117" s="36"/>
      <c r="DX1117" s="36"/>
      <c r="DY1117" s="36"/>
      <c r="DZ1117" s="36"/>
      <c r="EA1117" s="36"/>
      <c r="EB1117" s="36"/>
      <c r="EC1117" s="36"/>
      <c r="ED1117" s="118"/>
      <c r="EE1117" s="134"/>
      <c r="EF1117" s="134"/>
      <c r="EG1117" s="134"/>
      <c r="EH1117" s="134"/>
      <c r="EI1117" s="134"/>
      <c r="EJ1117" s="134"/>
      <c r="EK1117" s="134"/>
      <c r="EL1117" s="134"/>
      <c r="EM1117" s="134"/>
      <c r="EN1117" s="134"/>
      <c r="EO1117" s="134"/>
      <c r="EP1117" s="134"/>
      <c r="EQ1117" s="134"/>
      <c r="ER1117" s="134"/>
      <c r="ES1117" s="134"/>
      <c r="ET1117" s="134"/>
      <c r="EU1117" s="134"/>
      <c r="EV1117" s="134"/>
      <c r="EW1117" s="134"/>
      <c r="EX1117" s="134"/>
      <c r="EY1117" s="134"/>
      <c r="EZ1117" s="134"/>
      <c r="FA1117" s="134"/>
      <c r="FB1117" s="134"/>
      <c r="FC1117" s="134"/>
      <c r="FD1117" s="134"/>
      <c r="FE1117" s="134"/>
      <c r="FF1117" s="134"/>
      <c r="FG1117" s="134"/>
      <c r="FH1117" s="134"/>
      <c r="FI1117" s="134"/>
      <c r="FJ1117" s="134"/>
      <c r="FK1117" s="134"/>
      <c r="FL1117" s="134"/>
      <c r="FM1117" s="134"/>
      <c r="FN1117" s="134"/>
      <c r="FO1117" s="134"/>
      <c r="FP1117" s="134"/>
      <c r="FQ1117" s="134"/>
      <c r="FR1117" s="134"/>
      <c r="FS1117" s="134"/>
      <c r="FT1117" s="134"/>
      <c r="FU1117" s="134"/>
      <c r="FV1117" s="134"/>
      <c r="FW1117" s="134"/>
      <c r="FX1117" s="134"/>
      <c r="FY1117" s="134"/>
      <c r="FZ1117" s="134"/>
      <c r="GA1117" s="134"/>
      <c r="GB1117" s="134"/>
      <c r="GC1117" s="134"/>
      <c r="GD1117" s="134"/>
      <c r="GE1117" s="134"/>
      <c r="GF1117" s="134"/>
      <c r="GG1117" s="134"/>
      <c r="GH1117" s="134"/>
      <c r="GI1117" s="134"/>
      <c r="GJ1117" s="134"/>
      <c r="GK1117" s="134"/>
      <c r="GL1117" s="134"/>
      <c r="GM1117" s="134"/>
    </row>
    <row r="1127" spans="64:66" ht="18.75" customHeight="1" x14ac:dyDescent="0.4">
      <c r="BL1127" s="391"/>
      <c r="BM1127" s="391"/>
      <c r="BN1127" s="391"/>
    </row>
    <row r="1179" spans="1:24" ht="18.75" customHeight="1" x14ac:dyDescent="0.4">
      <c r="A1179" s="4"/>
      <c r="B1179" s="4"/>
      <c r="C1179" s="4"/>
      <c r="D1179" s="4"/>
      <c r="E1179" s="4"/>
      <c r="F1179" s="4"/>
      <c r="G1179" s="4"/>
      <c r="H1179" s="4"/>
      <c r="I1179" s="4"/>
      <c r="J1179" s="4"/>
      <c r="K1179" s="4"/>
      <c r="L1179" s="4"/>
      <c r="M1179" s="4"/>
      <c r="N1179" s="4"/>
      <c r="O1179" s="4"/>
      <c r="P1179" s="4"/>
      <c r="Q1179" s="4"/>
      <c r="R1179" s="4"/>
      <c r="S1179" s="4"/>
      <c r="T1179" s="4"/>
      <c r="U1179" s="4"/>
      <c r="V1179" s="4"/>
      <c r="W1179" s="4"/>
      <c r="X1179" s="4"/>
    </row>
    <row r="1180" spans="1:24" ht="18.75" customHeight="1" x14ac:dyDescent="0.4">
      <c r="A1180" s="4"/>
      <c r="B1180" s="4"/>
      <c r="C1180" s="4"/>
      <c r="D1180" s="4"/>
      <c r="E1180" s="4"/>
      <c r="F1180" s="4"/>
      <c r="G1180" s="4"/>
      <c r="H1180" s="4"/>
      <c r="I1180" s="4"/>
      <c r="J1180" s="4"/>
      <c r="K1180" s="4"/>
      <c r="L1180" s="4"/>
      <c r="M1180" s="4"/>
      <c r="N1180" s="4"/>
      <c r="O1180" s="4"/>
      <c r="P1180" s="4"/>
      <c r="Q1180" s="4"/>
      <c r="R1180" s="4"/>
      <c r="S1180" s="4"/>
      <c r="T1180" s="4"/>
      <c r="U1180" s="4"/>
      <c r="V1180" s="4"/>
      <c r="W1180" s="4"/>
      <c r="X1180" s="4"/>
    </row>
    <row r="1181" spans="1:24" ht="18.75" customHeight="1" x14ac:dyDescent="0.4">
      <c r="A1181" s="4"/>
      <c r="B1181" s="4"/>
      <c r="C1181" s="4"/>
      <c r="D1181" s="4"/>
      <c r="E1181" s="4"/>
      <c r="F1181" s="4"/>
      <c r="G1181" s="4"/>
      <c r="H1181" s="4"/>
      <c r="I1181" s="4"/>
      <c r="J1181" s="4"/>
      <c r="K1181" s="4"/>
      <c r="L1181" s="4"/>
      <c r="M1181" s="4"/>
      <c r="N1181" s="4"/>
      <c r="O1181" s="4"/>
      <c r="P1181" s="4"/>
      <c r="Q1181" s="4"/>
      <c r="R1181" s="4"/>
      <c r="S1181" s="4"/>
      <c r="T1181" s="4"/>
      <c r="U1181" s="4"/>
      <c r="V1181" s="4"/>
      <c r="W1181" s="4"/>
      <c r="X1181" s="4"/>
    </row>
    <row r="1182" spans="1:24" ht="18.75" customHeight="1" x14ac:dyDescent="0.4">
      <c r="A1182" s="4"/>
      <c r="B1182" s="4"/>
      <c r="C1182" s="4"/>
      <c r="D1182" s="4"/>
      <c r="E1182" s="4"/>
      <c r="F1182" s="4"/>
      <c r="G1182" s="4"/>
      <c r="H1182" s="4"/>
      <c r="I1182" s="4"/>
      <c r="J1182" s="4"/>
      <c r="K1182" s="4"/>
      <c r="L1182" s="4"/>
      <c r="M1182" s="4"/>
      <c r="N1182" s="4"/>
      <c r="O1182" s="4"/>
      <c r="P1182" s="4"/>
      <c r="Q1182" s="4"/>
      <c r="R1182" s="4"/>
      <c r="S1182" s="4"/>
      <c r="T1182" s="4"/>
      <c r="U1182" s="4"/>
      <c r="V1182" s="4"/>
      <c r="W1182" s="4"/>
      <c r="X1182" s="4"/>
    </row>
  </sheetData>
  <mergeCells count="2091">
    <mergeCell ref="BE637:BL638"/>
    <mergeCell ref="DS637:DZ638"/>
    <mergeCell ref="E641:BJ642"/>
    <mergeCell ref="BS641:DX642"/>
    <mergeCell ref="E684:BJ685"/>
    <mergeCell ref="BS684:DX685"/>
    <mergeCell ref="BU891:BZ891"/>
    <mergeCell ref="CQ598:DH598"/>
    <mergeCell ref="DI598:DX598"/>
    <mergeCell ref="E597:J597"/>
    <mergeCell ref="K597:AB597"/>
    <mergeCell ref="AC597:AT597"/>
    <mergeCell ref="AU597:BJ597"/>
    <mergeCell ref="BS597:BX597"/>
    <mergeCell ref="BY597:CP597"/>
    <mergeCell ref="AF892:AH892"/>
    <mergeCell ref="AI892:AP892"/>
    <mergeCell ref="AQ892:AZ892"/>
    <mergeCell ref="BA892:BJ892"/>
    <mergeCell ref="BU888:BZ888"/>
    <mergeCell ref="CA888:CC888"/>
    <mergeCell ref="CD888:CM888"/>
    <mergeCell ref="CW887:DD887"/>
    <mergeCell ref="DE887:DN887"/>
    <mergeCell ref="DO887:DX887"/>
    <mergeCell ref="BR887:BT887"/>
    <mergeCell ref="BU887:BZ887"/>
    <mergeCell ref="CA887:CC887"/>
    <mergeCell ref="CD887:CM887"/>
    <mergeCell ref="CN887:CS887"/>
    <mergeCell ref="CT887:CV887"/>
    <mergeCell ref="DO883:DX883"/>
    <mergeCell ref="AF893:AH893"/>
    <mergeCell ref="AI893:AP893"/>
    <mergeCell ref="AQ893:AZ893"/>
    <mergeCell ref="BA893:BJ893"/>
    <mergeCell ref="BV729:BW729"/>
    <mergeCell ref="BV730:BW730"/>
    <mergeCell ref="CP731:CQ731"/>
    <mergeCell ref="K751:L751"/>
    <mergeCell ref="K752:L752"/>
    <mergeCell ref="BY751:BZ751"/>
    <mergeCell ref="BY752:BZ752"/>
    <mergeCell ref="BQ699:DZ700"/>
    <mergeCell ref="DO886:DX886"/>
    <mergeCell ref="CA886:CC886"/>
    <mergeCell ref="CD886:CM886"/>
    <mergeCell ref="CN886:CS886"/>
    <mergeCell ref="CT886:CV886"/>
    <mergeCell ref="CW886:DD886"/>
    <mergeCell ref="DE886:DN886"/>
    <mergeCell ref="BR886:BT886"/>
    <mergeCell ref="BU886:BZ886"/>
    <mergeCell ref="CN888:CS888"/>
    <mergeCell ref="CT888:CV888"/>
    <mergeCell ref="CW888:DD888"/>
    <mergeCell ref="DE888:DN888"/>
    <mergeCell ref="DO888:DX888"/>
    <mergeCell ref="BR888:BT888"/>
    <mergeCell ref="CA883:CC883"/>
    <mergeCell ref="CD883:CM883"/>
    <mergeCell ref="CN883:CS883"/>
    <mergeCell ref="CT883:CV883"/>
    <mergeCell ref="CW883:DD883"/>
    <mergeCell ref="AL1090:AM1090"/>
    <mergeCell ref="CE1090:CH1090"/>
    <mergeCell ref="CI1090:CJ1090"/>
    <mergeCell ref="N1085:W1085"/>
    <mergeCell ref="AG1085:AP1085"/>
    <mergeCell ref="CB1085:CK1085"/>
    <mergeCell ref="DO891:DX891"/>
    <mergeCell ref="CA891:CC891"/>
    <mergeCell ref="CD891:CM891"/>
    <mergeCell ref="G1117:X1117"/>
    <mergeCell ref="Y1117:BH1117"/>
    <mergeCell ref="BU1117:CL1117"/>
    <mergeCell ref="CM1117:DV1117"/>
    <mergeCell ref="BE586:BL587"/>
    <mergeCell ref="DS586:DZ587"/>
    <mergeCell ref="G1114:X1115"/>
    <mergeCell ref="Y1114:BH1115"/>
    <mergeCell ref="BU1114:CL1115"/>
    <mergeCell ref="CM1114:DV1115"/>
    <mergeCell ref="G1116:X1116"/>
    <mergeCell ref="Y1116:BH1116"/>
    <mergeCell ref="BU1116:CL1116"/>
    <mergeCell ref="CM1116:DV1116"/>
    <mergeCell ref="DI595:DX595"/>
    <mergeCell ref="E596:J596"/>
    <mergeCell ref="K596:AB596"/>
    <mergeCell ref="AC596:AT596"/>
    <mergeCell ref="AU596:BJ596"/>
    <mergeCell ref="BS596:BX596"/>
    <mergeCell ref="BY596:CP596"/>
    <mergeCell ref="CQ596:DH596"/>
    <mergeCell ref="DI596:DX596"/>
    <mergeCell ref="BE1110:BL1111"/>
    <mergeCell ref="DS1110:DZ1111"/>
    <mergeCell ref="CK1101:CL1101"/>
    <mergeCell ref="CZ1101:DA1101"/>
    <mergeCell ref="Q1102:T1102"/>
    <mergeCell ref="U1102:AF1102"/>
    <mergeCell ref="CE1102:CH1102"/>
    <mergeCell ref="CI1102:CT1102"/>
    <mergeCell ref="Q1101:T1101"/>
    <mergeCell ref="U1101:V1101"/>
    <mergeCell ref="W1101:X1101"/>
    <mergeCell ref="AL1101:AM1101"/>
    <mergeCell ref="CE1101:CH1101"/>
    <mergeCell ref="CI1101:CJ1101"/>
    <mergeCell ref="W1091:X1091"/>
    <mergeCell ref="AL1091:AM1091"/>
    <mergeCell ref="CE1091:CH1091"/>
    <mergeCell ref="CI1091:CJ1091"/>
    <mergeCell ref="CK1091:CL1091"/>
    <mergeCell ref="CZ1091:DA1091"/>
    <mergeCell ref="E590:BJ591"/>
    <mergeCell ref="BS590:DX591"/>
    <mergeCell ref="E593:J594"/>
    <mergeCell ref="K593:AT593"/>
    <mergeCell ref="AU593:BJ594"/>
    <mergeCell ref="BS593:BX594"/>
    <mergeCell ref="BY593:DH593"/>
    <mergeCell ref="DI593:DX594"/>
    <mergeCell ref="K594:AB594"/>
    <mergeCell ref="AC594:AT594"/>
    <mergeCell ref="CQ599:DH599"/>
    <mergeCell ref="DI599:DX599"/>
    <mergeCell ref="E630:BJ631"/>
    <mergeCell ref="BS630:DX631"/>
    <mergeCell ref="E599:J599"/>
    <mergeCell ref="K599:AB599"/>
    <mergeCell ref="AC599:AT599"/>
    <mergeCell ref="AU599:BJ599"/>
    <mergeCell ref="BS595:BX595"/>
    <mergeCell ref="BY595:CP595"/>
    <mergeCell ref="CQ595:DH595"/>
    <mergeCell ref="BY594:CP594"/>
    <mergeCell ref="CQ594:DH594"/>
    <mergeCell ref="E595:J595"/>
    <mergeCell ref="K595:AB595"/>
    <mergeCell ref="AC595:AT595"/>
    <mergeCell ref="AU595:BJ595"/>
    <mergeCell ref="I1097:P1105"/>
    <mergeCell ref="Q1097:AJ1098"/>
    <mergeCell ref="AK1097:BH1098"/>
    <mergeCell ref="BW1097:CD1105"/>
    <mergeCell ref="CE1097:CX1098"/>
    <mergeCell ref="CY1097:DV1098"/>
    <mergeCell ref="Q1100:T1100"/>
    <mergeCell ref="U1100:V1100"/>
    <mergeCell ref="Q1093:T1093"/>
    <mergeCell ref="U1093:AF1093"/>
    <mergeCell ref="AL1093:AM1093"/>
    <mergeCell ref="CE1093:CH1093"/>
    <mergeCell ref="CI1093:CT1093"/>
    <mergeCell ref="CZ1093:DA1093"/>
    <mergeCell ref="Q1103:T1103"/>
    <mergeCell ref="U1103:AF1103"/>
    <mergeCell ref="CE1103:CH1103"/>
    <mergeCell ref="CI1103:CT1103"/>
    <mergeCell ref="W1100:AF1100"/>
    <mergeCell ref="AL1100:AM1100"/>
    <mergeCell ref="CE1100:CH1100"/>
    <mergeCell ref="CI1100:CJ1100"/>
    <mergeCell ref="CK1100:CT1100"/>
    <mergeCell ref="CZ1100:DA1100"/>
    <mergeCell ref="AL1094:AM1094"/>
    <mergeCell ref="CZ1094:DA1094"/>
    <mergeCell ref="CU1085:DD1085"/>
    <mergeCell ref="I1087:P1095"/>
    <mergeCell ref="Q1087:AJ1088"/>
    <mergeCell ref="AK1087:BH1088"/>
    <mergeCell ref="BW1087:CD1095"/>
    <mergeCell ref="CE1087:CX1088"/>
    <mergeCell ref="CY1087:DV1088"/>
    <mergeCell ref="E1066:BJ1066"/>
    <mergeCell ref="BS1066:DX1066"/>
    <mergeCell ref="E1067:BJ1067"/>
    <mergeCell ref="BS1067:DX1067"/>
    <mergeCell ref="BE1078:BL1079"/>
    <mergeCell ref="DS1078:DZ1079"/>
    <mergeCell ref="E1062:BJ1062"/>
    <mergeCell ref="BS1062:DX1062"/>
    <mergeCell ref="E1063:BJ1063"/>
    <mergeCell ref="BS1063:DX1063"/>
    <mergeCell ref="E1064:BJ1064"/>
    <mergeCell ref="BS1064:DX1064"/>
    <mergeCell ref="Q1092:T1092"/>
    <mergeCell ref="U1092:AF1092"/>
    <mergeCell ref="AL1092:AM1092"/>
    <mergeCell ref="CE1092:CH1092"/>
    <mergeCell ref="CI1092:CT1092"/>
    <mergeCell ref="CZ1092:DA1092"/>
    <mergeCell ref="CK1090:CT1090"/>
    <mergeCell ref="CZ1090:DA1090"/>
    <mergeCell ref="Q1091:T1091"/>
    <mergeCell ref="U1091:V1091"/>
    <mergeCell ref="Q1090:T1090"/>
    <mergeCell ref="U1090:V1090"/>
    <mergeCell ref="W1090:AF1090"/>
    <mergeCell ref="E1058:BJ1058"/>
    <mergeCell ref="BS1058:DX1058"/>
    <mergeCell ref="E1059:BJ1059"/>
    <mergeCell ref="BS1059:DX1059"/>
    <mergeCell ref="E1061:BJ1061"/>
    <mergeCell ref="BS1061:DX1061"/>
    <mergeCell ref="E1054:BJ1054"/>
    <mergeCell ref="BS1054:DX1054"/>
    <mergeCell ref="E1056:BJ1056"/>
    <mergeCell ref="BS1056:DX1056"/>
    <mergeCell ref="E1057:BJ1057"/>
    <mergeCell ref="BS1057:DX1057"/>
    <mergeCell ref="E1051:BJ1051"/>
    <mergeCell ref="BS1051:DX1051"/>
    <mergeCell ref="E1052:BJ1052"/>
    <mergeCell ref="BS1052:DX1052"/>
    <mergeCell ref="E1053:BJ1053"/>
    <mergeCell ref="BS1053:DX1053"/>
    <mergeCell ref="I1005:P1012"/>
    <mergeCell ref="Q1005:AJ1006"/>
    <mergeCell ref="AK1005:BH1006"/>
    <mergeCell ref="BW1005:CD1012"/>
    <mergeCell ref="CE1005:CX1006"/>
    <mergeCell ref="CY1005:DV1006"/>
    <mergeCell ref="Q1008:T1008"/>
    <mergeCell ref="U1008:V1008"/>
    <mergeCell ref="W1008:AF1008"/>
    <mergeCell ref="AL1008:AM1008"/>
    <mergeCell ref="E1048:BJ1048"/>
    <mergeCell ref="BS1048:DX1048"/>
    <mergeCell ref="E1049:BJ1049"/>
    <mergeCell ref="BS1049:DX1049"/>
    <mergeCell ref="E1050:BJ1050"/>
    <mergeCell ref="BS1050:DX1050"/>
    <mergeCell ref="E1045:BJ1045"/>
    <mergeCell ref="BS1045:DX1045"/>
    <mergeCell ref="E1046:BJ1046"/>
    <mergeCell ref="BS1046:DX1046"/>
    <mergeCell ref="E1047:BJ1047"/>
    <mergeCell ref="BS1047:DX1047"/>
    <mergeCell ref="Q1011:T1011"/>
    <mergeCell ref="U1011:AF1011"/>
    <mergeCell ref="CE1011:CH1011"/>
    <mergeCell ref="CI1011:CT1011"/>
    <mergeCell ref="BE1039:BL1040"/>
    <mergeCell ref="DS1039:DZ1040"/>
    <mergeCell ref="U1000:V1000"/>
    <mergeCell ref="W1000:X1000"/>
    <mergeCell ref="AL1000:AM1000"/>
    <mergeCell ref="CE1000:CH1000"/>
    <mergeCell ref="CI1000:CJ1000"/>
    <mergeCell ref="CK1000:CL1000"/>
    <mergeCell ref="CZ1000:DA1000"/>
    <mergeCell ref="Q999:T999"/>
    <mergeCell ref="U999:V999"/>
    <mergeCell ref="W999:AF999"/>
    <mergeCell ref="AL999:AM999"/>
    <mergeCell ref="CE999:CH999"/>
    <mergeCell ref="CI999:CJ999"/>
    <mergeCell ref="CK1009:CL1009"/>
    <mergeCell ref="CZ1009:DA1009"/>
    <mergeCell ref="Q1010:T1010"/>
    <mergeCell ref="U1010:AF1010"/>
    <mergeCell ref="CE1010:CH1010"/>
    <mergeCell ref="CI1010:CT1010"/>
    <mergeCell ref="CE1008:CH1008"/>
    <mergeCell ref="CI1008:CJ1008"/>
    <mergeCell ref="CK1008:CT1008"/>
    <mergeCell ref="CZ1008:DA1008"/>
    <mergeCell ref="Q1009:T1009"/>
    <mergeCell ref="U1009:V1009"/>
    <mergeCell ref="W1009:X1009"/>
    <mergeCell ref="AL1009:AM1009"/>
    <mergeCell ref="CE1009:CH1009"/>
    <mergeCell ref="CI1009:CJ1009"/>
    <mergeCell ref="N994:W994"/>
    <mergeCell ref="AG994:AP994"/>
    <mergeCell ref="CB994:CK994"/>
    <mergeCell ref="CU994:DD994"/>
    <mergeCell ref="I996:P1003"/>
    <mergeCell ref="Q996:AJ997"/>
    <mergeCell ref="AK996:BH997"/>
    <mergeCell ref="BW996:CD1003"/>
    <mergeCell ref="CE996:CX997"/>
    <mergeCell ref="CY996:DV997"/>
    <mergeCell ref="BZ984:CG984"/>
    <mergeCell ref="CH984:CO984"/>
    <mergeCell ref="DJ984:DQ984"/>
    <mergeCell ref="DR984:DY984"/>
    <mergeCell ref="BE988:BL989"/>
    <mergeCell ref="DS988:DZ989"/>
    <mergeCell ref="BR984:BY984"/>
    <mergeCell ref="Q1002:T1002"/>
    <mergeCell ref="U1002:AF1002"/>
    <mergeCell ref="AL1002:AM1002"/>
    <mergeCell ref="CE1002:CH1002"/>
    <mergeCell ref="CI1002:CT1002"/>
    <mergeCell ref="CZ1002:DA1002"/>
    <mergeCell ref="Q1001:T1001"/>
    <mergeCell ref="U1001:AF1001"/>
    <mergeCell ref="AL1001:AM1001"/>
    <mergeCell ref="CE1001:CH1001"/>
    <mergeCell ref="CI1001:CT1001"/>
    <mergeCell ref="CZ1001:DA1001"/>
    <mergeCell ref="CK999:CT999"/>
    <mergeCell ref="CZ999:DA999"/>
    <mergeCell ref="Q1000:T1000"/>
    <mergeCell ref="BZ981:CG981"/>
    <mergeCell ref="CH981:CO981"/>
    <mergeCell ref="CP981:CY981"/>
    <mergeCell ref="CZ981:DI981"/>
    <mergeCell ref="DJ981:DQ981"/>
    <mergeCell ref="DR981:DY981"/>
    <mergeCell ref="DJ980:DQ980"/>
    <mergeCell ref="DR980:DY980"/>
    <mergeCell ref="BR981:BY981"/>
    <mergeCell ref="BR980:BY980"/>
    <mergeCell ref="BZ980:CG980"/>
    <mergeCell ref="CH980:CO980"/>
    <mergeCell ref="CP980:CY980"/>
    <mergeCell ref="CZ980:DI980"/>
    <mergeCell ref="BZ983:CG983"/>
    <mergeCell ref="CH983:CO983"/>
    <mergeCell ref="CP983:CY983"/>
    <mergeCell ref="CZ983:DI983"/>
    <mergeCell ref="DJ983:DQ983"/>
    <mergeCell ref="DR983:DY983"/>
    <mergeCell ref="DJ982:DQ982"/>
    <mergeCell ref="DR982:DY982"/>
    <mergeCell ref="BR983:BY983"/>
    <mergeCell ref="BR982:BY982"/>
    <mergeCell ref="BZ982:CG982"/>
    <mergeCell ref="CH982:CO982"/>
    <mergeCell ref="CP982:CY982"/>
    <mergeCell ref="CZ982:DI982"/>
    <mergeCell ref="BZ977:CG977"/>
    <mergeCell ref="CH977:CO977"/>
    <mergeCell ref="CP977:CY977"/>
    <mergeCell ref="CZ977:DI977"/>
    <mergeCell ref="DJ977:DQ977"/>
    <mergeCell ref="DR977:DY977"/>
    <mergeCell ref="DJ976:DQ976"/>
    <mergeCell ref="DR976:DY976"/>
    <mergeCell ref="BR977:BY977"/>
    <mergeCell ref="BR976:BY976"/>
    <mergeCell ref="BZ976:CG976"/>
    <mergeCell ref="CH976:CO976"/>
    <mergeCell ref="CP976:CY976"/>
    <mergeCell ref="CZ976:DI976"/>
    <mergeCell ref="BZ979:CG979"/>
    <mergeCell ref="CH979:CO979"/>
    <mergeCell ref="CP979:CY979"/>
    <mergeCell ref="CZ979:DI979"/>
    <mergeCell ref="DJ979:DQ979"/>
    <mergeCell ref="DR979:DY979"/>
    <mergeCell ref="DJ978:DQ978"/>
    <mergeCell ref="DR978:DY978"/>
    <mergeCell ref="BR979:BY979"/>
    <mergeCell ref="BR978:BY978"/>
    <mergeCell ref="BZ978:CG978"/>
    <mergeCell ref="CH978:CO978"/>
    <mergeCell ref="CP978:CY978"/>
    <mergeCell ref="CZ978:DI978"/>
    <mergeCell ref="BZ973:CG973"/>
    <mergeCell ref="CH973:CO973"/>
    <mergeCell ref="CP973:CY973"/>
    <mergeCell ref="CZ973:DI973"/>
    <mergeCell ref="DJ973:DQ973"/>
    <mergeCell ref="DR973:DY973"/>
    <mergeCell ref="DJ972:DQ972"/>
    <mergeCell ref="DR972:DY972"/>
    <mergeCell ref="BR973:BY973"/>
    <mergeCell ref="BR972:BY972"/>
    <mergeCell ref="BZ972:CG972"/>
    <mergeCell ref="CH972:CO972"/>
    <mergeCell ref="CP972:CY972"/>
    <mergeCell ref="CZ972:DI972"/>
    <mergeCell ref="BZ975:CG975"/>
    <mergeCell ref="CH975:CO975"/>
    <mergeCell ref="CP975:CY975"/>
    <mergeCell ref="CZ975:DI975"/>
    <mergeCell ref="DJ975:DQ975"/>
    <mergeCell ref="DR975:DY975"/>
    <mergeCell ref="DJ974:DQ974"/>
    <mergeCell ref="DR974:DY974"/>
    <mergeCell ref="BR975:BY975"/>
    <mergeCell ref="BR974:BY974"/>
    <mergeCell ref="BZ974:CG974"/>
    <mergeCell ref="CH974:CO974"/>
    <mergeCell ref="CP974:CY974"/>
    <mergeCell ref="CZ974:DI974"/>
    <mergeCell ref="BZ970:CG970"/>
    <mergeCell ref="CH970:CO970"/>
    <mergeCell ref="CP970:CY970"/>
    <mergeCell ref="CZ970:DI970"/>
    <mergeCell ref="DJ970:DQ970"/>
    <mergeCell ref="DR970:DY970"/>
    <mergeCell ref="DJ969:DQ969"/>
    <mergeCell ref="DR969:DY969"/>
    <mergeCell ref="BR970:BY970"/>
    <mergeCell ref="BR969:BY969"/>
    <mergeCell ref="BZ969:CG969"/>
    <mergeCell ref="CH969:CO969"/>
    <mergeCell ref="CP969:CY969"/>
    <mergeCell ref="CZ969:DI969"/>
    <mergeCell ref="BZ971:CG971"/>
    <mergeCell ref="CH971:CO971"/>
    <mergeCell ref="CP971:CY971"/>
    <mergeCell ref="CZ971:DI971"/>
    <mergeCell ref="DJ971:DQ971"/>
    <mergeCell ref="DR971:DY971"/>
    <mergeCell ref="BR971:BY971"/>
    <mergeCell ref="BZ968:CG968"/>
    <mergeCell ref="CH968:CO968"/>
    <mergeCell ref="CP968:CY968"/>
    <mergeCell ref="CZ968:DI968"/>
    <mergeCell ref="DJ968:DQ968"/>
    <mergeCell ref="DR968:DY968"/>
    <mergeCell ref="BR968:BY968"/>
    <mergeCell ref="BZ966:CG966"/>
    <mergeCell ref="CH966:CO966"/>
    <mergeCell ref="CP966:CY966"/>
    <mergeCell ref="CZ966:DI966"/>
    <mergeCell ref="DJ966:DQ966"/>
    <mergeCell ref="DR966:DY966"/>
    <mergeCell ref="DJ965:DQ965"/>
    <mergeCell ref="DR965:DY965"/>
    <mergeCell ref="BR966:BY966"/>
    <mergeCell ref="BR965:BY965"/>
    <mergeCell ref="BZ965:CG965"/>
    <mergeCell ref="CH965:CO965"/>
    <mergeCell ref="CP965:CY965"/>
    <mergeCell ref="CZ965:DI965"/>
    <mergeCell ref="DJ967:DQ967"/>
    <mergeCell ref="DR967:DY967"/>
    <mergeCell ref="BR967:BY967"/>
    <mergeCell ref="BZ967:CG967"/>
    <mergeCell ref="CH967:CO967"/>
    <mergeCell ref="CP967:CY967"/>
    <mergeCell ref="CZ967:DI967"/>
    <mergeCell ref="BZ962:CG962"/>
    <mergeCell ref="CH962:CO962"/>
    <mergeCell ref="CP962:CY962"/>
    <mergeCell ref="CZ962:DI962"/>
    <mergeCell ref="DJ962:DQ962"/>
    <mergeCell ref="DR962:DY962"/>
    <mergeCell ref="DJ961:DQ961"/>
    <mergeCell ref="DR961:DY961"/>
    <mergeCell ref="BR962:BY962"/>
    <mergeCell ref="BR961:BY961"/>
    <mergeCell ref="BZ961:CG961"/>
    <mergeCell ref="CH961:CO961"/>
    <mergeCell ref="CP961:CY961"/>
    <mergeCell ref="CZ961:DI961"/>
    <mergeCell ref="BZ964:CG964"/>
    <mergeCell ref="CH964:CO964"/>
    <mergeCell ref="CP964:CY964"/>
    <mergeCell ref="CZ964:DI964"/>
    <mergeCell ref="DJ964:DQ964"/>
    <mergeCell ref="DR964:DY964"/>
    <mergeCell ref="DJ963:DQ963"/>
    <mergeCell ref="DR963:DY963"/>
    <mergeCell ref="BR964:BY964"/>
    <mergeCell ref="BR963:BY963"/>
    <mergeCell ref="BZ963:CG963"/>
    <mergeCell ref="CH963:CO963"/>
    <mergeCell ref="CP963:CY963"/>
    <mergeCell ref="CZ963:DI963"/>
    <mergeCell ref="CH957:CO958"/>
    <mergeCell ref="CP957:DI957"/>
    <mergeCell ref="DJ957:DQ958"/>
    <mergeCell ref="DR957:DY958"/>
    <mergeCell ref="CP958:CY958"/>
    <mergeCell ref="CZ958:DI958"/>
    <mergeCell ref="BE951:BL952"/>
    <mergeCell ref="DS951:DZ952"/>
    <mergeCell ref="BR957:BY958"/>
    <mergeCell ref="BZ957:CG958"/>
    <mergeCell ref="BZ960:CG960"/>
    <mergeCell ref="CH960:CO960"/>
    <mergeCell ref="CP960:CY960"/>
    <mergeCell ref="CZ960:DI960"/>
    <mergeCell ref="DJ960:DQ960"/>
    <mergeCell ref="DR960:DY960"/>
    <mergeCell ref="DJ959:DQ959"/>
    <mergeCell ref="DR959:DY959"/>
    <mergeCell ref="BR960:BY960"/>
    <mergeCell ref="BR959:BY959"/>
    <mergeCell ref="BZ959:CG959"/>
    <mergeCell ref="CH959:CO959"/>
    <mergeCell ref="CP959:CY959"/>
    <mergeCell ref="CZ959:DI959"/>
    <mergeCell ref="BE930:BL931"/>
    <mergeCell ref="DR930:DY931"/>
    <mergeCell ref="BR934:CA935"/>
    <mergeCell ref="CB934:CP935"/>
    <mergeCell ref="CQ934:DT935"/>
    <mergeCell ref="BR946:CA947"/>
    <mergeCell ref="BR944:CA945"/>
    <mergeCell ref="CB944:CP945"/>
    <mergeCell ref="CQ944:DT945"/>
    <mergeCell ref="CB946:CP947"/>
    <mergeCell ref="CQ946:DT947"/>
    <mergeCell ref="BR942:CA943"/>
    <mergeCell ref="BR940:CA941"/>
    <mergeCell ref="CB940:CP941"/>
    <mergeCell ref="CQ940:DT941"/>
    <mergeCell ref="CB942:CP943"/>
    <mergeCell ref="CQ942:DT943"/>
    <mergeCell ref="CV923:DE924"/>
    <mergeCell ref="DI923:DR924"/>
    <mergeCell ref="BV925:CE925"/>
    <mergeCell ref="CI925:CR925"/>
    <mergeCell ref="CV925:DE925"/>
    <mergeCell ref="DI925:DR925"/>
    <mergeCell ref="BV923:CE924"/>
    <mergeCell ref="CI923:CR924"/>
    <mergeCell ref="CV919:DE920"/>
    <mergeCell ref="DI919:DR920"/>
    <mergeCell ref="BV921:CE921"/>
    <mergeCell ref="CI921:CR921"/>
    <mergeCell ref="CV921:DE921"/>
    <mergeCell ref="DI921:DR921"/>
    <mergeCell ref="BV919:CE920"/>
    <mergeCell ref="CI919:CR920"/>
    <mergeCell ref="BR938:CA939"/>
    <mergeCell ref="BR936:CA937"/>
    <mergeCell ref="CB936:CP937"/>
    <mergeCell ref="CQ936:DT937"/>
    <mergeCell ref="CB938:CP939"/>
    <mergeCell ref="CQ938:DT939"/>
    <mergeCell ref="CM904:DA904"/>
    <mergeCell ref="CM906:DA907"/>
    <mergeCell ref="CM908:DA908"/>
    <mergeCell ref="BE898:BL899"/>
    <mergeCell ref="DS898:DZ899"/>
    <mergeCell ref="CM902:DA903"/>
    <mergeCell ref="CV915:DE916"/>
    <mergeCell ref="DI915:DR916"/>
    <mergeCell ref="BV917:CE917"/>
    <mergeCell ref="CI917:CR917"/>
    <mergeCell ref="CV917:DE917"/>
    <mergeCell ref="DI917:DR917"/>
    <mergeCell ref="BV915:CE916"/>
    <mergeCell ref="CI915:CR916"/>
    <mergeCell ref="CV911:DE912"/>
    <mergeCell ref="DI911:DR912"/>
    <mergeCell ref="BV913:CE913"/>
    <mergeCell ref="CI913:CR913"/>
    <mergeCell ref="CV913:DE913"/>
    <mergeCell ref="DI913:DR913"/>
    <mergeCell ref="BV911:CE912"/>
    <mergeCell ref="CI911:CR912"/>
    <mergeCell ref="CW895:DD895"/>
    <mergeCell ref="DE895:DN895"/>
    <mergeCell ref="DO895:DX895"/>
    <mergeCell ref="BR895:BT895"/>
    <mergeCell ref="BU895:BZ895"/>
    <mergeCell ref="CA895:CC895"/>
    <mergeCell ref="CD895:CM895"/>
    <mergeCell ref="CN895:CS895"/>
    <mergeCell ref="CT895:CV895"/>
    <mergeCell ref="DO889:DX889"/>
    <mergeCell ref="CA889:CC889"/>
    <mergeCell ref="CD889:CM889"/>
    <mergeCell ref="CN889:CS889"/>
    <mergeCell ref="CT889:CV889"/>
    <mergeCell ref="CW889:DD889"/>
    <mergeCell ref="DE889:DN889"/>
    <mergeCell ref="BR889:BT889"/>
    <mergeCell ref="BU889:BZ889"/>
    <mergeCell ref="CW890:DD890"/>
    <mergeCell ref="DE890:DN890"/>
    <mergeCell ref="DO890:DX890"/>
    <mergeCell ref="BR890:BT890"/>
    <mergeCell ref="BU890:BZ890"/>
    <mergeCell ref="CA890:CC890"/>
    <mergeCell ref="CD890:CM890"/>
    <mergeCell ref="CN890:CS890"/>
    <mergeCell ref="CT890:CV890"/>
    <mergeCell ref="CN891:CS891"/>
    <mergeCell ref="CT891:CV891"/>
    <mergeCell ref="CW891:DD891"/>
    <mergeCell ref="DE891:DN891"/>
    <mergeCell ref="BR891:BT891"/>
    <mergeCell ref="DE883:DN883"/>
    <mergeCell ref="BR883:BT883"/>
    <mergeCell ref="BU883:BZ883"/>
    <mergeCell ref="CN885:CS885"/>
    <mergeCell ref="CT885:CV885"/>
    <mergeCell ref="CW885:DD885"/>
    <mergeCell ref="DE885:DN885"/>
    <mergeCell ref="DO885:DX885"/>
    <mergeCell ref="BR885:BT885"/>
    <mergeCell ref="BU885:BZ885"/>
    <mergeCell ref="CA885:CC885"/>
    <mergeCell ref="CD885:CM885"/>
    <mergeCell ref="CW884:DD884"/>
    <mergeCell ref="DE884:DN884"/>
    <mergeCell ref="DO884:DX884"/>
    <mergeCell ref="BR884:BT884"/>
    <mergeCell ref="BU884:BZ884"/>
    <mergeCell ref="CA884:CC884"/>
    <mergeCell ref="CD884:CM884"/>
    <mergeCell ref="CN884:CS884"/>
    <mergeCell ref="CT884:CV884"/>
    <mergeCell ref="DO880:DX880"/>
    <mergeCell ref="CA880:CC880"/>
    <mergeCell ref="CD880:CM880"/>
    <mergeCell ref="CN880:CS880"/>
    <mergeCell ref="CT880:CV880"/>
    <mergeCell ref="CW880:DD880"/>
    <mergeCell ref="DE880:DN880"/>
    <mergeCell ref="BR880:BT880"/>
    <mergeCell ref="BU880:BZ880"/>
    <mergeCell ref="CN882:CS882"/>
    <mergeCell ref="CT882:CV882"/>
    <mergeCell ref="CW882:DD882"/>
    <mergeCell ref="DE882:DN882"/>
    <mergeCell ref="DO882:DX882"/>
    <mergeCell ref="BR882:BT882"/>
    <mergeCell ref="BU882:BZ882"/>
    <mergeCell ref="CA882:CC882"/>
    <mergeCell ref="CD882:CM882"/>
    <mergeCell ref="CW881:DD881"/>
    <mergeCell ref="DE881:DN881"/>
    <mergeCell ref="DO881:DX881"/>
    <mergeCell ref="BR881:BT881"/>
    <mergeCell ref="BU881:BZ881"/>
    <mergeCell ref="CA881:CC881"/>
    <mergeCell ref="CD881:CM881"/>
    <mergeCell ref="CN881:CS881"/>
    <mergeCell ref="CT881:CV881"/>
    <mergeCell ref="DO877:DX877"/>
    <mergeCell ref="CA877:CC877"/>
    <mergeCell ref="CD877:CM877"/>
    <mergeCell ref="CN877:CS877"/>
    <mergeCell ref="CT877:CV877"/>
    <mergeCell ref="CW877:DD877"/>
    <mergeCell ref="DE877:DN877"/>
    <mergeCell ref="BR877:BT877"/>
    <mergeCell ref="BU877:BZ877"/>
    <mergeCell ref="CN879:CS879"/>
    <mergeCell ref="CT879:CV879"/>
    <mergeCell ref="CW879:DD879"/>
    <mergeCell ref="DE879:DN879"/>
    <mergeCell ref="DO879:DX879"/>
    <mergeCell ref="BR879:BT879"/>
    <mergeCell ref="BU879:BZ879"/>
    <mergeCell ref="CA879:CC879"/>
    <mergeCell ref="CD879:CM879"/>
    <mergeCell ref="CW878:DD878"/>
    <mergeCell ref="DE878:DN878"/>
    <mergeCell ref="DO878:DX878"/>
    <mergeCell ref="BR878:BT878"/>
    <mergeCell ref="BU878:BZ878"/>
    <mergeCell ref="CA878:CC878"/>
    <mergeCell ref="CD878:CM878"/>
    <mergeCell ref="CN878:CS878"/>
    <mergeCell ref="CT878:CV878"/>
    <mergeCell ref="DO874:DX874"/>
    <mergeCell ref="CA874:CC874"/>
    <mergeCell ref="CD874:CM874"/>
    <mergeCell ref="CN874:CS874"/>
    <mergeCell ref="CT874:CV874"/>
    <mergeCell ref="CW874:DD874"/>
    <mergeCell ref="DE874:DN874"/>
    <mergeCell ref="BR874:BT874"/>
    <mergeCell ref="BU874:BZ874"/>
    <mergeCell ref="CN876:CS876"/>
    <mergeCell ref="CT876:CV876"/>
    <mergeCell ref="CW876:DD876"/>
    <mergeCell ref="DE876:DN876"/>
    <mergeCell ref="DO876:DX876"/>
    <mergeCell ref="BR876:BT876"/>
    <mergeCell ref="BU876:BZ876"/>
    <mergeCell ref="CA876:CC876"/>
    <mergeCell ref="CD876:CM876"/>
    <mergeCell ref="CW875:DD875"/>
    <mergeCell ref="DE875:DN875"/>
    <mergeCell ref="DO875:DX875"/>
    <mergeCell ref="BR875:BT875"/>
    <mergeCell ref="BU875:BZ875"/>
    <mergeCell ref="CA875:CC875"/>
    <mergeCell ref="CD875:CM875"/>
    <mergeCell ref="CN875:CS875"/>
    <mergeCell ref="CT875:CV875"/>
    <mergeCell ref="CN873:CS873"/>
    <mergeCell ref="CT873:CV873"/>
    <mergeCell ref="CW873:DD873"/>
    <mergeCell ref="DE873:DN873"/>
    <mergeCell ref="DO873:DX873"/>
    <mergeCell ref="BR873:BT873"/>
    <mergeCell ref="BU873:BZ873"/>
    <mergeCell ref="CA873:CC873"/>
    <mergeCell ref="CD873:CM873"/>
    <mergeCell ref="CW872:DD872"/>
    <mergeCell ref="DE872:DN872"/>
    <mergeCell ref="DO872:DX872"/>
    <mergeCell ref="BR872:BT872"/>
    <mergeCell ref="BU872:BZ872"/>
    <mergeCell ref="CA872:CC872"/>
    <mergeCell ref="CD872:CM872"/>
    <mergeCell ref="CN872:CS872"/>
    <mergeCell ref="CT872:CV872"/>
    <mergeCell ref="CN870:CS870"/>
    <mergeCell ref="CT870:CV870"/>
    <mergeCell ref="CW870:DD870"/>
    <mergeCell ref="DE870:DN870"/>
    <mergeCell ref="DO870:DX870"/>
    <mergeCell ref="CN869:DN869"/>
    <mergeCell ref="DO869:DX869"/>
    <mergeCell ref="BR869:BT870"/>
    <mergeCell ref="BU869:CM869"/>
    <mergeCell ref="BU870:BZ870"/>
    <mergeCell ref="CA870:CC870"/>
    <mergeCell ref="CD870:CM870"/>
    <mergeCell ref="DO871:DX871"/>
    <mergeCell ref="CA871:CC871"/>
    <mergeCell ref="CD871:CM871"/>
    <mergeCell ref="CN871:CS871"/>
    <mergeCell ref="CT871:CV871"/>
    <mergeCell ref="CW871:DD871"/>
    <mergeCell ref="DE871:DN871"/>
    <mergeCell ref="BR871:BT871"/>
    <mergeCell ref="BU871:BZ871"/>
    <mergeCell ref="CN851:DN853"/>
    <mergeCell ref="DS851:DT853"/>
    <mergeCell ref="DU851:DV853"/>
    <mergeCell ref="DW851:DX853"/>
    <mergeCell ref="DY851:DZ853"/>
    <mergeCell ref="BE862:BL863"/>
    <mergeCell ref="DS862:DZ863"/>
    <mergeCell ref="DU845:DV847"/>
    <mergeCell ref="DW845:DX847"/>
    <mergeCell ref="DY845:DZ847"/>
    <mergeCell ref="G850:V854"/>
    <mergeCell ref="BU850:CJ854"/>
    <mergeCell ref="Z851:AZ853"/>
    <mergeCell ref="BE851:BF853"/>
    <mergeCell ref="BG851:BH853"/>
    <mergeCell ref="BI851:BJ853"/>
    <mergeCell ref="BK851:BL853"/>
    <mergeCell ref="DY838:DZ840"/>
    <mergeCell ref="G844:V848"/>
    <mergeCell ref="BU844:CJ848"/>
    <mergeCell ref="Z845:AZ847"/>
    <mergeCell ref="BE845:BF847"/>
    <mergeCell ref="BG845:BH847"/>
    <mergeCell ref="BI845:BJ847"/>
    <mergeCell ref="BK845:BL847"/>
    <mergeCell ref="CN845:DN847"/>
    <mergeCell ref="DS845:DT847"/>
    <mergeCell ref="BI838:BJ840"/>
    <mergeCell ref="BK838:BL840"/>
    <mergeCell ref="CN838:DN840"/>
    <mergeCell ref="DS838:DT840"/>
    <mergeCell ref="DU838:DV840"/>
    <mergeCell ref="DW838:DX840"/>
    <mergeCell ref="CN832:DN834"/>
    <mergeCell ref="DS832:DT834"/>
    <mergeCell ref="DU832:DV834"/>
    <mergeCell ref="DW832:DX834"/>
    <mergeCell ref="DY832:DZ834"/>
    <mergeCell ref="G837:V841"/>
    <mergeCell ref="BU837:CJ841"/>
    <mergeCell ref="Z838:AZ840"/>
    <mergeCell ref="BE838:BF840"/>
    <mergeCell ref="BG838:BH840"/>
    <mergeCell ref="DY823:DZ825"/>
    <mergeCell ref="G829:T830"/>
    <mergeCell ref="BU829:CH830"/>
    <mergeCell ref="G831:V835"/>
    <mergeCell ref="BU831:CJ835"/>
    <mergeCell ref="Z832:AZ834"/>
    <mergeCell ref="BE832:BF834"/>
    <mergeCell ref="BG832:BH834"/>
    <mergeCell ref="BI832:BJ834"/>
    <mergeCell ref="BK832:BL834"/>
    <mergeCell ref="BI823:BJ825"/>
    <mergeCell ref="BK823:BL825"/>
    <mergeCell ref="CN823:DN825"/>
    <mergeCell ref="DS823:DT825"/>
    <mergeCell ref="DU823:DV825"/>
    <mergeCell ref="DW823:DX825"/>
    <mergeCell ref="CN817:DN819"/>
    <mergeCell ref="DS817:DT819"/>
    <mergeCell ref="DU817:DV819"/>
    <mergeCell ref="DW817:DX819"/>
    <mergeCell ref="DY817:DZ819"/>
    <mergeCell ref="G822:V826"/>
    <mergeCell ref="BU822:CJ826"/>
    <mergeCell ref="Z823:AZ825"/>
    <mergeCell ref="BE823:BF825"/>
    <mergeCell ref="BG823:BH825"/>
    <mergeCell ref="DY809:DZ811"/>
    <mergeCell ref="G814:T815"/>
    <mergeCell ref="BU814:CH815"/>
    <mergeCell ref="G816:V820"/>
    <mergeCell ref="BU816:CJ820"/>
    <mergeCell ref="Z817:AZ819"/>
    <mergeCell ref="BE817:BF819"/>
    <mergeCell ref="BG817:BH819"/>
    <mergeCell ref="BI817:BJ819"/>
    <mergeCell ref="BK817:BL819"/>
    <mergeCell ref="BI809:BJ811"/>
    <mergeCell ref="BK809:BL811"/>
    <mergeCell ref="CN809:DN811"/>
    <mergeCell ref="DS809:DT811"/>
    <mergeCell ref="DU809:DV811"/>
    <mergeCell ref="DW809:DX811"/>
    <mergeCell ref="CN803:DN805"/>
    <mergeCell ref="DS803:DT805"/>
    <mergeCell ref="DU803:DV805"/>
    <mergeCell ref="DW803:DX805"/>
    <mergeCell ref="DY803:DZ805"/>
    <mergeCell ref="G808:V812"/>
    <mergeCell ref="BU808:CJ812"/>
    <mergeCell ref="Z809:AZ811"/>
    <mergeCell ref="BE809:BF811"/>
    <mergeCell ref="BG809:BH811"/>
    <mergeCell ref="G802:V806"/>
    <mergeCell ref="BU802:CJ806"/>
    <mergeCell ref="Z803:AZ805"/>
    <mergeCell ref="BE803:BF805"/>
    <mergeCell ref="BG803:BH805"/>
    <mergeCell ref="BI803:BJ805"/>
    <mergeCell ref="BK803:BL805"/>
    <mergeCell ref="BE793:BL794"/>
    <mergeCell ref="DS793:DZ794"/>
    <mergeCell ref="G799:BA800"/>
    <mergeCell ref="BE799:BL800"/>
    <mergeCell ref="BU799:DO800"/>
    <mergeCell ref="DS799:DZ800"/>
    <mergeCell ref="BE742:BL743"/>
    <mergeCell ref="DS742:DZ743"/>
    <mergeCell ref="F724:BI724"/>
    <mergeCell ref="BT724:DW724"/>
    <mergeCell ref="F720:BI720"/>
    <mergeCell ref="BT720:DW720"/>
    <mergeCell ref="F721:BI721"/>
    <mergeCell ref="BT721:DW721"/>
    <mergeCell ref="F723:BI723"/>
    <mergeCell ref="BT723:DW723"/>
    <mergeCell ref="F716:U716"/>
    <mergeCell ref="V716:BI716"/>
    <mergeCell ref="BT716:CI716"/>
    <mergeCell ref="CJ716:DW716"/>
    <mergeCell ref="F718:U718"/>
    <mergeCell ref="V718:BI718"/>
    <mergeCell ref="BT718:CI718"/>
    <mergeCell ref="CJ718:DW718"/>
    <mergeCell ref="F713:U714"/>
    <mergeCell ref="BT713:CI714"/>
    <mergeCell ref="CJ713:DW713"/>
    <mergeCell ref="CJ714:DW714"/>
    <mergeCell ref="V713:BI713"/>
    <mergeCell ref="V714:BI714"/>
    <mergeCell ref="F711:U712"/>
    <mergeCell ref="BT711:CI712"/>
    <mergeCell ref="CJ711:DW711"/>
    <mergeCell ref="CJ712:DW712"/>
    <mergeCell ref="V711:BI711"/>
    <mergeCell ref="V712:BI712"/>
    <mergeCell ref="F707:U710"/>
    <mergeCell ref="BT707:CI710"/>
    <mergeCell ref="CJ707:DW707"/>
    <mergeCell ref="CJ708:DW708"/>
    <mergeCell ref="CJ709:DW709"/>
    <mergeCell ref="CJ710:DW710"/>
    <mergeCell ref="F703:U704"/>
    <mergeCell ref="V703:BI704"/>
    <mergeCell ref="BT703:CI704"/>
    <mergeCell ref="CJ703:DW704"/>
    <mergeCell ref="F705:U706"/>
    <mergeCell ref="BT705:CI706"/>
    <mergeCell ref="CJ705:DW705"/>
    <mergeCell ref="CJ706:DW706"/>
    <mergeCell ref="V705:BI705"/>
    <mergeCell ref="V706:BI706"/>
    <mergeCell ref="V707:BI707"/>
    <mergeCell ref="V708:BI708"/>
    <mergeCell ref="V709:BI709"/>
    <mergeCell ref="V710:BI710"/>
    <mergeCell ref="BE691:BL692"/>
    <mergeCell ref="DS691:DZ692"/>
    <mergeCell ref="C697:BL698"/>
    <mergeCell ref="BQ697:DZ698"/>
    <mergeCell ref="F702:BI702"/>
    <mergeCell ref="BT702:DW702"/>
    <mergeCell ref="CI570:CX570"/>
    <mergeCell ref="CY570:DF570"/>
    <mergeCell ref="DG570:DH570"/>
    <mergeCell ref="DI570:DX570"/>
    <mergeCell ref="F574:M574"/>
    <mergeCell ref="BT574:CA574"/>
    <mergeCell ref="CI569:CX569"/>
    <mergeCell ref="CY569:DF569"/>
    <mergeCell ref="DG569:DH569"/>
    <mergeCell ref="DI569:DX569"/>
    <mergeCell ref="E570:T570"/>
    <mergeCell ref="U570:AJ570"/>
    <mergeCell ref="AK570:AR570"/>
    <mergeCell ref="AS570:AT570"/>
    <mergeCell ref="AU570:BJ570"/>
    <mergeCell ref="BS570:CH570"/>
    <mergeCell ref="BS599:BX599"/>
    <mergeCell ref="BY599:CP599"/>
    <mergeCell ref="CQ597:DH597"/>
    <mergeCell ref="DI597:DX597"/>
    <mergeCell ref="E598:J598"/>
    <mergeCell ref="K598:AB598"/>
    <mergeCell ref="AC598:AT598"/>
    <mergeCell ref="AU598:BJ598"/>
    <mergeCell ref="BS598:BX598"/>
    <mergeCell ref="BY598:CP598"/>
    <mergeCell ref="CI568:CX568"/>
    <mergeCell ref="CY568:DF568"/>
    <mergeCell ref="DG568:DH568"/>
    <mergeCell ref="DI568:DX568"/>
    <mergeCell ref="E569:T569"/>
    <mergeCell ref="U569:AJ569"/>
    <mergeCell ref="AK569:AR569"/>
    <mergeCell ref="AS569:AT569"/>
    <mergeCell ref="AU569:BJ569"/>
    <mergeCell ref="BS569:CH569"/>
    <mergeCell ref="CI567:CX567"/>
    <mergeCell ref="CY567:DF567"/>
    <mergeCell ref="DG567:DH567"/>
    <mergeCell ref="DI567:DX567"/>
    <mergeCell ref="E568:T568"/>
    <mergeCell ref="U568:AJ568"/>
    <mergeCell ref="AK568:AR568"/>
    <mergeCell ref="AS568:AT568"/>
    <mergeCell ref="AU568:BJ568"/>
    <mergeCell ref="BS568:CH568"/>
    <mergeCell ref="CI566:CX566"/>
    <mergeCell ref="CY566:DF566"/>
    <mergeCell ref="DG566:DH566"/>
    <mergeCell ref="DI566:DX566"/>
    <mergeCell ref="E567:T567"/>
    <mergeCell ref="U567:AJ567"/>
    <mergeCell ref="AK567:AR567"/>
    <mergeCell ref="AS567:AT567"/>
    <mergeCell ref="AU567:BJ567"/>
    <mergeCell ref="BS567:CH567"/>
    <mergeCell ref="E566:T566"/>
    <mergeCell ref="U566:AJ566"/>
    <mergeCell ref="AK566:AR566"/>
    <mergeCell ref="AS566:AT566"/>
    <mergeCell ref="AU566:BJ566"/>
    <mergeCell ref="BS566:CH566"/>
    <mergeCell ref="E564:T565"/>
    <mergeCell ref="U564:AJ565"/>
    <mergeCell ref="AK564:AT565"/>
    <mergeCell ref="AU564:BJ565"/>
    <mergeCell ref="BS564:CH565"/>
    <mergeCell ref="CI564:CX565"/>
    <mergeCell ref="CY564:DH565"/>
    <mergeCell ref="DI564:DX565"/>
    <mergeCell ref="BS558:CH560"/>
    <mergeCell ref="CI558:CX560"/>
    <mergeCell ref="CY558:DF560"/>
    <mergeCell ref="DG558:DH560"/>
    <mergeCell ref="DS558:DU560"/>
    <mergeCell ref="DV558:DX560"/>
    <mergeCell ref="DK559:DL559"/>
    <mergeCell ref="DQ559:DR559"/>
    <mergeCell ref="E558:T560"/>
    <mergeCell ref="U558:AJ560"/>
    <mergeCell ref="AK558:AR560"/>
    <mergeCell ref="AS558:AT560"/>
    <mergeCell ref="BE558:BG560"/>
    <mergeCell ref="BH558:BJ560"/>
    <mergeCell ref="AW559:AX559"/>
    <mergeCell ref="BC559:BD559"/>
    <mergeCell ref="BS555:CH557"/>
    <mergeCell ref="CI555:CX557"/>
    <mergeCell ref="CY555:DF557"/>
    <mergeCell ref="DG555:DH557"/>
    <mergeCell ref="DS555:DU557"/>
    <mergeCell ref="DV555:DX557"/>
    <mergeCell ref="DK556:DL556"/>
    <mergeCell ref="DQ556:DR556"/>
    <mergeCell ref="E555:T557"/>
    <mergeCell ref="U555:AJ557"/>
    <mergeCell ref="AK555:AR557"/>
    <mergeCell ref="AS555:AT557"/>
    <mergeCell ref="BE555:BG557"/>
    <mergeCell ref="BH555:BJ557"/>
    <mergeCell ref="AW556:AX556"/>
    <mergeCell ref="BC556:BD556"/>
    <mergeCell ref="BS552:CH554"/>
    <mergeCell ref="CI552:CX554"/>
    <mergeCell ref="CY552:DF554"/>
    <mergeCell ref="DG552:DH554"/>
    <mergeCell ref="DS552:DU554"/>
    <mergeCell ref="DV552:DX554"/>
    <mergeCell ref="DK553:DL553"/>
    <mergeCell ref="DQ553:DR553"/>
    <mergeCell ref="E552:T554"/>
    <mergeCell ref="U552:AJ554"/>
    <mergeCell ref="AK552:AR554"/>
    <mergeCell ref="AS552:AT554"/>
    <mergeCell ref="BE552:BG554"/>
    <mergeCell ref="BH552:BJ554"/>
    <mergeCell ref="AW553:AX553"/>
    <mergeCell ref="BC553:BD553"/>
    <mergeCell ref="BS549:CH551"/>
    <mergeCell ref="CI549:CX551"/>
    <mergeCell ref="CY549:DF551"/>
    <mergeCell ref="DG549:DH551"/>
    <mergeCell ref="DS549:DU551"/>
    <mergeCell ref="DV549:DX551"/>
    <mergeCell ref="DK550:DL550"/>
    <mergeCell ref="DQ550:DR550"/>
    <mergeCell ref="E549:T551"/>
    <mergeCell ref="U549:AJ551"/>
    <mergeCell ref="AK549:AR551"/>
    <mergeCell ref="AS549:AT551"/>
    <mergeCell ref="BE549:BG551"/>
    <mergeCell ref="BH549:BJ551"/>
    <mergeCell ref="AW550:AX550"/>
    <mergeCell ref="BC550:BD550"/>
    <mergeCell ref="BS546:CH548"/>
    <mergeCell ref="CI546:CX548"/>
    <mergeCell ref="CY546:DF548"/>
    <mergeCell ref="DG546:DH548"/>
    <mergeCell ref="DS546:DU548"/>
    <mergeCell ref="DV546:DX548"/>
    <mergeCell ref="DK547:DL547"/>
    <mergeCell ref="DQ547:DR547"/>
    <mergeCell ref="E546:T548"/>
    <mergeCell ref="U546:AJ548"/>
    <mergeCell ref="AK546:AR548"/>
    <mergeCell ref="AS546:AT548"/>
    <mergeCell ref="BE546:BG548"/>
    <mergeCell ref="BH546:BJ548"/>
    <mergeCell ref="AW547:AX547"/>
    <mergeCell ref="BC547:BD547"/>
    <mergeCell ref="CY544:DH545"/>
    <mergeCell ref="DI544:DX544"/>
    <mergeCell ref="AU545:AZ545"/>
    <mergeCell ref="BA545:BJ545"/>
    <mergeCell ref="DI545:DN545"/>
    <mergeCell ref="DO545:DX545"/>
    <mergeCell ref="AW540:AX540"/>
    <mergeCell ref="BC540:BD540"/>
    <mergeCell ref="DK540:DL540"/>
    <mergeCell ref="DQ540:DR540"/>
    <mergeCell ref="E544:T545"/>
    <mergeCell ref="U544:AJ545"/>
    <mergeCell ref="AK544:AT545"/>
    <mergeCell ref="AU544:BJ544"/>
    <mergeCell ref="BS544:CH545"/>
    <mergeCell ref="CI544:CX545"/>
    <mergeCell ref="BS539:CH541"/>
    <mergeCell ref="CI539:CX541"/>
    <mergeCell ref="CY539:DF541"/>
    <mergeCell ref="DG539:DH541"/>
    <mergeCell ref="DS539:DU541"/>
    <mergeCell ref="DV539:DX541"/>
    <mergeCell ref="AW537:AX537"/>
    <mergeCell ref="BC537:BD537"/>
    <mergeCell ref="DK537:DL537"/>
    <mergeCell ref="DQ537:DR537"/>
    <mergeCell ref="E539:T541"/>
    <mergeCell ref="U539:AJ541"/>
    <mergeCell ref="AK539:AR541"/>
    <mergeCell ref="AS539:AT541"/>
    <mergeCell ref="BE539:BG541"/>
    <mergeCell ref="BH539:BJ541"/>
    <mergeCell ref="BS536:CH538"/>
    <mergeCell ref="CI536:CX538"/>
    <mergeCell ref="CY536:DF538"/>
    <mergeCell ref="DG536:DH538"/>
    <mergeCell ref="DS536:DU538"/>
    <mergeCell ref="DV536:DX538"/>
    <mergeCell ref="AW534:AX534"/>
    <mergeCell ref="BC534:BD534"/>
    <mergeCell ref="DK534:DL534"/>
    <mergeCell ref="DQ534:DR534"/>
    <mergeCell ref="E536:T538"/>
    <mergeCell ref="U536:AJ538"/>
    <mergeCell ref="AK536:AR538"/>
    <mergeCell ref="AS536:AT538"/>
    <mergeCell ref="BE536:BG538"/>
    <mergeCell ref="BH536:BJ538"/>
    <mergeCell ref="BS533:CH535"/>
    <mergeCell ref="CI533:CX535"/>
    <mergeCell ref="CY533:DF535"/>
    <mergeCell ref="DG533:DH535"/>
    <mergeCell ref="DS533:DU535"/>
    <mergeCell ref="DV533:DX535"/>
    <mergeCell ref="AW531:AX531"/>
    <mergeCell ref="BC531:BD531"/>
    <mergeCell ref="DK531:DL531"/>
    <mergeCell ref="DQ531:DR531"/>
    <mergeCell ref="E533:T535"/>
    <mergeCell ref="U533:AJ535"/>
    <mergeCell ref="AK533:AR535"/>
    <mergeCell ref="AS533:AT535"/>
    <mergeCell ref="BE533:BG535"/>
    <mergeCell ref="BH533:BJ535"/>
    <mergeCell ref="BS530:CH532"/>
    <mergeCell ref="CI530:CX532"/>
    <mergeCell ref="CY530:DF532"/>
    <mergeCell ref="DG530:DH532"/>
    <mergeCell ref="DS530:DU532"/>
    <mergeCell ref="DV530:DX532"/>
    <mergeCell ref="CX487:DW488"/>
    <mergeCell ref="R489:AI490"/>
    <mergeCell ref="AJ489:BI490"/>
    <mergeCell ref="CF489:CW490"/>
    <mergeCell ref="CX489:DW490"/>
    <mergeCell ref="BE515:BL516"/>
    <mergeCell ref="AW528:AX528"/>
    <mergeCell ref="BC528:BD528"/>
    <mergeCell ref="DK528:DL528"/>
    <mergeCell ref="DQ528:DR528"/>
    <mergeCell ref="E530:T532"/>
    <mergeCell ref="U530:AJ532"/>
    <mergeCell ref="AK530:AR532"/>
    <mergeCell ref="AS530:AT532"/>
    <mergeCell ref="BE530:BG532"/>
    <mergeCell ref="BH530:BJ532"/>
    <mergeCell ref="BS527:CH529"/>
    <mergeCell ref="CI527:CX529"/>
    <mergeCell ref="CY527:DF529"/>
    <mergeCell ref="DG527:DH529"/>
    <mergeCell ref="DS527:DU529"/>
    <mergeCell ref="DV527:DX529"/>
    <mergeCell ref="AU526:AZ526"/>
    <mergeCell ref="BA526:BJ526"/>
    <mergeCell ref="DI526:DN526"/>
    <mergeCell ref="DO526:DX526"/>
    <mergeCell ref="E527:T529"/>
    <mergeCell ref="U527:AJ529"/>
    <mergeCell ref="AK527:AR529"/>
    <mergeCell ref="AS527:AT529"/>
    <mergeCell ref="BE527:BG529"/>
    <mergeCell ref="BH527:BJ529"/>
    <mergeCell ref="BE469:BL470"/>
    <mergeCell ref="DS469:DZ470"/>
    <mergeCell ref="F478:Q478"/>
    <mergeCell ref="R478:AI478"/>
    <mergeCell ref="AJ478:BI478"/>
    <mergeCell ref="BT478:CE478"/>
    <mergeCell ref="CF478:CW478"/>
    <mergeCell ref="CX478:DW478"/>
    <mergeCell ref="C413:BC414"/>
    <mergeCell ref="BE413:BL414"/>
    <mergeCell ref="DS413:DZ414"/>
    <mergeCell ref="DS515:DZ516"/>
    <mergeCell ref="E525:T526"/>
    <mergeCell ref="U525:AJ526"/>
    <mergeCell ref="AK525:AT526"/>
    <mergeCell ref="AU525:BJ525"/>
    <mergeCell ref="BS525:CH526"/>
    <mergeCell ref="CI525:CX526"/>
    <mergeCell ref="CY525:DH526"/>
    <mergeCell ref="DI525:DX525"/>
    <mergeCell ref="R491:AI492"/>
    <mergeCell ref="AJ491:BI492"/>
    <mergeCell ref="CF491:CW492"/>
    <mergeCell ref="CX491:DW492"/>
    <mergeCell ref="E507:L507"/>
    <mergeCell ref="AQ507:AX507"/>
    <mergeCell ref="BS507:BZ507"/>
    <mergeCell ref="DE507:DL507"/>
    <mergeCell ref="F487:Q492"/>
    <mergeCell ref="R487:AI488"/>
    <mergeCell ref="AJ487:BI488"/>
    <mergeCell ref="BT487:CE492"/>
    <mergeCell ref="R483:AI484"/>
    <mergeCell ref="AJ483:BI484"/>
    <mergeCell ref="CF483:CW484"/>
    <mergeCell ref="CX483:DW484"/>
    <mergeCell ref="R485:AI486"/>
    <mergeCell ref="AJ485:BI486"/>
    <mergeCell ref="CF485:CW486"/>
    <mergeCell ref="CX485:DW486"/>
    <mergeCell ref="F479:Q486"/>
    <mergeCell ref="R479:AI480"/>
    <mergeCell ref="AJ479:BI480"/>
    <mergeCell ref="BT479:CE486"/>
    <mergeCell ref="CF479:CW480"/>
    <mergeCell ref="CX479:DW480"/>
    <mergeCell ref="R481:AI482"/>
    <mergeCell ref="AJ481:BI482"/>
    <mergeCell ref="CF481:CW482"/>
    <mergeCell ref="CX481:DW482"/>
    <mergeCell ref="D461:BK464"/>
    <mergeCell ref="BR461:DY464"/>
    <mergeCell ref="CR216:DF225"/>
    <mergeCell ref="DI216:DW225"/>
    <mergeCell ref="AU328:BI337"/>
    <mergeCell ref="BR328:CF337"/>
    <mergeCell ref="CR328:DF337"/>
    <mergeCell ref="DI328:DW337"/>
    <mergeCell ref="C353:BC354"/>
    <mergeCell ref="BE353:BL354"/>
    <mergeCell ref="DS353:DZ354"/>
    <mergeCell ref="C358:BK360"/>
    <mergeCell ref="BQ358:DZ360"/>
    <mergeCell ref="D388:R397"/>
    <mergeCell ref="AD388:AR397"/>
    <mergeCell ref="AU388:BI397"/>
    <mergeCell ref="BR388:CF397"/>
    <mergeCell ref="CR388:DF397"/>
    <mergeCell ref="DI388:DW397"/>
    <mergeCell ref="DI272:DW281"/>
    <mergeCell ref="D285:BK288"/>
    <mergeCell ref="BR285:DY288"/>
    <mergeCell ref="D317:R326"/>
    <mergeCell ref="D328:R337"/>
    <mergeCell ref="AD328:AR337"/>
    <mergeCell ref="C418:BK420"/>
    <mergeCell ref="BQ418:DZ420"/>
    <mergeCell ref="DI306:DW315"/>
    <mergeCell ref="D437:R446"/>
    <mergeCell ref="AD437:AR446"/>
    <mergeCell ref="AU437:BI446"/>
    <mergeCell ref="BR437:CF446"/>
    <mergeCell ref="D121:W121"/>
    <mergeCell ref="BR121:CK121"/>
    <mergeCell ref="D122:W122"/>
    <mergeCell ref="BR122:CK122"/>
    <mergeCell ref="D118:W118"/>
    <mergeCell ref="BR118:CK118"/>
    <mergeCell ref="D119:W119"/>
    <mergeCell ref="BR119:CK119"/>
    <mergeCell ref="D120:W120"/>
    <mergeCell ref="BR120:CK120"/>
    <mergeCell ref="CS106:CX107"/>
    <mergeCell ref="CY106:DA107"/>
    <mergeCell ref="CD106:CF107"/>
    <mergeCell ref="CG106:CL107"/>
    <mergeCell ref="CM106:CO107"/>
    <mergeCell ref="CP106:CR107"/>
    <mergeCell ref="D448:R457"/>
    <mergeCell ref="AD448:AR457"/>
    <mergeCell ref="AU448:BI457"/>
    <mergeCell ref="BR448:CF457"/>
    <mergeCell ref="CR448:DF457"/>
    <mergeCell ref="D173:BK176"/>
    <mergeCell ref="BR173:DY176"/>
    <mergeCell ref="AU194:BI203"/>
    <mergeCell ref="BR194:CF203"/>
    <mergeCell ref="CR194:DF203"/>
    <mergeCell ref="DI194:DW203"/>
    <mergeCell ref="AD377:AR386"/>
    <mergeCell ref="AU377:BI386"/>
    <mergeCell ref="BR377:CF386"/>
    <mergeCell ref="CR377:DF386"/>
    <mergeCell ref="DI377:DW386"/>
    <mergeCell ref="X50:AS51"/>
    <mergeCell ref="D55:G55"/>
    <mergeCell ref="D56:G56"/>
    <mergeCell ref="D57:G57"/>
    <mergeCell ref="D58:G58"/>
    <mergeCell ref="D229:BK232"/>
    <mergeCell ref="BR229:DY232"/>
    <mergeCell ref="C237:BC238"/>
    <mergeCell ref="CD104:CF105"/>
    <mergeCell ref="CG104:CL105"/>
    <mergeCell ref="C113:BL114"/>
    <mergeCell ref="BQ113:DZ114"/>
    <mergeCell ref="AG115:AQ115"/>
    <mergeCell ref="M115:N115"/>
    <mergeCell ref="DE106:DJ107"/>
    <mergeCell ref="DK106:DM107"/>
    <mergeCell ref="DN106:DP107"/>
    <mergeCell ref="DQ106:DV107"/>
    <mergeCell ref="DW106:DY107"/>
    <mergeCell ref="D104:O105"/>
    <mergeCell ref="D106:O107"/>
    <mergeCell ref="C125:BC126"/>
    <mergeCell ref="CA115:CB115"/>
    <mergeCell ref="CU115:DE115"/>
    <mergeCell ref="CM104:CO105"/>
    <mergeCell ref="CP104:CR105"/>
    <mergeCell ref="CS104:CX105"/>
    <mergeCell ref="CY104:DA105"/>
    <mergeCell ref="DB104:DD105"/>
    <mergeCell ref="DE104:DJ105"/>
    <mergeCell ref="DS125:DZ126"/>
    <mergeCell ref="BE125:BL126"/>
    <mergeCell ref="AE35:AH35"/>
    <mergeCell ref="AI35:AL35"/>
    <mergeCell ref="AM35:AT35"/>
    <mergeCell ref="BO24:EB24"/>
    <mergeCell ref="C32:N32"/>
    <mergeCell ref="O32:BH32"/>
    <mergeCell ref="BI32:BL32"/>
    <mergeCell ref="BQ32:CB32"/>
    <mergeCell ref="CC32:DV32"/>
    <mergeCell ref="DW32:DZ32"/>
    <mergeCell ref="DS2:DZ3"/>
    <mergeCell ref="BO23:EB23"/>
    <mergeCell ref="CO35:CR35"/>
    <mergeCell ref="CS35:CV35"/>
    <mergeCell ref="CW35:CZ35"/>
    <mergeCell ref="DA35:DH35"/>
    <mergeCell ref="S35:Z35"/>
    <mergeCell ref="CG35:CN35"/>
    <mergeCell ref="C17:BL17"/>
    <mergeCell ref="BQ17:DZ17"/>
    <mergeCell ref="C12:BL14"/>
    <mergeCell ref="BQ12:DZ14"/>
    <mergeCell ref="AA35:AD35"/>
    <mergeCell ref="BF2:BM3"/>
    <mergeCell ref="D957:K958"/>
    <mergeCell ref="L957:S958"/>
    <mergeCell ref="T957:AA958"/>
    <mergeCell ref="AB957:AU957"/>
    <mergeCell ref="AV957:BC958"/>
    <mergeCell ref="BD957:BK958"/>
    <mergeCell ref="AB958:AK958"/>
    <mergeCell ref="AL958:AU958"/>
    <mergeCell ref="D959:K959"/>
    <mergeCell ref="L959:S959"/>
    <mergeCell ref="T959:AA959"/>
    <mergeCell ref="AB959:AK959"/>
    <mergeCell ref="AL959:AU959"/>
    <mergeCell ref="AV959:BC959"/>
    <mergeCell ref="BD959:BK959"/>
    <mergeCell ref="D934:M935"/>
    <mergeCell ref="N934:AB935"/>
    <mergeCell ref="AC934:BF935"/>
    <mergeCell ref="D936:M937"/>
    <mergeCell ref="N936:AB937"/>
    <mergeCell ref="AC936:BF937"/>
    <mergeCell ref="D938:M939"/>
    <mergeCell ref="N938:AB939"/>
    <mergeCell ref="AC938:BF939"/>
    <mergeCell ref="D940:M941"/>
    <mergeCell ref="N940:AB941"/>
    <mergeCell ref="AC940:BF941"/>
    <mergeCell ref="D960:K960"/>
    <mergeCell ref="L960:S960"/>
    <mergeCell ref="T960:AA960"/>
    <mergeCell ref="AB960:AK960"/>
    <mergeCell ref="AL960:AU960"/>
    <mergeCell ref="AV960:BC960"/>
    <mergeCell ref="BD960:BK960"/>
    <mergeCell ref="D961:K961"/>
    <mergeCell ref="L961:S961"/>
    <mergeCell ref="T961:AA961"/>
    <mergeCell ref="AB961:AK961"/>
    <mergeCell ref="AL961:AU961"/>
    <mergeCell ref="AV961:BC961"/>
    <mergeCell ref="BD961:BK961"/>
    <mergeCell ref="D962:K962"/>
    <mergeCell ref="L962:S962"/>
    <mergeCell ref="T962:AA962"/>
    <mergeCell ref="AB962:AK962"/>
    <mergeCell ref="AL962:AU962"/>
    <mergeCell ref="AV962:BC962"/>
    <mergeCell ref="BD962:BK962"/>
    <mergeCell ref="D963:K963"/>
    <mergeCell ref="L963:S963"/>
    <mergeCell ref="T963:AA963"/>
    <mergeCell ref="AB963:AK963"/>
    <mergeCell ref="AL963:AU963"/>
    <mergeCell ref="AV963:BC963"/>
    <mergeCell ref="BD963:BK963"/>
    <mergeCell ref="D964:K964"/>
    <mergeCell ref="L964:S964"/>
    <mergeCell ref="T964:AA964"/>
    <mergeCell ref="AB964:AK964"/>
    <mergeCell ref="AL964:AU964"/>
    <mergeCell ref="AV964:BC964"/>
    <mergeCell ref="BD964:BK964"/>
    <mergeCell ref="D965:K965"/>
    <mergeCell ref="L965:S965"/>
    <mergeCell ref="T965:AA965"/>
    <mergeCell ref="AB965:AK965"/>
    <mergeCell ref="AL965:AU965"/>
    <mergeCell ref="AV965:BC965"/>
    <mergeCell ref="BD965:BK965"/>
    <mergeCell ref="D966:K966"/>
    <mergeCell ref="L966:S966"/>
    <mergeCell ref="T966:AA966"/>
    <mergeCell ref="AB966:AK966"/>
    <mergeCell ref="AL966:AU966"/>
    <mergeCell ref="AV966:BC966"/>
    <mergeCell ref="BD966:BK966"/>
    <mergeCell ref="D967:K967"/>
    <mergeCell ref="L967:S967"/>
    <mergeCell ref="T967:AA967"/>
    <mergeCell ref="AB967:AK967"/>
    <mergeCell ref="AL967:AU967"/>
    <mergeCell ref="AV967:BC967"/>
    <mergeCell ref="BD967:BK967"/>
    <mergeCell ref="D968:K968"/>
    <mergeCell ref="L968:S968"/>
    <mergeCell ref="T968:AA968"/>
    <mergeCell ref="AB968:AK968"/>
    <mergeCell ref="AL968:AU968"/>
    <mergeCell ref="AV968:BC968"/>
    <mergeCell ref="BD968:BK968"/>
    <mergeCell ref="D969:K969"/>
    <mergeCell ref="L969:S969"/>
    <mergeCell ref="T969:AA969"/>
    <mergeCell ref="AB969:AK969"/>
    <mergeCell ref="AL969:AU969"/>
    <mergeCell ref="AV969:BC969"/>
    <mergeCell ref="BD969:BK969"/>
    <mergeCell ref="D970:K970"/>
    <mergeCell ref="L970:S970"/>
    <mergeCell ref="T970:AA970"/>
    <mergeCell ref="AB970:AK970"/>
    <mergeCell ref="AL970:AU970"/>
    <mergeCell ref="AV970:BC970"/>
    <mergeCell ref="BD970:BK970"/>
    <mergeCell ref="D971:K971"/>
    <mergeCell ref="L971:S971"/>
    <mergeCell ref="T971:AA971"/>
    <mergeCell ref="AB971:AK971"/>
    <mergeCell ref="AL971:AU971"/>
    <mergeCell ref="AV971:BC971"/>
    <mergeCell ref="BD971:BK971"/>
    <mergeCell ref="D972:K972"/>
    <mergeCell ref="L972:S972"/>
    <mergeCell ref="T972:AA972"/>
    <mergeCell ref="AB972:AK972"/>
    <mergeCell ref="AL972:AU972"/>
    <mergeCell ref="AV972:BC972"/>
    <mergeCell ref="BD972:BK972"/>
    <mergeCell ref="D973:K973"/>
    <mergeCell ref="L973:S973"/>
    <mergeCell ref="T973:AA973"/>
    <mergeCell ref="AB973:AK973"/>
    <mergeCell ref="AL973:AU973"/>
    <mergeCell ref="AV973:BC973"/>
    <mergeCell ref="BD973:BK973"/>
    <mergeCell ref="D974:K974"/>
    <mergeCell ref="L974:S974"/>
    <mergeCell ref="T974:AA974"/>
    <mergeCell ref="AB974:AK974"/>
    <mergeCell ref="AL974:AU974"/>
    <mergeCell ref="AV974:BC974"/>
    <mergeCell ref="BD974:BK974"/>
    <mergeCell ref="D975:K975"/>
    <mergeCell ref="L975:S975"/>
    <mergeCell ref="T975:AA975"/>
    <mergeCell ref="AB975:AK975"/>
    <mergeCell ref="AL975:AU975"/>
    <mergeCell ref="AV975:BC975"/>
    <mergeCell ref="BD975:BK975"/>
    <mergeCell ref="D976:K976"/>
    <mergeCell ref="L976:S976"/>
    <mergeCell ref="T976:AA976"/>
    <mergeCell ref="AB976:AK976"/>
    <mergeCell ref="AL976:AU976"/>
    <mergeCell ref="AV976:BC976"/>
    <mergeCell ref="BD976:BK976"/>
    <mergeCell ref="D977:K977"/>
    <mergeCell ref="L977:S977"/>
    <mergeCell ref="T977:AA977"/>
    <mergeCell ref="AB977:AK977"/>
    <mergeCell ref="AL977:AU977"/>
    <mergeCell ref="AV977:BC977"/>
    <mergeCell ref="BD977:BK977"/>
    <mergeCell ref="D978:K978"/>
    <mergeCell ref="L978:S978"/>
    <mergeCell ref="T978:AA978"/>
    <mergeCell ref="AB978:AK978"/>
    <mergeCell ref="AL978:AU978"/>
    <mergeCell ref="AV978:BC978"/>
    <mergeCell ref="BD978:BK978"/>
    <mergeCell ref="D979:K979"/>
    <mergeCell ref="L979:S979"/>
    <mergeCell ref="T979:AA979"/>
    <mergeCell ref="AB979:AK979"/>
    <mergeCell ref="AL979:AU979"/>
    <mergeCell ref="AV979:BC979"/>
    <mergeCell ref="BD979:BK979"/>
    <mergeCell ref="D980:K980"/>
    <mergeCell ref="L980:S980"/>
    <mergeCell ref="T980:AA980"/>
    <mergeCell ref="AB980:AK980"/>
    <mergeCell ref="AL980:AU980"/>
    <mergeCell ref="AV980:BC980"/>
    <mergeCell ref="BD980:BK980"/>
    <mergeCell ref="D981:K981"/>
    <mergeCell ref="L981:S981"/>
    <mergeCell ref="T981:AA981"/>
    <mergeCell ref="AB981:AK981"/>
    <mergeCell ref="AL981:AU981"/>
    <mergeCell ref="AV981:BC981"/>
    <mergeCell ref="BD981:BK981"/>
    <mergeCell ref="D982:K982"/>
    <mergeCell ref="L982:S982"/>
    <mergeCell ref="T982:AA982"/>
    <mergeCell ref="AB982:AK982"/>
    <mergeCell ref="AL982:AU982"/>
    <mergeCell ref="AV982:BC982"/>
    <mergeCell ref="BD982:BK982"/>
    <mergeCell ref="D983:K983"/>
    <mergeCell ref="L983:S983"/>
    <mergeCell ref="T983:AA983"/>
    <mergeCell ref="AB983:AK983"/>
    <mergeCell ref="AL983:AU983"/>
    <mergeCell ref="AV983:BC983"/>
    <mergeCell ref="BD983:BK983"/>
    <mergeCell ref="D984:K984"/>
    <mergeCell ref="L984:S984"/>
    <mergeCell ref="T984:AA984"/>
    <mergeCell ref="AV984:BC984"/>
    <mergeCell ref="BD984:BK984"/>
    <mergeCell ref="D942:M943"/>
    <mergeCell ref="N942:AB943"/>
    <mergeCell ref="AC942:BF943"/>
    <mergeCell ref="D944:M945"/>
    <mergeCell ref="N944:AB945"/>
    <mergeCell ref="AC944:BF945"/>
    <mergeCell ref="D946:M947"/>
    <mergeCell ref="N946:AB947"/>
    <mergeCell ref="AC946:BF947"/>
    <mergeCell ref="Y902:AM903"/>
    <mergeCell ref="Y904:AM904"/>
    <mergeCell ref="Y906:AM907"/>
    <mergeCell ref="Y908:AM908"/>
    <mergeCell ref="H911:Q912"/>
    <mergeCell ref="U911:AD912"/>
    <mergeCell ref="AH911:AQ912"/>
    <mergeCell ref="AU911:BD912"/>
    <mergeCell ref="H913:Q913"/>
    <mergeCell ref="U913:AD913"/>
    <mergeCell ref="AH913:AQ913"/>
    <mergeCell ref="AU913:BD913"/>
    <mergeCell ref="H915:Q916"/>
    <mergeCell ref="U915:AD916"/>
    <mergeCell ref="AH915:AQ916"/>
    <mergeCell ref="AU915:BD916"/>
    <mergeCell ref="H917:Q917"/>
    <mergeCell ref="U917:AD917"/>
    <mergeCell ref="AH917:AQ917"/>
    <mergeCell ref="AU917:BD917"/>
    <mergeCell ref="H919:Q920"/>
    <mergeCell ref="U919:AD920"/>
    <mergeCell ref="AH919:AQ920"/>
    <mergeCell ref="AU919:BD920"/>
    <mergeCell ref="H921:Q921"/>
    <mergeCell ref="U921:AD921"/>
    <mergeCell ref="AH921:AQ921"/>
    <mergeCell ref="AU921:BD921"/>
    <mergeCell ref="H923:Q924"/>
    <mergeCell ref="U923:AD924"/>
    <mergeCell ref="AH923:AQ924"/>
    <mergeCell ref="AU923:BD924"/>
    <mergeCell ref="H925:Q925"/>
    <mergeCell ref="U925:AD925"/>
    <mergeCell ref="AH925:AQ925"/>
    <mergeCell ref="AU925:BD925"/>
    <mergeCell ref="D869:F870"/>
    <mergeCell ref="G869:Y869"/>
    <mergeCell ref="Z869:AZ869"/>
    <mergeCell ref="BA869:BJ869"/>
    <mergeCell ref="G870:L870"/>
    <mergeCell ref="M870:O870"/>
    <mergeCell ref="P870:Y870"/>
    <mergeCell ref="Z870:AE870"/>
    <mergeCell ref="AF870:AH870"/>
    <mergeCell ref="AI870:AP870"/>
    <mergeCell ref="AQ870:AZ870"/>
    <mergeCell ref="BA870:BJ870"/>
    <mergeCell ref="D871:F871"/>
    <mergeCell ref="G871:L871"/>
    <mergeCell ref="M871:O871"/>
    <mergeCell ref="P871:Y871"/>
    <mergeCell ref="Z871:AE871"/>
    <mergeCell ref="AF871:AH871"/>
    <mergeCell ref="AI871:AP871"/>
    <mergeCell ref="AQ871:AZ871"/>
    <mergeCell ref="BA871:BJ871"/>
    <mergeCell ref="D872:F872"/>
    <mergeCell ref="G872:L872"/>
    <mergeCell ref="M872:O872"/>
    <mergeCell ref="P872:Y872"/>
    <mergeCell ref="Z872:AE872"/>
    <mergeCell ref="AF872:AH872"/>
    <mergeCell ref="AI872:AP872"/>
    <mergeCell ref="AQ872:AZ872"/>
    <mergeCell ref="BA872:BJ872"/>
    <mergeCell ref="D873:F873"/>
    <mergeCell ref="G873:L873"/>
    <mergeCell ref="M873:O873"/>
    <mergeCell ref="P873:Y873"/>
    <mergeCell ref="Z873:AE873"/>
    <mergeCell ref="AF873:AH873"/>
    <mergeCell ref="AI873:AP873"/>
    <mergeCell ref="AQ873:AZ873"/>
    <mergeCell ref="BA873:BJ873"/>
    <mergeCell ref="D874:F874"/>
    <mergeCell ref="G874:L874"/>
    <mergeCell ref="M874:O874"/>
    <mergeCell ref="P874:Y874"/>
    <mergeCell ref="Z874:AE874"/>
    <mergeCell ref="AF874:AH874"/>
    <mergeCell ref="AI874:AP874"/>
    <mergeCell ref="AQ874:AZ874"/>
    <mergeCell ref="BA874:BJ874"/>
    <mergeCell ref="D875:F875"/>
    <mergeCell ref="G875:L875"/>
    <mergeCell ref="M875:O875"/>
    <mergeCell ref="P875:Y875"/>
    <mergeCell ref="Z875:AE875"/>
    <mergeCell ref="AF875:AH875"/>
    <mergeCell ref="AI875:AP875"/>
    <mergeCell ref="AQ875:AZ875"/>
    <mergeCell ref="BA875:BJ875"/>
    <mergeCell ref="D876:F876"/>
    <mergeCell ref="G876:L876"/>
    <mergeCell ref="M876:O876"/>
    <mergeCell ref="P876:Y876"/>
    <mergeCell ref="Z876:AE876"/>
    <mergeCell ref="AF876:AH876"/>
    <mergeCell ref="AI876:AP876"/>
    <mergeCell ref="AQ876:AZ876"/>
    <mergeCell ref="BA876:BJ876"/>
    <mergeCell ref="D877:F877"/>
    <mergeCell ref="G877:L877"/>
    <mergeCell ref="M877:O877"/>
    <mergeCell ref="P877:Y877"/>
    <mergeCell ref="Z877:AE877"/>
    <mergeCell ref="AF877:AH877"/>
    <mergeCell ref="AI877:AP877"/>
    <mergeCell ref="AQ877:AZ877"/>
    <mergeCell ref="BA877:BJ877"/>
    <mergeCell ref="D878:F878"/>
    <mergeCell ref="G878:L878"/>
    <mergeCell ref="M878:O878"/>
    <mergeCell ref="P878:Y878"/>
    <mergeCell ref="Z878:AE878"/>
    <mergeCell ref="AF878:AH878"/>
    <mergeCell ref="AI878:AP878"/>
    <mergeCell ref="AQ878:AZ878"/>
    <mergeCell ref="BA878:BJ878"/>
    <mergeCell ref="D879:F879"/>
    <mergeCell ref="G879:L879"/>
    <mergeCell ref="M879:O879"/>
    <mergeCell ref="P879:Y879"/>
    <mergeCell ref="Z879:AE879"/>
    <mergeCell ref="AF879:AH879"/>
    <mergeCell ref="AI879:AP879"/>
    <mergeCell ref="AQ879:AZ879"/>
    <mergeCell ref="BA879:BJ879"/>
    <mergeCell ref="D880:F880"/>
    <mergeCell ref="G880:L880"/>
    <mergeCell ref="M880:O880"/>
    <mergeCell ref="P880:Y880"/>
    <mergeCell ref="Z880:AE880"/>
    <mergeCell ref="AF880:AH880"/>
    <mergeCell ref="AI880:AP880"/>
    <mergeCell ref="AQ880:AZ880"/>
    <mergeCell ref="BA880:BJ880"/>
    <mergeCell ref="D881:F881"/>
    <mergeCell ref="G881:L881"/>
    <mergeCell ref="M881:O881"/>
    <mergeCell ref="P881:Y881"/>
    <mergeCell ref="Z881:AE881"/>
    <mergeCell ref="AF881:AH881"/>
    <mergeCell ref="AI881:AP881"/>
    <mergeCell ref="AQ881:AZ881"/>
    <mergeCell ref="BA881:BJ881"/>
    <mergeCell ref="D882:F882"/>
    <mergeCell ref="G882:L882"/>
    <mergeCell ref="M882:O882"/>
    <mergeCell ref="P882:Y882"/>
    <mergeCell ref="Z882:AE882"/>
    <mergeCell ref="AF882:AH882"/>
    <mergeCell ref="AI882:AP882"/>
    <mergeCell ref="AQ882:AZ882"/>
    <mergeCell ref="BA882:BJ882"/>
    <mergeCell ref="D883:F883"/>
    <mergeCell ref="G883:L883"/>
    <mergeCell ref="M883:O883"/>
    <mergeCell ref="P883:Y883"/>
    <mergeCell ref="Z883:AE883"/>
    <mergeCell ref="AF883:AH883"/>
    <mergeCell ref="AI883:AP883"/>
    <mergeCell ref="AQ883:AZ883"/>
    <mergeCell ref="BA883:BJ883"/>
    <mergeCell ref="D884:F884"/>
    <mergeCell ref="G884:L884"/>
    <mergeCell ref="M884:O884"/>
    <mergeCell ref="P884:Y884"/>
    <mergeCell ref="Z884:AE884"/>
    <mergeCell ref="AF884:AH884"/>
    <mergeCell ref="AI884:AP884"/>
    <mergeCell ref="AQ884:AZ884"/>
    <mergeCell ref="BA884:BJ884"/>
    <mergeCell ref="D885:F885"/>
    <mergeCell ref="G885:L885"/>
    <mergeCell ref="M885:O885"/>
    <mergeCell ref="P885:Y885"/>
    <mergeCell ref="Z885:AE885"/>
    <mergeCell ref="AF885:AH885"/>
    <mergeCell ref="AI885:AP885"/>
    <mergeCell ref="AQ885:AZ885"/>
    <mergeCell ref="BA885:BJ885"/>
    <mergeCell ref="D886:F886"/>
    <mergeCell ref="G886:L886"/>
    <mergeCell ref="M886:O886"/>
    <mergeCell ref="P886:Y886"/>
    <mergeCell ref="Z886:AE886"/>
    <mergeCell ref="AF886:AH886"/>
    <mergeCell ref="AI886:AP886"/>
    <mergeCell ref="AQ886:AZ886"/>
    <mergeCell ref="BA886:BJ886"/>
    <mergeCell ref="D887:F887"/>
    <mergeCell ref="G887:L887"/>
    <mergeCell ref="M887:O887"/>
    <mergeCell ref="P887:Y887"/>
    <mergeCell ref="Z887:AE887"/>
    <mergeCell ref="AF887:AH887"/>
    <mergeCell ref="AI887:AP887"/>
    <mergeCell ref="AQ887:AZ887"/>
    <mergeCell ref="BA887:BJ887"/>
    <mergeCell ref="D888:F888"/>
    <mergeCell ref="G888:L888"/>
    <mergeCell ref="M888:O888"/>
    <mergeCell ref="P888:Y888"/>
    <mergeCell ref="Z888:AE888"/>
    <mergeCell ref="AF888:AH888"/>
    <mergeCell ref="AI888:AP888"/>
    <mergeCell ref="AQ888:AZ888"/>
    <mergeCell ref="BA888:BJ888"/>
    <mergeCell ref="D889:F889"/>
    <mergeCell ref="G889:L889"/>
    <mergeCell ref="M889:O889"/>
    <mergeCell ref="P889:Y889"/>
    <mergeCell ref="Z889:AE889"/>
    <mergeCell ref="AF889:AH889"/>
    <mergeCell ref="AI889:AP889"/>
    <mergeCell ref="AQ889:AZ889"/>
    <mergeCell ref="BA889:BJ889"/>
    <mergeCell ref="D890:F890"/>
    <mergeCell ref="G890:L890"/>
    <mergeCell ref="M890:O890"/>
    <mergeCell ref="P890:Y890"/>
    <mergeCell ref="Z890:AE890"/>
    <mergeCell ref="AF890:AH890"/>
    <mergeCell ref="AI890:AP890"/>
    <mergeCell ref="AQ890:AZ890"/>
    <mergeCell ref="BA890:BJ890"/>
    <mergeCell ref="D894:F894"/>
    <mergeCell ref="G894:L894"/>
    <mergeCell ref="M894:O894"/>
    <mergeCell ref="P894:Y894"/>
    <mergeCell ref="Z894:AE894"/>
    <mergeCell ref="AF894:AH894"/>
    <mergeCell ref="AI894:AP894"/>
    <mergeCell ref="AQ894:AZ894"/>
    <mergeCell ref="BA894:BJ894"/>
    <mergeCell ref="D891:F891"/>
    <mergeCell ref="G891:L891"/>
    <mergeCell ref="M891:O891"/>
    <mergeCell ref="P891:Y891"/>
    <mergeCell ref="Z891:AE891"/>
    <mergeCell ref="AF891:AH891"/>
    <mergeCell ref="AI891:AP891"/>
    <mergeCell ref="AQ891:AZ891"/>
    <mergeCell ref="BA891:BJ891"/>
    <mergeCell ref="D893:F893"/>
    <mergeCell ref="G893:L893"/>
    <mergeCell ref="M893:O893"/>
    <mergeCell ref="P893:Y893"/>
    <mergeCell ref="Z893:AE893"/>
    <mergeCell ref="D895:F895"/>
    <mergeCell ref="G895:L895"/>
    <mergeCell ref="M895:O895"/>
    <mergeCell ref="P895:Y895"/>
    <mergeCell ref="Z895:AE895"/>
    <mergeCell ref="AF895:AH895"/>
    <mergeCell ref="AI895:AP895"/>
    <mergeCell ref="AQ895:AZ895"/>
    <mergeCell ref="BA895:BJ895"/>
    <mergeCell ref="D892:F892"/>
    <mergeCell ref="G892:L892"/>
    <mergeCell ref="M892:O892"/>
    <mergeCell ref="P892:Y892"/>
    <mergeCell ref="Z892:AE892"/>
    <mergeCell ref="EA186:GJ188"/>
    <mergeCell ref="C186:BK188"/>
    <mergeCell ref="C130:BK132"/>
    <mergeCell ref="EA130:GJ132"/>
    <mergeCell ref="EA242:GJ244"/>
    <mergeCell ref="C242:BK244"/>
    <mergeCell ref="CR138:DF147"/>
    <mergeCell ref="DI138:DW147"/>
    <mergeCell ref="CR149:DF158"/>
    <mergeCell ref="DI149:DW158"/>
    <mergeCell ref="CR160:DF169"/>
    <mergeCell ref="DI160:DW169"/>
    <mergeCell ref="BR138:CF147"/>
    <mergeCell ref="BR149:CF158"/>
    <mergeCell ref="BR160:CF169"/>
    <mergeCell ref="FA135:GI138"/>
    <mergeCell ref="EB143:ED143"/>
    <mergeCell ref="FA142:GI145"/>
    <mergeCell ref="D59:G59"/>
    <mergeCell ref="D60:G60"/>
    <mergeCell ref="D61:G61"/>
    <mergeCell ref="D62:G62"/>
    <mergeCell ref="D63:G63"/>
    <mergeCell ref="D66:G66"/>
    <mergeCell ref="D67:G67"/>
    <mergeCell ref="D68:G68"/>
    <mergeCell ref="D69:G69"/>
    <mergeCell ref="D70:G70"/>
    <mergeCell ref="D71:G71"/>
    <mergeCell ref="D74:G74"/>
    <mergeCell ref="BD68:BI68"/>
    <mergeCell ref="BD69:BI69"/>
    <mergeCell ref="BD70:BI70"/>
    <mergeCell ref="BD71:BI71"/>
    <mergeCell ref="BD74:BI74"/>
    <mergeCell ref="AV61:BA61"/>
    <mergeCell ref="BD75:BI75"/>
    <mergeCell ref="BD76:BI76"/>
    <mergeCell ref="AW67:AZ67"/>
    <mergeCell ref="AW68:AZ68"/>
    <mergeCell ref="AW69:AZ69"/>
    <mergeCell ref="AW70:AZ70"/>
    <mergeCell ref="AW71:AZ71"/>
    <mergeCell ref="AW74:AZ74"/>
    <mergeCell ref="AW75:AZ75"/>
    <mergeCell ref="AW76:AZ76"/>
    <mergeCell ref="AW55:AZ55"/>
    <mergeCell ref="AW56:AZ56"/>
    <mergeCell ref="AW57:AZ57"/>
    <mergeCell ref="AW58:AZ58"/>
    <mergeCell ref="AW59:AZ59"/>
    <mergeCell ref="AW60:AZ60"/>
    <mergeCell ref="AW62:AZ62"/>
    <mergeCell ref="AW63:AZ63"/>
    <mergeCell ref="AW66:AZ66"/>
    <mergeCell ref="BR54:DZ54"/>
    <mergeCell ref="BR61:DZ61"/>
    <mergeCell ref="BR63:DY63"/>
    <mergeCell ref="BU66:CE66"/>
    <mergeCell ref="DC66:DM66"/>
    <mergeCell ref="BR57:DZ58"/>
    <mergeCell ref="BD55:BI55"/>
    <mergeCell ref="BD56:BI56"/>
    <mergeCell ref="BD57:BI57"/>
    <mergeCell ref="BD58:BI58"/>
    <mergeCell ref="BD59:BI59"/>
    <mergeCell ref="BD60:BI60"/>
    <mergeCell ref="BD61:BI61"/>
    <mergeCell ref="BD62:BI62"/>
    <mergeCell ref="BD63:BI63"/>
    <mergeCell ref="BD66:BI66"/>
    <mergeCell ref="BD67:BI67"/>
    <mergeCell ref="CC70:CM70"/>
    <mergeCell ref="CC72:CM72"/>
    <mergeCell ref="DK70:DU70"/>
    <mergeCell ref="DK72:DU72"/>
    <mergeCell ref="AZ102:BK103"/>
    <mergeCell ref="P102:AA103"/>
    <mergeCell ref="AB102:AM103"/>
    <mergeCell ref="AN102:AY103"/>
    <mergeCell ref="AQ106:AV107"/>
    <mergeCell ref="AW106:AY107"/>
    <mergeCell ref="AZ106:BB107"/>
    <mergeCell ref="BC106:BH107"/>
    <mergeCell ref="BI106:BK107"/>
    <mergeCell ref="D99:BK99"/>
    <mergeCell ref="BR99:DY99"/>
    <mergeCell ref="BR100:CC103"/>
    <mergeCell ref="CD100:DA101"/>
    <mergeCell ref="DB100:DY101"/>
    <mergeCell ref="CD102:CO103"/>
    <mergeCell ref="CP102:DA103"/>
    <mergeCell ref="DB102:DM103"/>
    <mergeCell ref="DN102:DY103"/>
    <mergeCell ref="BR104:CC105"/>
    <mergeCell ref="D75:G75"/>
    <mergeCell ref="D76:G76"/>
    <mergeCell ref="C83:BL88"/>
    <mergeCell ref="BQ83:DZ88"/>
    <mergeCell ref="C92:BL94"/>
    <mergeCell ref="BQ92:DZ94"/>
    <mergeCell ref="BE79:BL80"/>
    <mergeCell ref="DS79:DZ80"/>
    <mergeCell ref="DB106:DD107"/>
    <mergeCell ref="P100:AM101"/>
    <mergeCell ref="AN100:BK101"/>
    <mergeCell ref="D100:O103"/>
    <mergeCell ref="P104:R105"/>
    <mergeCell ref="Y104:AA105"/>
    <mergeCell ref="S104:X105"/>
    <mergeCell ref="AB104:AD105"/>
    <mergeCell ref="AE104:AJ105"/>
    <mergeCell ref="AK104:AM105"/>
    <mergeCell ref="AN104:AP105"/>
    <mergeCell ref="AQ104:AV105"/>
    <mergeCell ref="AW104:AY105"/>
    <mergeCell ref="AZ104:BB105"/>
    <mergeCell ref="BC104:BH105"/>
    <mergeCell ref="BI104:BK105"/>
    <mergeCell ref="P106:R107"/>
    <mergeCell ref="S106:X107"/>
    <mergeCell ref="Y106:AA107"/>
    <mergeCell ref="AB106:AD107"/>
    <mergeCell ref="AE106:AJ107"/>
    <mergeCell ref="AK106:AM107"/>
    <mergeCell ref="AN106:AP107"/>
    <mergeCell ref="DK104:DM105"/>
    <mergeCell ref="DN104:DP105"/>
    <mergeCell ref="DQ104:DV105"/>
    <mergeCell ref="DW104:DY105"/>
    <mergeCell ref="BR106:CC107"/>
    <mergeCell ref="BQ130:DZ132"/>
    <mergeCell ref="C110:BL110"/>
    <mergeCell ref="BQ110:DZ110"/>
    <mergeCell ref="FA198:GI201"/>
    <mergeCell ref="EB199:ED199"/>
    <mergeCell ref="EB200:EW200"/>
    <mergeCell ref="EB201:EW202"/>
    <mergeCell ref="D138:R147"/>
    <mergeCell ref="AD138:AR147"/>
    <mergeCell ref="AU138:BI147"/>
    <mergeCell ref="AD149:AR158"/>
    <mergeCell ref="AU149:BI158"/>
    <mergeCell ref="AD160:AR169"/>
    <mergeCell ref="AU160:BI169"/>
    <mergeCell ref="D149:R158"/>
    <mergeCell ref="D160:R169"/>
    <mergeCell ref="EB135:EW135"/>
    <mergeCell ref="EB136:EW138"/>
    <mergeCell ref="EB140:EW140"/>
    <mergeCell ref="EB141:EW142"/>
    <mergeCell ref="EB144:EW144"/>
    <mergeCell ref="EB145:EW146"/>
    <mergeCell ref="C181:BC182"/>
    <mergeCell ref="EB191:EW191"/>
    <mergeCell ref="EB192:EW194"/>
    <mergeCell ref="D194:R203"/>
    <mergeCell ref="AD194:AR203"/>
    <mergeCell ref="EB196:EW196"/>
    <mergeCell ref="EB197:EW198"/>
    <mergeCell ref="BE181:BL182"/>
    <mergeCell ref="DS181:DZ182"/>
    <mergeCell ref="FA254:GI257"/>
    <mergeCell ref="D272:R281"/>
    <mergeCell ref="AD272:AR281"/>
    <mergeCell ref="AU272:BI281"/>
    <mergeCell ref="BR272:CF281"/>
    <mergeCell ref="CR272:DF281"/>
    <mergeCell ref="EB255:ED255"/>
    <mergeCell ref="EB256:EW256"/>
    <mergeCell ref="EB257:EW258"/>
    <mergeCell ref="D261:R270"/>
    <mergeCell ref="AD261:AR270"/>
    <mergeCell ref="AU261:BI270"/>
    <mergeCell ref="BR261:CF270"/>
    <mergeCell ref="CR261:DF270"/>
    <mergeCell ref="DI261:DW270"/>
    <mergeCell ref="D205:R214"/>
    <mergeCell ref="AD205:AR214"/>
    <mergeCell ref="AU205:BI214"/>
    <mergeCell ref="BR205:CF214"/>
    <mergeCell ref="CR205:DF214"/>
    <mergeCell ref="DI205:DW214"/>
    <mergeCell ref="D216:R225"/>
    <mergeCell ref="AD216:AR225"/>
    <mergeCell ref="AU216:BI225"/>
    <mergeCell ref="BR216:CF225"/>
    <mergeCell ref="BE237:BL238"/>
    <mergeCell ref="DS237:DZ238"/>
    <mergeCell ref="BQ242:DZ244"/>
    <mergeCell ref="EB308:EW308"/>
    <mergeCell ref="EB309:EW310"/>
    <mergeCell ref="EB311:ED311"/>
    <mergeCell ref="EB312:EW312"/>
    <mergeCell ref="EB313:EW314"/>
    <mergeCell ref="C298:BK300"/>
    <mergeCell ref="EB247:EW247"/>
    <mergeCell ref="EB248:EW250"/>
    <mergeCell ref="D250:R259"/>
    <mergeCell ref="AD250:AR259"/>
    <mergeCell ref="AU250:BI259"/>
    <mergeCell ref="BR250:CF259"/>
    <mergeCell ref="CR250:DF259"/>
    <mergeCell ref="DI250:DW259"/>
    <mergeCell ref="EB252:EW252"/>
    <mergeCell ref="EB253:EW254"/>
    <mergeCell ref="AD317:AR326"/>
    <mergeCell ref="AU317:BI326"/>
    <mergeCell ref="BR317:CF326"/>
    <mergeCell ref="CR317:DF326"/>
    <mergeCell ref="DI317:DW326"/>
    <mergeCell ref="BE293:BL294"/>
    <mergeCell ref="DS293:DZ294"/>
    <mergeCell ref="EA298:GJ300"/>
    <mergeCell ref="EB303:EW303"/>
    <mergeCell ref="FA303:GI307"/>
    <mergeCell ref="EB304:EW306"/>
    <mergeCell ref="D306:R315"/>
    <mergeCell ref="AD306:AR315"/>
    <mergeCell ref="AU306:BI315"/>
    <mergeCell ref="BR306:CF315"/>
    <mergeCell ref="CR306:DF315"/>
    <mergeCell ref="CR437:DF446"/>
    <mergeCell ref="DI437:DW446"/>
    <mergeCell ref="EA358:GJ360"/>
    <mergeCell ref="EB363:EW363"/>
    <mergeCell ref="FA363:GI367"/>
    <mergeCell ref="EB364:EW366"/>
    <mergeCell ref="D366:R375"/>
    <mergeCell ref="AD366:AR375"/>
    <mergeCell ref="AU366:BI375"/>
    <mergeCell ref="BR366:CF375"/>
    <mergeCell ref="CR366:DF375"/>
    <mergeCell ref="DI366:DW375"/>
    <mergeCell ref="EB368:EW368"/>
    <mergeCell ref="EB369:EW370"/>
    <mergeCell ref="EB371:ED371"/>
    <mergeCell ref="EB372:EW372"/>
    <mergeCell ref="EB373:EW374"/>
    <mergeCell ref="D377:R386"/>
    <mergeCell ref="E519:BL522"/>
    <mergeCell ref="BS519:DZ522"/>
    <mergeCell ref="F715:U715"/>
    <mergeCell ref="F717:U717"/>
    <mergeCell ref="V717:BI717"/>
    <mergeCell ref="BT715:CI715"/>
    <mergeCell ref="BT717:CI717"/>
    <mergeCell ref="CJ717:DW717"/>
    <mergeCell ref="CJ715:DW715"/>
    <mergeCell ref="BR892:BT892"/>
    <mergeCell ref="BR893:BT893"/>
    <mergeCell ref="BR894:BT894"/>
    <mergeCell ref="BU68:CE68"/>
    <mergeCell ref="EA418:GJ420"/>
    <mergeCell ref="EB423:EW423"/>
    <mergeCell ref="FA423:GI427"/>
    <mergeCell ref="EB424:EW426"/>
    <mergeCell ref="D426:R435"/>
    <mergeCell ref="AD426:AR435"/>
    <mergeCell ref="AU426:BI435"/>
    <mergeCell ref="BR426:CF435"/>
    <mergeCell ref="CR426:DF435"/>
    <mergeCell ref="DI426:DW435"/>
    <mergeCell ref="EB428:EW428"/>
    <mergeCell ref="EB429:EW430"/>
    <mergeCell ref="FA430:GI433"/>
    <mergeCell ref="EB431:ED431"/>
    <mergeCell ref="EB432:EW432"/>
    <mergeCell ref="EB433:EW434"/>
    <mergeCell ref="FA247:GI251"/>
    <mergeCell ref="FA191:GI195"/>
    <mergeCell ref="C293:BC294"/>
    <mergeCell ref="DK586:DR587"/>
    <mergeCell ref="DK637:DR638"/>
    <mergeCell ref="DK691:DR692"/>
    <mergeCell ref="DK742:DR743"/>
    <mergeCell ref="DK793:DR794"/>
    <mergeCell ref="DK862:DR863"/>
    <mergeCell ref="DK898:DR899"/>
    <mergeCell ref="DJ930:DQ931"/>
    <mergeCell ref="DK951:DR952"/>
    <mergeCell ref="DK988:DR989"/>
    <mergeCell ref="DK1039:DR1040"/>
    <mergeCell ref="DK1078:DR1079"/>
    <mergeCell ref="DK1110:DR1111"/>
    <mergeCell ref="DK79:DR80"/>
    <mergeCell ref="BQ125:DI126"/>
    <mergeCell ref="DK125:DR126"/>
    <mergeCell ref="BQ181:DI182"/>
    <mergeCell ref="DK181:DR182"/>
    <mergeCell ref="BQ237:DI238"/>
    <mergeCell ref="DK237:DR238"/>
    <mergeCell ref="BQ293:DI294"/>
    <mergeCell ref="DK293:DR294"/>
    <mergeCell ref="BQ353:DI354"/>
    <mergeCell ref="DK353:DR354"/>
    <mergeCell ref="BQ413:DI414"/>
    <mergeCell ref="DK413:DR414"/>
    <mergeCell ref="DK469:DR470"/>
    <mergeCell ref="DK515:DR516"/>
    <mergeCell ref="BQ298:DZ300"/>
    <mergeCell ref="BQ186:DZ188"/>
    <mergeCell ref="DI448:DW457"/>
    <mergeCell ref="CF487:CW488"/>
  </mergeCells>
  <phoneticPr fontId="10"/>
  <printOptions horizontalCentered="1"/>
  <pageMargins left="0.70866141732283472" right="0.70866141732283472" top="0.74803149606299213" bottom="0.74803149606299213" header="0.31496062992125984" footer="0.31496062992125984"/>
  <pageSetup paperSize="9" scale="74" orientation="portrait" r:id="rId1"/>
  <headerFooter>
    <oddFooter>&amp;C&amp;"ＭＳ ゴシック,太字"&amp;12&amp;P</oddFooter>
  </headerFooter>
  <rowBreaks count="21" manualBreakCount="21">
    <brk id="47" max="65" man="1"/>
    <brk id="77" max="65" man="1"/>
    <brk id="123" max="65" man="1"/>
    <brk id="179" max="65" man="1"/>
    <brk id="235" max="65" man="1"/>
    <brk id="291" max="65" man="1"/>
    <brk id="351" max="65" man="1"/>
    <brk id="411" max="65" man="1"/>
    <brk id="467" max="65" man="1"/>
    <brk id="513" max="65" man="1"/>
    <brk id="584" max="65" man="1"/>
    <brk id="635" max="65" man="1"/>
    <brk id="689" max="65" man="1"/>
    <brk id="740" max="65" man="1"/>
    <brk id="791" max="65" man="1"/>
    <brk id="860" max="65" man="1"/>
    <brk id="896" max="65" man="1"/>
    <brk id="949" max="65" man="1"/>
    <brk id="986" max="65" man="1"/>
    <brk id="1037" max="65" man="1"/>
    <brk id="1076" max="65" man="1"/>
  </rowBreaks>
  <colBreaks count="2" manualBreakCount="2">
    <brk id="66" max="1072" man="1"/>
    <brk id="132" min="1" max="72"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作業シート!Print_Area</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Windows ユーザー</cp:lastModifiedBy>
  <dcterms:modified xsi:type="dcterms:W3CDTF">2021-06-09T08:27:36Z</dcterms:modified>
</cp:coreProperties>
</file>