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590" activeTab="0"/>
  </bookViews>
  <sheets>
    <sheet name="１頁" sheetId="1" r:id="rId1"/>
    <sheet name="２頁" sheetId="2" r:id="rId2"/>
    <sheet name="３頁" sheetId="3" r:id="rId3"/>
    <sheet name="４頁" sheetId="4" r:id="rId4"/>
    <sheet name="１頁 (参考用記載例)" sheetId="5" r:id="rId5"/>
    <sheet name="２,３頁 (参考用記載例)" sheetId="6" r:id="rId6"/>
    <sheet name="４頁 (参考用記載例)" sheetId="7" r:id="rId7"/>
    <sheet name="集計用ファイル" sheetId="8" r:id="rId8"/>
  </sheets>
  <definedNames>
    <definedName name="_xlfn.IFERROR" hidden="1">#NAME?</definedName>
    <definedName name="_xlnm.Print_Area" localSheetId="0">'１頁'!$A$1:$O$35</definedName>
    <definedName name="_xlnm.Print_Area" localSheetId="4">'１頁 (参考用記載例)'!$A$1:$P$34</definedName>
    <definedName name="_xlnm.Print_Area" localSheetId="5">'２,３頁 (参考用記載例)'!$A$1:$L$38</definedName>
    <definedName name="_xlnm.Print_Area" localSheetId="1">'２頁'!$A$1:$L$38</definedName>
    <definedName name="_xlnm.Print_Area" localSheetId="2">'３頁'!$A$1:$L$37</definedName>
    <definedName name="_xlnm.Print_Area" localSheetId="3">'４頁'!$A$1:$O$35</definedName>
    <definedName name="_xlnm.Print_Area" localSheetId="6">'４頁 (参考用記載例)'!$A$1:$O$36</definedName>
  </definedNames>
  <calcPr fullCalcOnLoad="1"/>
</workbook>
</file>

<file path=xl/sharedStrings.xml><?xml version="1.0" encoding="utf-8"?>
<sst xmlns="http://schemas.openxmlformats.org/spreadsheetml/2006/main" count="776" uniqueCount="147">
  <si>
    <t>ガソリン</t>
  </si>
  <si>
    <t>軽油</t>
  </si>
  <si>
    <t>ＬＰＧ</t>
  </si>
  <si>
    <t>㍑</t>
  </si>
  <si>
    <t>m3</t>
  </si>
  <si>
    <t>自動車燃料の使用に伴うＣＯ２排出量の合計</t>
  </si>
  <si>
    <t>名</t>
  </si>
  <si>
    <t>kg</t>
  </si>
  <si>
    <t>従業員数</t>
  </si>
  <si>
    <t>総走行距離　①</t>
  </si>
  <si>
    <t>使用量　②</t>
  </si>
  <si>
    <t>燃費（①÷②）</t>
  </si>
  <si>
    <t>従業員一人あたりのCO２排出量</t>
  </si>
  <si>
    <t>自動車
燃料</t>
  </si>
  <si>
    <t>km</t>
  </si>
  <si>
    <t>km</t>
  </si>
  <si>
    <t>km/L</t>
  </si>
  <si>
    <t>km/L</t>
  </si>
  <si>
    <t>②×2.3＝</t>
  </si>
  <si>
    <t>②×2.6＝</t>
  </si>
  <si>
    <t>CO２排出量
（②×CO2排出係数）</t>
  </si>
  <si>
    <t>上記合計</t>
  </si>
  <si>
    <t>石川県知事　様</t>
  </si>
  <si>
    <t>（別記様式第３号）</t>
  </si>
  <si>
    <t>１　事業所の概要</t>
  </si>
  <si>
    <t>事業所名</t>
  </si>
  <si>
    <t>事業所代表者名</t>
  </si>
  <si>
    <t>事業所所在地</t>
  </si>
  <si>
    <t>会社、事業所の
業務内容（簡単に）</t>
  </si>
  <si>
    <t>所属部署</t>
  </si>
  <si>
    <t>役職</t>
  </si>
  <si>
    <t>氏名</t>
  </si>
  <si>
    <t>連絡先住所</t>
  </si>
  <si>
    <t>電話</t>
  </si>
  <si>
    <t>　１　農林漁業</t>
  </si>
  <si>
    <t>　２　鉱業</t>
  </si>
  <si>
    <t>　３　建設業</t>
  </si>
  <si>
    <t>業種</t>
  </si>
  <si>
    <t>　４　製造業</t>
  </si>
  <si>
    <t>該当する業種の番号に</t>
  </si>
  <si>
    <t>保有車両台数</t>
  </si>
  <si>
    <t>ｶﾞｿﾘﾝ自動車</t>
  </si>
  <si>
    <t>台</t>
  </si>
  <si>
    <t>電気自動車</t>
  </si>
  <si>
    <t>LPG自動車</t>
  </si>
  <si>
    <t>天然ｶﾞｽ自動車</t>
  </si>
  <si>
    <t>その他車種</t>
  </si>
  <si>
    <t>申請者</t>
  </si>
  <si>
    <t>〒</t>
  </si>
  <si>
    <t>ＦＡＸ</t>
  </si>
  <si>
    <t>Ｅ－ｍａｉｌ</t>
  </si>
  <si>
    <t>○をつけてください。</t>
  </si>
  <si>
    <t>石川県エコドライブ推進事業所実績報告書</t>
  </si>
  <si>
    <t>　石川県エコドライブ推進事業所認定要領第５条の規定により、活動実績を報告いたします。</t>
  </si>
  <si>
    <t>（１）エコドライブ推進後のCO２排出量削減状況や燃費改善状況など</t>
  </si>
  <si>
    <t>（２）社内体制（方針、目標、周知・管理体制 など）</t>
  </si>
  <si>
    <t>（３）燃費目標の達成状況の把握方法、燃費管理方法など</t>
  </si>
  <si>
    <t>（４）従業員のエコドライブの教育・指導状況</t>
  </si>
  <si>
    <t>（５）事業所内での評価方法</t>
  </si>
  <si>
    <t>（６）エコドライブ活動継続に向けた取組、普及啓発</t>
  </si>
  <si>
    <t>（８）その他、貴事業所におけるエコドライブ活動をご記入ください。</t>
  </si>
  <si>
    <t>（記　載　例）</t>
  </si>
  <si>
    <t>＜目標＞</t>
  </si>
  <si>
    <t>＜具体的な活動＞</t>
  </si>
  <si>
    <t>○</t>
  </si>
  <si>
    <t>エコドライブ
推進責任者</t>
  </si>
  <si>
    <t>事務担当者
及び連絡先</t>
  </si>
  <si>
    <t>〒</t>
  </si>
  <si>
    <t>代表者名</t>
  </si>
  <si>
    <t>住所</t>
  </si>
  <si>
    <t>事業所名</t>
  </si>
  <si>
    <t>（７）エコカーの導入状況</t>
  </si>
  <si>
    <t>２　取組実績</t>
  </si>
  <si>
    <t>３　実践内容、成果など</t>
  </si>
  <si>
    <t>４　次年に向けた数値目標と具体的な活動計画</t>
  </si>
  <si>
    <t>ﾊｲﾌﾞﾘｯﾄﾞ自動車</t>
  </si>
  <si>
    <t>ﾌﾟﾗｸﾞｲﾝﾊｲﾌﾞﾘｯﾄﾞ
自動車</t>
  </si>
  <si>
    <t>（４）従業員のエコドライブの教育・指導状況（エコドライブ講習会への参加、エコドライブ指導アドバイザーの指導等）</t>
  </si>
  <si>
    <t>令和　　年　　月　　日</t>
  </si>
  <si>
    <t>令和　　年　
　　１月</t>
  </si>
  <si>
    <t>令和　　年　
　　２月</t>
  </si>
  <si>
    <t>令和　　年　
　　３月</t>
  </si>
  <si>
    <t>令和　　年　
　　４月</t>
  </si>
  <si>
    <t>令和　　年　
　　５月</t>
  </si>
  <si>
    <t>令和　　年　
　　６月</t>
  </si>
  <si>
    <t>ﾃﾞｨｰｾﾞﾙ車</t>
  </si>
  <si>
    <t>ｸﾘｰﾝﾃﾞｨｰｾﾞﾙ車</t>
  </si>
  <si>
    <t>②×1.6＝</t>
  </si>
  <si>
    <t>②×1.6＝</t>
  </si>
  <si>
    <t>②×1.6＝</t>
  </si>
  <si>
    <t>②×1.6＝</t>
  </si>
  <si>
    <t>②×1.6＝</t>
  </si>
  <si>
    <r>
      <t>　５　</t>
    </r>
    <r>
      <rPr>
        <sz val="10"/>
        <rFont val="ＭＳ Ｐゴシック"/>
        <family val="3"/>
      </rPr>
      <t>電気・ガス・熱供給・水道業</t>
    </r>
  </si>
  <si>
    <r>
      <t>　６　</t>
    </r>
    <r>
      <rPr>
        <sz val="10"/>
        <rFont val="ＭＳ Ｐゴシック"/>
        <family val="3"/>
      </rPr>
      <t>情報通信業</t>
    </r>
  </si>
  <si>
    <r>
      <t>　７　</t>
    </r>
    <r>
      <rPr>
        <sz val="10"/>
        <rFont val="ＭＳ Ｐゴシック"/>
        <family val="3"/>
      </rPr>
      <t>運輸業、郵便業</t>
    </r>
  </si>
  <si>
    <r>
      <t>　８　</t>
    </r>
    <r>
      <rPr>
        <sz val="10"/>
        <rFont val="ＭＳ Ｐゴシック"/>
        <family val="3"/>
      </rPr>
      <t>卸売業、小売業</t>
    </r>
  </si>
  <si>
    <r>
      <t>　９　</t>
    </r>
    <r>
      <rPr>
        <sz val="10"/>
        <rFont val="ＭＳ Ｐゴシック"/>
        <family val="3"/>
      </rPr>
      <t>金融業、保険業</t>
    </r>
  </si>
  <si>
    <r>
      <t>　１０　</t>
    </r>
    <r>
      <rPr>
        <sz val="10"/>
        <rFont val="ＭＳ Ｐゴシック"/>
        <family val="3"/>
      </rPr>
      <t>不動産業</t>
    </r>
  </si>
  <si>
    <r>
      <t>　１１　</t>
    </r>
    <r>
      <rPr>
        <sz val="9"/>
        <rFont val="ＭＳ Ｐゴシック"/>
        <family val="3"/>
      </rPr>
      <t>宿泊業、飲食サービス業</t>
    </r>
  </si>
  <si>
    <r>
      <t>　１２　</t>
    </r>
    <r>
      <rPr>
        <sz val="10"/>
        <rFont val="ＭＳ Ｐゴシック"/>
        <family val="3"/>
      </rPr>
      <t>教育、学習支援業</t>
    </r>
  </si>
  <si>
    <r>
      <t>　１３　</t>
    </r>
    <r>
      <rPr>
        <sz val="10"/>
        <rFont val="ＭＳ Ｐゴシック"/>
        <family val="3"/>
      </rPr>
      <t>医療、福祉</t>
    </r>
  </si>
  <si>
    <r>
      <t>　１４　</t>
    </r>
    <r>
      <rPr>
        <sz val="10"/>
        <rFont val="ＭＳ Ｐゴシック"/>
        <family val="3"/>
      </rPr>
      <t>サービス業</t>
    </r>
  </si>
  <si>
    <r>
      <t>　１５　</t>
    </r>
    <r>
      <rPr>
        <sz val="10"/>
        <rFont val="ＭＳ Ｐゴシック"/>
        <family val="3"/>
      </rPr>
      <t>公務</t>
    </r>
  </si>
  <si>
    <r>
      <t>　</t>
    </r>
    <r>
      <rPr>
        <sz val="10"/>
        <rFont val="ＭＳ Ｐゴシック"/>
        <family val="3"/>
      </rPr>
      <t>１６　その他（　　　　　　　　　　　　　　　　　　　　　　　　　　　　　　　　　）</t>
    </r>
  </si>
  <si>
    <r>
      <t>　１１　</t>
    </r>
    <r>
      <rPr>
        <sz val="9"/>
        <rFont val="ＭＳ Ｐゴシック"/>
        <family val="3"/>
      </rPr>
      <t>宿泊業、飲食サービス業</t>
    </r>
  </si>
  <si>
    <r>
      <rPr>
        <sz val="11"/>
        <rFont val="ＭＳ Ｐゴシック"/>
        <family val="3"/>
      </rPr>
      <t>令和</t>
    </r>
    <r>
      <rPr>
        <sz val="11"/>
        <rFont val="ＭＳ Ｐゴシック"/>
        <family val="3"/>
      </rPr>
      <t>　　年　　月　　日</t>
    </r>
  </si>
  <si>
    <r>
      <rPr>
        <b/>
        <sz val="11"/>
        <rFont val="ＭＳ Ｐゴシック"/>
        <family val="3"/>
      </rPr>
      <t>令和　　年　
　　１月</t>
    </r>
  </si>
  <si>
    <r>
      <t>②×</t>
    </r>
    <r>
      <rPr>
        <sz val="9"/>
        <rFont val="ＭＳ Ｐゴシック"/>
        <family val="3"/>
      </rPr>
      <t>1.6＝</t>
    </r>
  </si>
  <si>
    <r>
      <rPr>
        <b/>
        <sz val="11"/>
        <rFont val="ＭＳ Ｐゴシック"/>
        <family val="3"/>
      </rPr>
      <t>令和　　年　
　　２月</t>
    </r>
  </si>
  <si>
    <r>
      <rPr>
        <b/>
        <sz val="11"/>
        <rFont val="ＭＳ Ｐゴシック"/>
        <family val="3"/>
      </rPr>
      <t>令和　　年　
　　３月</t>
    </r>
  </si>
  <si>
    <r>
      <rPr>
        <b/>
        <sz val="11"/>
        <rFont val="ＭＳ Ｐゴシック"/>
        <family val="3"/>
      </rPr>
      <t>令和　　年　
　　４月</t>
    </r>
  </si>
  <si>
    <r>
      <rPr>
        <b/>
        <sz val="11"/>
        <rFont val="ＭＳ Ｐゴシック"/>
        <family val="3"/>
      </rPr>
      <t>令和　　年　
　　５月</t>
    </r>
  </si>
  <si>
    <r>
      <rPr>
        <b/>
        <sz val="11"/>
        <rFont val="ＭＳ Ｐゴシック"/>
        <family val="3"/>
      </rPr>
      <t>令和　　年　
　　６月</t>
    </r>
  </si>
  <si>
    <r>
      <rPr>
        <b/>
        <sz val="11"/>
        <rFont val="ＭＳ Ｐゴシック"/>
        <family val="3"/>
      </rPr>
      <t>令和　　年　
　　７月</t>
    </r>
  </si>
  <si>
    <r>
      <t>②×</t>
    </r>
    <r>
      <rPr>
        <sz val="9"/>
        <rFont val="ＭＳ Ｐゴシック"/>
        <family val="3"/>
      </rPr>
      <t>1.6＝</t>
    </r>
  </si>
  <si>
    <r>
      <rPr>
        <b/>
        <sz val="11"/>
        <rFont val="ＭＳ Ｐゴシック"/>
        <family val="3"/>
      </rPr>
      <t>令和　　年　
　　８月</t>
    </r>
  </si>
  <si>
    <r>
      <t>②×</t>
    </r>
    <r>
      <rPr>
        <sz val="9"/>
        <rFont val="ＭＳ Ｐゴシック"/>
        <family val="3"/>
      </rPr>
      <t>1.6＝</t>
    </r>
  </si>
  <si>
    <r>
      <rPr>
        <b/>
        <sz val="11"/>
        <rFont val="ＭＳ Ｐゴシック"/>
        <family val="3"/>
      </rPr>
      <t>令和　　年　
　　９月</t>
    </r>
  </si>
  <si>
    <r>
      <rPr>
        <b/>
        <sz val="11"/>
        <rFont val="ＭＳ Ｐゴシック"/>
        <family val="3"/>
      </rPr>
      <t>令和　　年　
　　１０月</t>
    </r>
  </si>
  <si>
    <r>
      <rPr>
        <b/>
        <sz val="11"/>
        <rFont val="ＭＳ Ｐゴシック"/>
        <family val="3"/>
      </rPr>
      <t>令和　　年　
　　１１月</t>
    </r>
  </si>
  <si>
    <r>
      <t>②×</t>
    </r>
    <r>
      <rPr>
        <sz val="9"/>
        <rFont val="ＭＳ Ｐゴシック"/>
        <family val="3"/>
      </rPr>
      <t>1.6＝</t>
    </r>
  </si>
  <si>
    <r>
      <rPr>
        <b/>
        <sz val="11"/>
        <rFont val="ＭＳ Ｐゴシック"/>
        <family val="3"/>
      </rPr>
      <t>令和　　年　
　　１２月</t>
    </r>
  </si>
  <si>
    <t>1月</t>
  </si>
  <si>
    <t>距離</t>
  </si>
  <si>
    <t>使用量</t>
  </si>
  <si>
    <t>2月</t>
  </si>
  <si>
    <t>3月</t>
  </si>
  <si>
    <t>4月</t>
  </si>
  <si>
    <t>5月</t>
  </si>
  <si>
    <t>6月</t>
  </si>
  <si>
    <t>7月</t>
  </si>
  <si>
    <t>8月</t>
  </si>
  <si>
    <t>9月</t>
  </si>
  <si>
    <t>10月</t>
  </si>
  <si>
    <t>11月</t>
  </si>
  <si>
    <t>12月</t>
  </si>
  <si>
    <t>ガソリン</t>
  </si>
  <si>
    <t>軽油</t>
  </si>
  <si>
    <t>LPG</t>
  </si>
  <si>
    <t>EV</t>
  </si>
  <si>
    <t>PHV</t>
  </si>
  <si>
    <t>HV</t>
  </si>
  <si>
    <t>天然ガス</t>
  </si>
  <si>
    <t>ディーゼル</t>
  </si>
  <si>
    <t>クリーンディーゼル</t>
  </si>
  <si>
    <t>その他</t>
  </si>
  <si>
    <r>
      <t>　</t>
    </r>
    <r>
      <rPr>
        <sz val="10"/>
        <rFont val="ＭＳ Ｐゴシック"/>
        <family val="3"/>
      </rPr>
      <t>１６　その他（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</si>
</sst>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2">
    <font>
      <sz val="11"/>
      <color theme="1"/>
      <name val="Calibri"/>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0"/>
      <color indexed="8"/>
      <name val="ＭＳ Ｐゴシック"/>
      <family val="3"/>
    </font>
    <font>
      <b/>
      <sz val="9"/>
      <color indexed="8"/>
      <name val="ＭＳ Ｐゴシック"/>
      <family val="3"/>
    </font>
    <font>
      <b/>
      <sz val="9"/>
      <name val="ＭＳ Ｐゴシック"/>
      <family val="3"/>
    </font>
    <font>
      <b/>
      <sz val="14"/>
      <color indexed="8"/>
      <name val="ＭＳ Ｐゴシック"/>
      <family val="3"/>
    </font>
    <font>
      <b/>
      <sz val="10"/>
      <name val="ＭＳ Ｐゴシック"/>
      <family val="3"/>
    </font>
    <font>
      <b/>
      <sz val="20"/>
      <color indexed="8"/>
      <name val="ＭＳ Ｐゴシック"/>
      <family val="3"/>
    </font>
    <font>
      <sz val="11"/>
      <color indexed="8"/>
      <name val="HGP創英角ｺﾞｼｯｸUB"/>
      <family val="3"/>
    </font>
    <font>
      <b/>
      <u val="single"/>
      <sz val="9"/>
      <color indexed="8"/>
      <name val="ＭＳ Ｐゴシック"/>
      <family val="3"/>
    </font>
    <font>
      <b/>
      <u val="single"/>
      <sz val="9"/>
      <color indexed="8"/>
      <name val="Calibri"/>
      <family val="2"/>
    </font>
    <font>
      <b/>
      <u val="single"/>
      <sz val="10"/>
      <color indexed="8"/>
      <name val="ＭＳ Ｐゴシック"/>
      <family val="3"/>
    </font>
    <font>
      <sz val="10.5"/>
      <color indexed="8"/>
      <name val="HGP創英角ｺﾞｼｯｸUB"/>
      <family val="3"/>
    </font>
    <font>
      <sz val="10"/>
      <color indexed="8"/>
      <name val="HGP創英角ｺﾞｼｯｸUB"/>
      <family val="3"/>
    </font>
    <font>
      <b/>
      <sz val="10"/>
      <color indexed="8"/>
      <name val="Calibri"/>
      <family val="2"/>
    </font>
    <font>
      <sz val="36"/>
      <color indexed="8"/>
      <name val="ＭＳ Ｐゴシック"/>
      <family val="3"/>
    </font>
    <font>
      <sz val="3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9"/>
      <color theme="1"/>
      <name val="Calibri"/>
      <family val="3"/>
    </font>
    <font>
      <b/>
      <sz val="10"/>
      <color theme="1"/>
      <name val="Calibri"/>
      <family val="3"/>
    </font>
    <font>
      <b/>
      <sz val="9"/>
      <color theme="1"/>
      <name val="Calibri"/>
      <family val="3"/>
    </font>
    <font>
      <sz val="10"/>
      <name val="Calibri"/>
      <family val="3"/>
    </font>
    <font>
      <b/>
      <sz val="11"/>
      <name val="Calibri"/>
      <family val="3"/>
    </font>
    <font>
      <sz val="11"/>
      <name val="Calibri"/>
      <family val="3"/>
    </font>
    <font>
      <b/>
      <sz val="9"/>
      <name val="Calibri"/>
      <family val="3"/>
    </font>
    <font>
      <sz val="9"/>
      <name val="Calibri"/>
      <family val="3"/>
    </font>
    <font>
      <b/>
      <sz val="14"/>
      <color theme="1"/>
      <name val="Calibri"/>
      <family val="3"/>
    </font>
    <font>
      <b/>
      <sz val="10"/>
      <name val="Calibri"/>
      <family val="3"/>
    </font>
    <font>
      <b/>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style="thin"/>
    </border>
    <border>
      <left>
        <color indexed="63"/>
      </left>
      <right style="thick"/>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style="thin"/>
    </border>
    <border>
      <left style="thick"/>
      <right>
        <color indexed="63"/>
      </right>
      <top style="thin"/>
      <bottom style="thin"/>
    </border>
    <border>
      <left style="thick"/>
      <right>
        <color indexed="63"/>
      </right>
      <top style="thin"/>
      <bottom>
        <color indexed="63"/>
      </bottom>
    </border>
    <border>
      <left style="hair"/>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hair"/>
      <right style="medium"/>
      <top style="thin"/>
      <bottom style="thin"/>
    </border>
    <border>
      <left>
        <color indexed="63"/>
      </left>
      <right>
        <color indexed="63"/>
      </right>
      <top style="thin"/>
      <bottom>
        <color indexed="63"/>
      </bottom>
    </border>
    <border>
      <left style="hair"/>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hair"/>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ck"/>
      <right>
        <color indexed="63"/>
      </right>
      <top>
        <color indexed="63"/>
      </top>
      <bottom>
        <color indexed="63"/>
      </bottom>
    </border>
    <border>
      <left style="thick"/>
      <right>
        <color indexed="63"/>
      </right>
      <top style="medium"/>
      <bottom>
        <color indexed="63"/>
      </bottom>
    </border>
    <border>
      <left style="thick"/>
      <right>
        <color indexed="63"/>
      </right>
      <top>
        <color indexed="63"/>
      </top>
      <bottom style="medium"/>
    </border>
    <border>
      <left>
        <color indexed="63"/>
      </left>
      <right style="thick"/>
      <top style="medium"/>
      <bottom style="medium"/>
    </border>
    <border>
      <left style="medium"/>
      <right>
        <color indexed="63"/>
      </right>
      <top style="thin"/>
      <bottom style="thin"/>
    </border>
    <border>
      <left style="medium"/>
      <right style="hair"/>
      <top style="thin"/>
      <bottom>
        <color indexed="63"/>
      </bottom>
    </border>
    <border>
      <left>
        <color indexed="63"/>
      </left>
      <right style="thick"/>
      <top style="thin"/>
      <bottom>
        <color indexed="63"/>
      </bottom>
    </border>
    <border>
      <left style="thick"/>
      <right style="medium"/>
      <top>
        <color indexed="63"/>
      </top>
      <bottom style="thick"/>
    </border>
    <border>
      <left style="hair"/>
      <right style="medium"/>
      <top>
        <color indexed="63"/>
      </top>
      <bottom style="thick"/>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style="medium"/>
      <right style="hair"/>
      <top style="medium"/>
      <bottom style="medium"/>
    </border>
    <border>
      <left style="medium"/>
      <right style="hair"/>
      <top>
        <color indexed="63"/>
      </top>
      <bottom style="thick"/>
    </border>
    <border>
      <left style="thick"/>
      <right>
        <color indexed="63"/>
      </right>
      <top style="thick"/>
      <bottom>
        <color indexed="63"/>
      </bottom>
    </border>
    <border>
      <left style="thick"/>
      <right>
        <color indexed="63"/>
      </right>
      <top style="medium"/>
      <bottom style="thin"/>
    </border>
    <border>
      <left style="medium"/>
      <right style="hair"/>
      <top style="medium"/>
      <bottom style="thin"/>
    </border>
    <border>
      <left>
        <color indexed="63"/>
      </left>
      <right style="medium"/>
      <top style="medium"/>
      <bottom style="thin"/>
    </border>
    <border>
      <left>
        <color indexed="63"/>
      </left>
      <right>
        <color indexed="63"/>
      </right>
      <top style="medium"/>
      <bottom style="thin"/>
    </border>
    <border>
      <left style="hair"/>
      <right style="medium"/>
      <top style="medium"/>
      <bottom style="thin"/>
    </border>
    <border>
      <left style="medium"/>
      <right>
        <color indexed="63"/>
      </right>
      <top style="medium"/>
      <bottom style="thin"/>
    </border>
    <border>
      <left>
        <color indexed="63"/>
      </left>
      <right style="thick"/>
      <top style="medium"/>
      <bottom style="thin"/>
    </border>
    <border>
      <left style="medium"/>
      <right style="hair"/>
      <top>
        <color indexed="63"/>
      </top>
      <bottom style="thin"/>
    </border>
    <border>
      <left style="thick"/>
      <right>
        <color indexed="63"/>
      </right>
      <top style="thick"/>
      <bottom style="medium"/>
    </border>
    <border>
      <left>
        <color indexed="63"/>
      </left>
      <right>
        <color indexed="63"/>
      </right>
      <top style="thick"/>
      <bottom>
        <color indexed="63"/>
      </bottom>
    </border>
    <border>
      <left style="hair"/>
      <right style="hair"/>
      <top style="medium"/>
      <bottom>
        <color indexed="63"/>
      </bottom>
    </border>
    <border>
      <left>
        <color indexed="63"/>
      </left>
      <right style="thin"/>
      <top style="medium"/>
      <bottom>
        <color indexed="63"/>
      </bottom>
    </border>
    <border>
      <left>
        <color indexed="63"/>
      </left>
      <right style="thick"/>
      <top style="medium"/>
      <bottom>
        <color indexed="63"/>
      </bottom>
    </border>
    <border>
      <left style="medium"/>
      <right>
        <color indexed="63"/>
      </right>
      <top style="hair"/>
      <bottom style="hair"/>
    </border>
    <border>
      <left>
        <color indexed="63"/>
      </left>
      <right>
        <color indexed="63"/>
      </right>
      <top style="hair"/>
      <bottom style="hair"/>
    </border>
    <border>
      <left style="hair"/>
      <right style="hair"/>
      <top style="hair"/>
      <bottom style="hair"/>
    </border>
    <border>
      <left>
        <color indexed="63"/>
      </left>
      <right style="thin"/>
      <top style="hair"/>
      <bottom style="hair"/>
    </border>
    <border>
      <left style="thin"/>
      <right>
        <color indexed="63"/>
      </right>
      <top style="hair"/>
      <bottom style="hair"/>
    </border>
    <border>
      <left>
        <color indexed="63"/>
      </left>
      <right style="thick"/>
      <top style="hair"/>
      <bottom style="hair"/>
    </border>
    <border>
      <left style="medium"/>
      <right>
        <color indexed="63"/>
      </right>
      <top>
        <color indexed="63"/>
      </top>
      <bottom style="thick"/>
    </border>
    <border>
      <left style="hair"/>
      <right style="hair"/>
      <top>
        <color indexed="63"/>
      </top>
      <bottom style="thick"/>
    </border>
    <border>
      <left>
        <color indexed="63"/>
      </left>
      <right style="thin"/>
      <top>
        <color indexed="63"/>
      </top>
      <bottom style="thick"/>
    </border>
    <border>
      <left style="thin"/>
      <right>
        <color indexed="63"/>
      </right>
      <top>
        <color indexed="63"/>
      </top>
      <bottom style="thick"/>
    </border>
    <border>
      <left style="thin"/>
      <right>
        <color indexed="63"/>
      </right>
      <top style="hair"/>
      <bottom>
        <color indexed="63"/>
      </bottom>
    </border>
    <border>
      <left style="hair"/>
      <right>
        <color indexed="63"/>
      </right>
      <top style="medium"/>
      <bottom style="hair"/>
    </border>
    <border>
      <left style="hair"/>
      <right>
        <color indexed="63"/>
      </right>
      <top style="hair"/>
      <bottom style="hair"/>
    </border>
    <border>
      <left style="hair"/>
      <right>
        <color indexed="63"/>
      </right>
      <top style="hair"/>
      <bottom style="thick"/>
    </border>
    <border>
      <left style="thin"/>
      <right>
        <color indexed="63"/>
      </right>
      <top style="medium"/>
      <bottom>
        <color indexed="63"/>
      </bottom>
    </border>
    <border>
      <left>
        <color indexed="63"/>
      </left>
      <right style="hair"/>
      <top style="medium"/>
      <bottom>
        <color indexed="63"/>
      </bottom>
    </border>
    <border>
      <left>
        <color indexed="63"/>
      </left>
      <right style="medium"/>
      <top style="thick"/>
      <bottom>
        <color indexed="63"/>
      </bottom>
    </border>
    <border>
      <left>
        <color indexed="63"/>
      </left>
      <right style="thick"/>
      <top style="thick"/>
      <bottom>
        <color indexed="63"/>
      </bottom>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ck"/>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medium"/>
      <right style="hair"/>
      <top style="medium"/>
      <bottom style="hair"/>
    </border>
    <border>
      <left style="hair"/>
      <right style="hair"/>
      <top style="medium"/>
      <bottom style="hair"/>
    </border>
    <border>
      <left style="hair"/>
      <right style="thick"/>
      <top style="medium"/>
      <bottom style="hair"/>
    </border>
    <border>
      <left style="medium"/>
      <right style="hair"/>
      <top style="hair"/>
      <bottom style="hair"/>
    </border>
    <border>
      <left style="hair"/>
      <right style="thick"/>
      <top style="hair"/>
      <bottom style="hair"/>
    </border>
    <border>
      <left style="thick"/>
      <right>
        <color indexed="63"/>
      </right>
      <top>
        <color indexed="63"/>
      </top>
      <bottom style="thick"/>
    </border>
    <border>
      <left style="thin"/>
      <right>
        <color indexed="63"/>
      </right>
      <top style="medium"/>
      <bottom style="hair"/>
    </border>
    <border>
      <left>
        <color indexed="63"/>
      </left>
      <right style="hair"/>
      <top style="medium"/>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ck"/>
      <top style="hair"/>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thick"/>
      <bottom>
        <color indexed="63"/>
      </bottom>
    </border>
    <border>
      <left style="medium"/>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hair"/>
      <top style="thin"/>
      <bottom style="thin"/>
    </border>
    <border>
      <left>
        <color indexed="63"/>
      </left>
      <right style="hair"/>
      <top>
        <color indexed="63"/>
      </top>
      <bottom>
        <color indexed="63"/>
      </bottom>
    </border>
    <border>
      <left style="medium"/>
      <right>
        <color indexed="63"/>
      </right>
      <top style="thick"/>
      <bottom style="medium"/>
    </border>
    <border>
      <left>
        <color indexed="63"/>
      </left>
      <right style="medium"/>
      <top style="thick"/>
      <bottom style="medium"/>
    </border>
    <border>
      <left>
        <color indexed="63"/>
      </left>
      <right>
        <color indexed="63"/>
      </right>
      <top style="thick"/>
      <bottom style="medium"/>
    </border>
    <border>
      <left style="medium"/>
      <right style="thin"/>
      <top style="thick"/>
      <bottom style="medium"/>
    </border>
    <border>
      <left style="thin"/>
      <right style="thin"/>
      <top style="thick"/>
      <bottom style="medium"/>
    </border>
    <border>
      <left style="thin"/>
      <right style="thick"/>
      <top style="thick"/>
      <bottom style="medium"/>
    </border>
    <border>
      <left>
        <color indexed="63"/>
      </left>
      <right style="hair"/>
      <top style="hair"/>
      <bottom style="hair"/>
    </border>
    <border>
      <left>
        <color indexed="63"/>
      </left>
      <right style="hair"/>
      <top style="hair"/>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67">
    <xf numFmtId="0" fontId="0" fillId="0" borderId="0" xfId="0" applyFont="1" applyAlignment="1">
      <alignment vertical="center"/>
    </xf>
    <xf numFmtId="0" fontId="54"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28" xfId="0" applyFont="1" applyBorder="1" applyAlignment="1">
      <alignment horizontal="center" vertical="center"/>
    </xf>
    <xf numFmtId="0" fontId="61" fillId="0" borderId="29" xfId="0" applyFont="1" applyBorder="1" applyAlignment="1">
      <alignment horizontal="center" vertical="center"/>
    </xf>
    <xf numFmtId="0" fontId="61" fillId="0" borderId="30" xfId="0" applyFont="1" applyBorder="1" applyAlignment="1">
      <alignment horizontal="center" vertical="center"/>
    </xf>
    <xf numFmtId="0" fontId="61" fillId="0" borderId="31" xfId="0" applyFont="1" applyBorder="1" applyAlignment="1">
      <alignment horizontal="center" vertical="center"/>
    </xf>
    <xf numFmtId="0" fontId="54" fillId="0" borderId="32"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54" fillId="0" borderId="34"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62" fillId="7" borderId="35" xfId="0" applyFont="1" applyFill="1" applyBorder="1" applyAlignment="1">
      <alignment vertical="center"/>
    </xf>
    <xf numFmtId="0" fontId="62" fillId="7" borderId="36" xfId="0" applyFont="1" applyFill="1" applyBorder="1" applyAlignment="1">
      <alignment vertical="center"/>
    </xf>
    <xf numFmtId="0" fontId="62" fillId="7" borderId="15" xfId="0" applyFont="1" applyFill="1" applyBorder="1" applyAlignment="1">
      <alignment vertical="center"/>
    </xf>
    <xf numFmtId="0" fontId="62" fillId="7" borderId="0" xfId="0" applyFont="1" applyFill="1" applyBorder="1" applyAlignment="1">
      <alignment vertical="center"/>
    </xf>
    <xf numFmtId="0" fontId="62" fillId="7" borderId="37" xfId="0" applyFont="1" applyFill="1" applyBorder="1" applyAlignment="1">
      <alignment vertical="center"/>
    </xf>
    <xf numFmtId="0" fontId="62" fillId="7" borderId="11" xfId="0" applyFont="1" applyFill="1" applyBorder="1" applyAlignment="1">
      <alignment vertical="center"/>
    </xf>
    <xf numFmtId="0" fontId="62" fillId="7" borderId="36" xfId="0" applyFont="1" applyFill="1" applyBorder="1" applyAlignment="1">
      <alignment vertical="center"/>
    </xf>
    <xf numFmtId="0" fontId="62" fillId="7" borderId="15" xfId="0" applyFont="1" applyFill="1" applyBorder="1" applyAlignment="1">
      <alignment vertical="center"/>
    </xf>
    <xf numFmtId="0" fontId="62" fillId="7" borderId="35" xfId="0" applyFont="1" applyFill="1" applyBorder="1" applyAlignment="1">
      <alignment vertical="center"/>
    </xf>
    <xf numFmtId="0" fontId="62" fillId="7" borderId="0" xfId="0" applyFont="1" applyFill="1" applyBorder="1" applyAlignment="1">
      <alignment vertical="center"/>
    </xf>
    <xf numFmtId="0" fontId="62" fillId="7" borderId="37" xfId="0" applyFont="1" applyFill="1" applyBorder="1" applyAlignment="1">
      <alignment vertical="center"/>
    </xf>
    <xf numFmtId="0" fontId="62" fillId="7" borderId="11" xfId="0" applyFont="1" applyFill="1" applyBorder="1" applyAlignment="1">
      <alignment vertical="center"/>
    </xf>
    <xf numFmtId="0" fontId="0" fillId="0" borderId="0" xfId="0" applyAlignment="1">
      <alignment horizontal="center" vertical="center"/>
    </xf>
    <xf numFmtId="0" fontId="62" fillId="0" borderId="32" xfId="0" applyFont="1" applyBorder="1" applyAlignment="1">
      <alignment vertical="center" wrapText="1"/>
    </xf>
    <xf numFmtId="0" fontId="62" fillId="0" borderId="0" xfId="0" applyFont="1" applyBorder="1" applyAlignment="1">
      <alignment vertical="center" wrapText="1"/>
    </xf>
    <xf numFmtId="0" fontId="62" fillId="0" borderId="10" xfId="0" applyFont="1" applyBorder="1" applyAlignment="1">
      <alignment vertical="center" wrapText="1"/>
    </xf>
    <xf numFmtId="0" fontId="60" fillId="0" borderId="38" xfId="0" applyFont="1" applyBorder="1" applyAlignment="1">
      <alignment horizontal="center" vertical="center"/>
    </xf>
    <xf numFmtId="0" fontId="61" fillId="0" borderId="39" xfId="0" applyFont="1" applyBorder="1" applyAlignment="1">
      <alignment horizontal="center" vertical="center"/>
    </xf>
    <xf numFmtId="0" fontId="60" fillId="0" borderId="38" xfId="0" applyFont="1" applyBorder="1" applyAlignment="1">
      <alignment horizontal="center" vertical="center"/>
    </xf>
    <xf numFmtId="0" fontId="61" fillId="0" borderId="39" xfId="0" applyFont="1" applyBorder="1" applyAlignment="1">
      <alignment horizontal="center" vertical="center"/>
    </xf>
    <xf numFmtId="0" fontId="61" fillId="0" borderId="40" xfId="0" applyFont="1" applyBorder="1" applyAlignment="1">
      <alignment horizontal="center" vertical="center"/>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Fill="1" applyBorder="1" applyAlignment="1">
      <alignment horizontal="center" vertical="center"/>
    </xf>
    <xf numFmtId="0" fontId="60" fillId="0" borderId="31" xfId="0" applyFont="1" applyBorder="1" applyAlignment="1">
      <alignment vertical="center"/>
    </xf>
    <xf numFmtId="0" fontId="60" fillId="0" borderId="40" xfId="0" applyFont="1" applyBorder="1" applyAlignment="1">
      <alignment vertical="center"/>
    </xf>
    <xf numFmtId="0" fontId="60" fillId="0" borderId="47" xfId="0" applyFont="1" applyBorder="1" applyAlignment="1">
      <alignment horizontal="right" vertical="center"/>
    </xf>
    <xf numFmtId="0" fontId="60" fillId="0" borderId="48" xfId="0" applyFont="1" applyBorder="1" applyAlignment="1">
      <alignment horizontal="right" vertical="center"/>
    </xf>
    <xf numFmtId="0" fontId="63" fillId="7" borderId="49" xfId="0" applyFont="1" applyFill="1" applyBorder="1" applyAlignment="1">
      <alignment horizontal="center" vertical="center" wrapText="1"/>
    </xf>
    <xf numFmtId="0" fontId="61" fillId="0" borderId="50" xfId="0" applyFont="1" applyBorder="1" applyAlignment="1">
      <alignment horizontal="center" vertical="center"/>
    </xf>
    <xf numFmtId="0" fontId="61" fillId="0" borderId="51" xfId="0" applyFont="1" applyBorder="1" applyAlignment="1">
      <alignment horizontal="center" vertical="center"/>
    </xf>
    <xf numFmtId="0" fontId="61" fillId="0" borderId="52" xfId="0" applyFont="1" applyBorder="1" applyAlignment="1">
      <alignment horizontal="center" vertical="center"/>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61" fillId="0" borderId="55" xfId="0" applyFont="1" applyBorder="1" applyAlignment="1">
      <alignment horizontal="center" vertical="center"/>
    </xf>
    <xf numFmtId="0" fontId="60" fillId="0" borderId="51" xfId="0" applyFont="1" applyBorder="1" applyAlignment="1">
      <alignment vertical="center"/>
    </xf>
    <xf numFmtId="0" fontId="60" fillId="0" borderId="56" xfId="0" applyFont="1" applyBorder="1" applyAlignment="1">
      <alignment horizontal="center" vertical="center"/>
    </xf>
    <xf numFmtId="0" fontId="61" fillId="0" borderId="57" xfId="0" applyFont="1" applyBorder="1" applyAlignment="1">
      <alignment horizontal="center" vertical="center"/>
    </xf>
    <xf numFmtId="0" fontId="60" fillId="0" borderId="57" xfId="0" applyFont="1" applyBorder="1" applyAlignment="1">
      <alignment vertical="center"/>
    </xf>
    <xf numFmtId="0" fontId="63" fillId="7" borderId="58" xfId="0" applyFont="1" applyFill="1" applyBorder="1" applyAlignment="1">
      <alignment horizontal="center" vertical="center" wrapText="1"/>
    </xf>
    <xf numFmtId="0" fontId="0" fillId="0" borderId="59" xfId="0" applyBorder="1" applyAlignment="1">
      <alignment vertical="center"/>
    </xf>
    <xf numFmtId="0" fontId="64" fillId="0" borderId="34" xfId="0" applyFont="1" applyBorder="1" applyAlignment="1">
      <alignment vertical="center"/>
    </xf>
    <xf numFmtId="0" fontId="64" fillId="0" borderId="15" xfId="0" applyFont="1" applyBorder="1" applyAlignment="1">
      <alignment vertical="center"/>
    </xf>
    <xf numFmtId="0" fontId="64" fillId="0" borderId="60" xfId="0" applyFont="1" applyBorder="1" applyAlignment="1">
      <alignment vertical="center"/>
    </xf>
    <xf numFmtId="0" fontId="64" fillId="0" borderId="61" xfId="0" applyFont="1" applyBorder="1" applyAlignment="1">
      <alignment horizontal="center" vertical="center"/>
    </xf>
    <xf numFmtId="0" fontId="64" fillId="0" borderId="62" xfId="0" applyFont="1" applyBorder="1" applyAlignment="1">
      <alignment horizontal="center" vertical="center"/>
    </xf>
    <xf numFmtId="0" fontId="64" fillId="0" borderId="63" xfId="0" applyFont="1" applyBorder="1" applyAlignment="1">
      <alignment vertical="center"/>
    </xf>
    <xf numFmtId="0" fontId="64" fillId="0" borderId="64" xfId="0" applyFont="1" applyBorder="1" applyAlignment="1">
      <alignment vertical="center"/>
    </xf>
    <xf numFmtId="0" fontId="64" fillId="0" borderId="65" xfId="0" applyFont="1" applyBorder="1" applyAlignment="1">
      <alignment vertical="center"/>
    </xf>
    <xf numFmtId="0" fontId="64" fillId="0" borderId="66" xfId="0" applyFont="1" applyBorder="1" applyAlignment="1">
      <alignment horizontal="center" vertical="center"/>
    </xf>
    <xf numFmtId="0" fontId="64" fillId="0" borderId="67" xfId="0" applyFont="1" applyBorder="1" applyAlignment="1">
      <alignment vertical="center"/>
    </xf>
    <xf numFmtId="0" fontId="64" fillId="0" borderId="68" xfId="0" applyFont="1" applyBorder="1" applyAlignment="1">
      <alignment horizontal="center" vertical="center"/>
    </xf>
    <xf numFmtId="0" fontId="64" fillId="0" borderId="69" xfId="0" applyFont="1" applyBorder="1" applyAlignment="1">
      <alignment vertical="center"/>
    </xf>
    <xf numFmtId="0" fontId="64" fillId="0" borderId="18" xfId="0" applyFont="1" applyBorder="1" applyAlignment="1">
      <alignment vertical="center"/>
    </xf>
    <xf numFmtId="0" fontId="64" fillId="0" borderId="70" xfId="0" applyFont="1" applyBorder="1" applyAlignment="1">
      <alignment vertical="center"/>
    </xf>
    <xf numFmtId="0" fontId="64" fillId="0" borderId="71" xfId="0" applyFont="1" applyBorder="1" applyAlignment="1">
      <alignment horizontal="center" vertical="center"/>
    </xf>
    <xf numFmtId="0" fontId="64" fillId="0" borderId="72" xfId="0" applyFont="1" applyBorder="1" applyAlignment="1">
      <alignment vertical="center"/>
    </xf>
    <xf numFmtId="0" fontId="64" fillId="0" borderId="73" xfId="0" applyFont="1" applyBorder="1" applyAlignment="1">
      <alignment vertical="center"/>
    </xf>
    <xf numFmtId="0" fontId="64" fillId="0" borderId="17" xfId="0" applyFont="1" applyBorder="1" applyAlignment="1">
      <alignment horizontal="center" vertical="center"/>
    </xf>
    <xf numFmtId="0" fontId="64" fillId="0" borderId="74" xfId="0" applyFont="1" applyBorder="1" applyAlignment="1">
      <alignment horizontal="center" vertical="center"/>
    </xf>
    <xf numFmtId="0" fontId="64" fillId="0" borderId="75" xfId="0" applyFont="1" applyBorder="1" applyAlignment="1">
      <alignment horizontal="center" vertical="center"/>
    </xf>
    <xf numFmtId="0" fontId="64" fillId="0" borderId="76" xfId="0" applyFont="1" applyBorder="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7" fillId="7" borderId="49" xfId="0" applyFont="1" applyFill="1" applyBorder="1" applyAlignment="1">
      <alignment horizontal="center" vertical="center" wrapText="1"/>
    </xf>
    <xf numFmtId="0" fontId="68" fillId="0" borderId="50" xfId="0" applyFont="1" applyBorder="1" applyAlignment="1">
      <alignment horizontal="center" vertical="center"/>
    </xf>
    <xf numFmtId="177" fontId="68" fillId="0" borderId="51" xfId="0" applyNumberFormat="1" applyFont="1" applyBorder="1" applyAlignment="1">
      <alignment horizontal="center" vertical="center"/>
    </xf>
    <xf numFmtId="0" fontId="68" fillId="0" borderId="52" xfId="0" applyFont="1" applyBorder="1" applyAlignment="1">
      <alignment horizontal="center" vertical="center"/>
    </xf>
    <xf numFmtId="0" fontId="68" fillId="0" borderId="53"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4" fillId="0" borderId="51" xfId="0" applyFont="1" applyBorder="1" applyAlignment="1">
      <alignment vertical="center"/>
    </xf>
    <xf numFmtId="0" fontId="64" fillId="0" borderId="56" xfId="0" applyFont="1" applyBorder="1" applyAlignment="1">
      <alignment horizontal="center" vertical="center"/>
    </xf>
    <xf numFmtId="0" fontId="68" fillId="0" borderId="20" xfId="0" applyFont="1" applyBorder="1" applyAlignment="1">
      <alignment horizontal="center" vertical="center"/>
    </xf>
    <xf numFmtId="177" fontId="68" fillId="0" borderId="31" xfId="0" applyNumberFormat="1" applyFont="1" applyBorder="1" applyAlignment="1">
      <alignment horizontal="center" vertical="center"/>
    </xf>
    <xf numFmtId="0" fontId="68" fillId="0" borderId="29"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8" fillId="0" borderId="39" xfId="0" applyFont="1" applyBorder="1" applyAlignment="1">
      <alignment horizontal="center" vertical="center"/>
    </xf>
    <xf numFmtId="0" fontId="64" fillId="0" borderId="31" xfId="0" applyFont="1" applyBorder="1" applyAlignment="1">
      <alignment vertical="center"/>
    </xf>
    <xf numFmtId="0" fontId="64" fillId="0" borderId="13" xfId="0" applyFont="1" applyBorder="1" applyAlignment="1">
      <alignment horizontal="center" vertical="center"/>
    </xf>
    <xf numFmtId="0" fontId="68" fillId="0" borderId="21" xfId="0" applyFont="1" applyBorder="1" applyAlignment="1">
      <alignment horizontal="center" vertical="center"/>
    </xf>
    <xf numFmtId="177" fontId="68" fillId="0" borderId="40" xfId="0" applyNumberFormat="1" applyFont="1" applyBorder="1" applyAlignment="1">
      <alignment horizontal="center" vertical="center"/>
    </xf>
    <xf numFmtId="0" fontId="68" fillId="0" borderId="30" xfId="0" applyFont="1" applyBorder="1" applyAlignment="1">
      <alignment horizontal="center" vertical="center"/>
    </xf>
    <xf numFmtId="0" fontId="68" fillId="0" borderId="26" xfId="0" applyFont="1" applyBorder="1" applyAlignment="1">
      <alignment horizontal="center" vertical="center"/>
    </xf>
    <xf numFmtId="0" fontId="68" fillId="0" borderId="45" xfId="0" applyFont="1" applyBorder="1" applyAlignment="1">
      <alignment horizontal="center" vertical="center"/>
    </xf>
    <xf numFmtId="0" fontId="64" fillId="0" borderId="40" xfId="0" applyFont="1" applyBorder="1" applyAlignment="1">
      <alignment vertical="center"/>
    </xf>
    <xf numFmtId="0" fontId="64" fillId="0" borderId="41" xfId="0" applyFont="1" applyBorder="1" applyAlignment="1">
      <alignment horizontal="center" vertical="center"/>
    </xf>
    <xf numFmtId="0" fontId="68" fillId="0" borderId="46" xfId="0" applyFont="1" applyFill="1" applyBorder="1" applyAlignment="1">
      <alignment horizontal="center" vertical="center"/>
    </xf>
    <xf numFmtId="0" fontId="64" fillId="0" borderId="47" xfId="0" applyFont="1" applyBorder="1" applyAlignment="1">
      <alignment horizontal="right" vertical="center"/>
    </xf>
    <xf numFmtId="0" fontId="64" fillId="0" borderId="38" xfId="0" applyFont="1" applyBorder="1" applyAlignment="1">
      <alignment horizontal="center" vertical="center"/>
    </xf>
    <xf numFmtId="0" fontId="64" fillId="0" borderId="42" xfId="0" applyFont="1" applyBorder="1" applyAlignment="1">
      <alignment horizontal="center" vertical="center"/>
    </xf>
    <xf numFmtId="0" fontId="64" fillId="0" borderId="18" xfId="0" applyFont="1" applyBorder="1" applyAlignment="1">
      <alignment horizontal="center" vertical="center"/>
    </xf>
    <xf numFmtId="0" fontId="64" fillId="0" borderId="43" xfId="0" applyFont="1" applyBorder="1" applyAlignment="1">
      <alignment horizontal="center" vertical="center"/>
    </xf>
    <xf numFmtId="0" fontId="64" fillId="0" borderId="48" xfId="0" applyFont="1" applyBorder="1" applyAlignment="1">
      <alignment horizontal="right" vertical="center"/>
    </xf>
    <xf numFmtId="0" fontId="68" fillId="0" borderId="51" xfId="0" applyFont="1" applyBorder="1" applyAlignment="1">
      <alignment horizontal="center" vertical="center"/>
    </xf>
    <xf numFmtId="0" fontId="68" fillId="0" borderId="31" xfId="0" applyFont="1" applyBorder="1" applyAlignment="1">
      <alignment horizontal="center" vertical="center"/>
    </xf>
    <xf numFmtId="0" fontId="68" fillId="0" borderId="40" xfId="0" applyFont="1" applyBorder="1" applyAlignment="1">
      <alignment horizontal="center" vertical="center"/>
    </xf>
    <xf numFmtId="0" fontId="67" fillId="7" borderId="58" xfId="0" applyFont="1" applyFill="1" applyBorder="1" applyAlignment="1">
      <alignment horizontal="center" vertical="center" wrapText="1"/>
    </xf>
    <xf numFmtId="0" fontId="68" fillId="0" borderId="19" xfId="0" applyFont="1" applyBorder="1" applyAlignment="1">
      <alignment horizontal="center" vertical="center"/>
    </xf>
    <xf numFmtId="0" fontId="68" fillId="0" borderId="57" xfId="0" applyFont="1" applyBorder="1" applyAlignment="1">
      <alignment horizontal="center" vertical="center"/>
    </xf>
    <xf numFmtId="0" fontId="68" fillId="0" borderId="28" xfId="0" applyFont="1" applyBorder="1" applyAlignment="1">
      <alignment horizontal="center" vertical="center"/>
    </xf>
    <xf numFmtId="0" fontId="68" fillId="0" borderId="23" xfId="0" applyFont="1" applyBorder="1" applyAlignment="1">
      <alignment horizontal="center" vertical="center"/>
    </xf>
    <xf numFmtId="0" fontId="68" fillId="0" borderId="22" xfId="0" applyFont="1" applyBorder="1" applyAlignment="1">
      <alignment horizontal="center" vertical="center"/>
    </xf>
    <xf numFmtId="0" fontId="68" fillId="0" borderId="44" xfId="0" applyFont="1" applyBorder="1" applyAlignment="1">
      <alignment horizontal="center" vertical="center"/>
    </xf>
    <xf numFmtId="0" fontId="64" fillId="0" borderId="57" xfId="0" applyFont="1" applyBorder="1" applyAlignment="1">
      <alignment vertical="center"/>
    </xf>
    <xf numFmtId="0" fontId="64" fillId="0" borderId="14"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8" fillId="0" borderId="77" xfId="0" applyFont="1" applyBorder="1" applyAlignment="1">
      <alignment horizontal="left" vertical="center" wrapText="1"/>
    </xf>
    <xf numFmtId="0" fontId="68" fillId="0" borderId="78" xfId="0" applyFont="1" applyBorder="1" applyAlignment="1">
      <alignment horizontal="left" vertical="center" wrapText="1"/>
    </xf>
    <xf numFmtId="0" fontId="69" fillId="0" borderId="0" xfId="0" applyFont="1" applyAlignment="1">
      <alignment horizontal="center" vertical="center"/>
    </xf>
    <xf numFmtId="0" fontId="66" fillId="0" borderId="0" xfId="0" applyFont="1" applyAlignment="1">
      <alignment horizontal="center" vertical="center"/>
    </xf>
    <xf numFmtId="0" fontId="62" fillId="7" borderId="49" xfId="0" applyFont="1" applyFill="1" applyBorder="1" applyAlignment="1">
      <alignment vertical="center"/>
    </xf>
    <xf numFmtId="0" fontId="62" fillId="7" borderId="59" xfId="0" applyFont="1" applyFill="1" applyBorder="1" applyAlignment="1">
      <alignment vertical="center"/>
    </xf>
    <xf numFmtId="0" fontId="62" fillId="7" borderId="79" xfId="0" applyFont="1" applyFill="1" applyBorder="1" applyAlignment="1">
      <alignment vertical="center"/>
    </xf>
    <xf numFmtId="0" fontId="60" fillId="0" borderId="59" xfId="0" applyFont="1" applyBorder="1" applyAlignment="1">
      <alignment horizontal="center" vertical="center"/>
    </xf>
    <xf numFmtId="0" fontId="60" fillId="0" borderId="80" xfId="0" applyFont="1" applyBorder="1" applyAlignment="1">
      <alignment horizontal="center" vertical="center"/>
    </xf>
    <xf numFmtId="0" fontId="62" fillId="7" borderId="81" xfId="0" applyFont="1" applyFill="1" applyBorder="1" applyAlignment="1">
      <alignment vertical="center"/>
    </xf>
    <xf numFmtId="0" fontId="62" fillId="7" borderId="82" xfId="0" applyFont="1" applyFill="1" applyBorder="1" applyAlignment="1">
      <alignment vertical="center"/>
    </xf>
    <xf numFmtId="0" fontId="62" fillId="7" borderId="83" xfId="0" applyFont="1" applyFill="1" applyBorder="1" applyAlignment="1">
      <alignment vertical="center"/>
    </xf>
    <xf numFmtId="0" fontId="60" fillId="0" borderId="82" xfId="0" applyFont="1" applyBorder="1" applyAlignment="1">
      <alignment horizontal="center" vertical="center"/>
    </xf>
    <xf numFmtId="0" fontId="60" fillId="0" borderId="38" xfId="0" applyFont="1" applyBorder="1" applyAlignment="1">
      <alignment horizontal="center" vertical="center"/>
    </xf>
    <xf numFmtId="0" fontId="62" fillId="7" borderId="35" xfId="0" applyFont="1" applyFill="1" applyBorder="1" applyAlignment="1">
      <alignment vertical="center"/>
    </xf>
    <xf numFmtId="0" fontId="62" fillId="7" borderId="0" xfId="0" applyFont="1" applyFill="1" applyBorder="1" applyAlignment="1">
      <alignment vertical="center"/>
    </xf>
    <xf numFmtId="0" fontId="62" fillId="7" borderId="10" xfId="0" applyFont="1" applyFill="1" applyBorder="1" applyAlignment="1">
      <alignment vertical="center"/>
    </xf>
    <xf numFmtId="0" fontId="60" fillId="0" borderId="46" xfId="0" applyFont="1" applyBorder="1" applyAlignment="1">
      <alignment horizontal="left" vertical="top"/>
    </xf>
    <xf numFmtId="0" fontId="60" fillId="0" borderId="82" xfId="0" applyFont="1" applyBorder="1" applyAlignment="1">
      <alignment horizontal="left" vertical="top"/>
    </xf>
    <xf numFmtId="0" fontId="60" fillId="0" borderId="38" xfId="0" applyFont="1" applyBorder="1" applyAlignment="1">
      <alignment horizontal="left" vertical="top"/>
    </xf>
    <xf numFmtId="0" fontId="62" fillId="7" borderId="81" xfId="0" applyFont="1" applyFill="1" applyBorder="1" applyAlignment="1">
      <alignment vertical="center" wrapText="1"/>
    </xf>
    <xf numFmtId="0" fontId="62" fillId="7" borderId="36" xfId="0" applyFont="1" applyFill="1" applyBorder="1" applyAlignment="1">
      <alignment vertical="center" wrapText="1"/>
    </xf>
    <xf numFmtId="0" fontId="62" fillId="7" borderId="15" xfId="0" applyFont="1" applyFill="1" applyBorder="1" applyAlignment="1">
      <alignment vertical="center"/>
    </xf>
    <xf numFmtId="0" fontId="62" fillId="7" borderId="16" xfId="0" applyFont="1" applyFill="1" applyBorder="1" applyAlignment="1">
      <alignment vertical="center"/>
    </xf>
    <xf numFmtId="0" fontId="62" fillId="7" borderId="37" xfId="0" applyFont="1" applyFill="1" applyBorder="1" applyAlignment="1">
      <alignment vertical="center"/>
    </xf>
    <xf numFmtId="0" fontId="62" fillId="7" borderId="11" xfId="0" applyFont="1" applyFill="1" applyBorder="1" applyAlignment="1">
      <alignment vertical="center"/>
    </xf>
    <xf numFmtId="0" fontId="62" fillId="7" borderId="12" xfId="0" applyFont="1" applyFill="1" applyBorder="1" applyAlignment="1">
      <alignment vertical="center"/>
    </xf>
    <xf numFmtId="0" fontId="60" fillId="0" borderId="84" xfId="0" applyFont="1" applyBorder="1" applyAlignment="1">
      <alignment horizontal="center" vertical="center"/>
    </xf>
    <xf numFmtId="0" fontId="60" fillId="0" borderId="85" xfId="0" applyFont="1" applyBorder="1" applyAlignment="1">
      <alignment horizontal="center" vertical="center"/>
    </xf>
    <xf numFmtId="0" fontId="60" fillId="0" borderId="86" xfId="0" applyFont="1" applyBorder="1" applyAlignment="1">
      <alignment horizontal="center" vertical="center"/>
    </xf>
    <xf numFmtId="0" fontId="60" fillId="0" borderId="46" xfId="0" applyFont="1" applyBorder="1" applyAlignment="1">
      <alignment horizontal="center" vertical="center"/>
    </xf>
    <xf numFmtId="0" fontId="60" fillId="0" borderId="87" xfId="0" applyFont="1" applyBorder="1" applyAlignment="1">
      <alignment horizontal="center" vertical="center"/>
    </xf>
    <xf numFmtId="0" fontId="60" fillId="0" borderId="88" xfId="0" applyFont="1" applyBorder="1" applyAlignment="1">
      <alignment horizontal="center" vertical="center"/>
    </xf>
    <xf numFmtId="0" fontId="60" fillId="0" borderId="87" xfId="0" applyFont="1" applyBorder="1" applyAlignment="1">
      <alignment horizontal="left" vertical="top"/>
    </xf>
    <xf numFmtId="0" fontId="60" fillId="0" borderId="89" xfId="0" applyFont="1" applyBorder="1" applyAlignment="1">
      <alignment horizontal="center" vertical="center"/>
    </xf>
    <xf numFmtId="0" fontId="60" fillId="0" borderId="90" xfId="0" applyFont="1" applyBorder="1" applyAlignment="1">
      <alignment horizontal="center" vertical="center"/>
    </xf>
    <xf numFmtId="0" fontId="60" fillId="0" borderId="91" xfId="0" applyFont="1" applyBorder="1" applyAlignment="1">
      <alignment horizontal="center" vertical="center"/>
    </xf>
    <xf numFmtId="0" fontId="64" fillId="0" borderId="92" xfId="0" applyFont="1" applyBorder="1" applyAlignment="1">
      <alignment vertical="center"/>
    </xf>
    <xf numFmtId="0" fontId="64" fillId="0" borderId="93" xfId="0" applyFont="1" applyBorder="1" applyAlignment="1">
      <alignment vertical="center"/>
    </xf>
    <xf numFmtId="0" fontId="64" fillId="0" borderId="94" xfId="0" applyFont="1" applyBorder="1" applyAlignment="1">
      <alignment vertical="center"/>
    </xf>
    <xf numFmtId="0" fontId="64" fillId="0" borderId="95" xfId="0" applyFont="1" applyBorder="1" applyAlignment="1">
      <alignment vertical="center"/>
    </xf>
    <xf numFmtId="0" fontId="64" fillId="0" borderId="65" xfId="0" applyFont="1" applyBorder="1" applyAlignment="1">
      <alignment vertical="center"/>
    </xf>
    <xf numFmtId="0" fontId="64" fillId="0" borderId="96" xfId="0" applyFont="1" applyBorder="1" applyAlignment="1">
      <alignment vertical="center"/>
    </xf>
    <xf numFmtId="0" fontId="62" fillId="7" borderId="36" xfId="0" applyFont="1" applyFill="1" applyBorder="1" applyAlignment="1">
      <alignment vertical="center"/>
    </xf>
    <xf numFmtId="0" fontId="62" fillId="7" borderId="97" xfId="0" applyFont="1" applyFill="1" applyBorder="1" applyAlignment="1">
      <alignment vertical="center"/>
    </xf>
    <xf numFmtId="0" fontId="62" fillId="7" borderId="18" xfId="0" applyFont="1" applyFill="1" applyBorder="1" applyAlignment="1">
      <alignment vertical="center"/>
    </xf>
    <xf numFmtId="0" fontId="68" fillId="0" borderId="98" xfId="0" applyFont="1" applyBorder="1" applyAlignment="1">
      <alignment horizontal="center" vertical="center" wrapText="1"/>
    </xf>
    <xf numFmtId="0" fontId="68" fillId="0" borderId="99" xfId="0" applyFont="1" applyBorder="1" applyAlignment="1">
      <alignment horizontal="center" vertical="center" wrapText="1"/>
    </xf>
    <xf numFmtId="0" fontId="64" fillId="0" borderId="100" xfId="0" applyFont="1" applyBorder="1" applyAlignment="1">
      <alignment horizontal="left" vertical="center"/>
    </xf>
    <xf numFmtId="0" fontId="64" fillId="0" borderId="101" xfId="0" applyFont="1" applyBorder="1" applyAlignment="1">
      <alignment horizontal="left" vertical="center"/>
    </xf>
    <xf numFmtId="0" fontId="64" fillId="0" borderId="102" xfId="0" applyFont="1" applyBorder="1" applyAlignment="1">
      <alignment horizontal="left" vertical="center"/>
    </xf>
    <xf numFmtId="0" fontId="64" fillId="0" borderId="103" xfId="0" applyFont="1" applyBorder="1" applyAlignment="1">
      <alignment horizontal="left" vertical="center"/>
    </xf>
    <xf numFmtId="0" fontId="64" fillId="0" borderId="104" xfId="0" applyFont="1" applyBorder="1" applyAlignment="1">
      <alignment horizontal="left" vertical="center"/>
    </xf>
    <xf numFmtId="0" fontId="68" fillId="0" borderId="65" xfId="0" applyFont="1" applyBorder="1" applyAlignment="1">
      <alignment vertical="center"/>
    </xf>
    <xf numFmtId="0" fontId="68" fillId="0" borderId="96" xfId="0" applyFont="1" applyBorder="1" applyAlignment="1">
      <alignment vertical="center"/>
    </xf>
    <xf numFmtId="0" fontId="62" fillId="7" borderId="36" xfId="0" applyFont="1" applyFill="1" applyBorder="1" applyAlignment="1">
      <alignment horizontal="left" vertical="center" wrapText="1"/>
    </xf>
    <xf numFmtId="0" fontId="62" fillId="7" borderId="15" xfId="0" applyFont="1" applyFill="1" applyBorder="1" applyAlignment="1">
      <alignment horizontal="left" vertical="center" wrapText="1"/>
    </xf>
    <xf numFmtId="0" fontId="62" fillId="7" borderId="16" xfId="0" applyFont="1" applyFill="1" applyBorder="1" applyAlignment="1">
      <alignment horizontal="left" vertical="center" wrapText="1"/>
    </xf>
    <xf numFmtId="0" fontId="62" fillId="7" borderId="37" xfId="0" applyFont="1" applyFill="1" applyBorder="1" applyAlignment="1">
      <alignment horizontal="left" vertical="center" wrapText="1"/>
    </xf>
    <xf numFmtId="0" fontId="62" fillId="7" borderId="11" xfId="0" applyFont="1" applyFill="1" applyBorder="1" applyAlignment="1">
      <alignment horizontal="left" vertical="center" wrapText="1"/>
    </xf>
    <xf numFmtId="0" fontId="62" fillId="7" borderId="12" xfId="0" applyFont="1" applyFill="1" applyBorder="1" applyAlignment="1">
      <alignment horizontal="left" vertical="center" wrapText="1"/>
    </xf>
    <xf numFmtId="0" fontId="65" fillId="7" borderId="105" xfId="0" applyFont="1" applyFill="1" applyBorder="1" applyAlignment="1">
      <alignment horizontal="center" vertical="center" wrapText="1"/>
    </xf>
    <xf numFmtId="0" fontId="65" fillId="7" borderId="106" xfId="0" applyFont="1" applyFill="1" applyBorder="1" applyAlignment="1">
      <alignment horizontal="center" vertical="center" wrapText="1"/>
    </xf>
    <xf numFmtId="0" fontId="65" fillId="7" borderId="107" xfId="0" applyFont="1" applyFill="1" applyBorder="1" applyAlignment="1">
      <alignment horizontal="center" vertical="center" wrapText="1"/>
    </xf>
    <xf numFmtId="0" fontId="67" fillId="7" borderId="108" xfId="0" applyFont="1" applyFill="1" applyBorder="1" applyAlignment="1">
      <alignment horizontal="center" vertical="center"/>
    </xf>
    <xf numFmtId="0" fontId="67" fillId="7" borderId="79" xfId="0" applyFont="1" applyFill="1" applyBorder="1" applyAlignment="1">
      <alignment horizontal="center" vertical="center"/>
    </xf>
    <xf numFmtId="0" fontId="67" fillId="7" borderId="59" xfId="0" applyFont="1" applyFill="1" applyBorder="1" applyAlignment="1">
      <alignment horizontal="center" vertical="center"/>
    </xf>
    <xf numFmtId="0" fontId="67" fillId="7" borderId="109" xfId="0" applyFont="1" applyFill="1" applyBorder="1" applyAlignment="1">
      <alignment horizontal="center" vertical="center" wrapText="1"/>
    </xf>
    <xf numFmtId="0" fontId="67" fillId="7" borderId="110" xfId="0" applyFont="1" applyFill="1" applyBorder="1" applyAlignment="1">
      <alignment horizontal="center" vertical="center" wrapText="1"/>
    </xf>
    <xf numFmtId="0" fontId="67" fillId="7" borderId="111" xfId="0" applyFont="1" applyFill="1" applyBorder="1" applyAlignment="1">
      <alignment horizontal="center" vertical="center" wrapText="1"/>
    </xf>
    <xf numFmtId="0" fontId="68" fillId="0" borderId="34" xfId="0" applyFont="1" applyBorder="1" applyAlignment="1">
      <alignment horizontal="center" vertical="center"/>
    </xf>
    <xf numFmtId="0" fontId="68" fillId="0" borderId="78" xfId="0" applyFont="1" applyBorder="1" applyAlignment="1">
      <alignment horizontal="center" vertical="center"/>
    </xf>
    <xf numFmtId="0" fontId="68" fillId="0" borderId="39" xfId="0" applyFont="1" applyBorder="1" applyAlignment="1">
      <alignment horizontal="center" vertical="center"/>
    </xf>
    <xf numFmtId="0" fontId="68" fillId="0" borderId="112" xfId="0" applyFont="1" applyBorder="1" applyAlignment="1">
      <alignment horizontal="center" vertical="center"/>
    </xf>
    <xf numFmtId="0" fontId="68" fillId="0" borderId="32" xfId="0" applyFont="1" applyBorder="1" applyAlignment="1">
      <alignment horizontal="center" vertical="center"/>
    </xf>
    <xf numFmtId="0" fontId="68" fillId="0" borderId="113" xfId="0" applyFont="1" applyBorder="1" applyAlignment="1">
      <alignment horizontal="center" vertical="center"/>
    </xf>
    <xf numFmtId="0" fontId="70" fillId="7" borderId="81" xfId="0" applyFont="1" applyFill="1" applyBorder="1" applyAlignment="1">
      <alignment horizontal="center" vertical="center"/>
    </xf>
    <xf numFmtId="0" fontId="70" fillId="7" borderId="82" xfId="0" applyFont="1" applyFill="1" applyBorder="1" applyAlignment="1">
      <alignment horizontal="center" vertical="center"/>
    </xf>
    <xf numFmtId="0" fontId="70" fillId="7" borderId="69" xfId="0" applyFont="1" applyFill="1" applyBorder="1" applyAlignment="1">
      <alignment horizontal="center" vertical="center"/>
    </xf>
    <xf numFmtId="0" fontId="70" fillId="7" borderId="18" xfId="0" applyFont="1" applyFill="1" applyBorder="1" applyAlignment="1">
      <alignment horizontal="center" vertical="center"/>
    </xf>
    <xf numFmtId="0" fontId="67" fillId="7" borderId="114" xfId="0" applyFont="1" applyFill="1" applyBorder="1" applyAlignment="1">
      <alignment horizontal="center" vertical="center"/>
    </xf>
    <xf numFmtId="0" fontId="67" fillId="7" borderId="115" xfId="0" applyFont="1" applyFill="1" applyBorder="1" applyAlignment="1">
      <alignment horizontal="center" vertical="center"/>
    </xf>
    <xf numFmtId="0" fontId="67" fillId="7" borderId="116" xfId="0" applyFont="1" applyFill="1" applyBorder="1" applyAlignment="1">
      <alignment horizontal="center" vertical="center"/>
    </xf>
    <xf numFmtId="0" fontId="67" fillId="7" borderId="117" xfId="0" applyFont="1" applyFill="1" applyBorder="1" applyAlignment="1">
      <alignment horizontal="center" vertical="center" wrapText="1"/>
    </xf>
    <xf numFmtId="0" fontId="67" fillId="7" borderId="118" xfId="0" applyFont="1" applyFill="1" applyBorder="1" applyAlignment="1">
      <alignment horizontal="center" vertical="center" wrapText="1"/>
    </xf>
    <xf numFmtId="0" fontId="67" fillId="7" borderId="119" xfId="0" applyFont="1" applyFill="1" applyBorder="1" applyAlignment="1">
      <alignment horizontal="center" vertical="center" wrapText="1"/>
    </xf>
    <xf numFmtId="0" fontId="0" fillId="0" borderId="0" xfId="0"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71" fillId="0" borderId="0" xfId="0" applyFont="1" applyAlignment="1">
      <alignment horizontal="center" vertical="center"/>
    </xf>
    <xf numFmtId="0" fontId="64" fillId="0" borderId="74" xfId="0" applyFont="1" applyBorder="1" applyAlignment="1">
      <alignment horizontal="center" vertical="center"/>
    </xf>
    <xf numFmtId="0" fontId="64" fillId="0" borderId="99" xfId="0" applyFont="1" applyBorder="1" applyAlignment="1">
      <alignment horizontal="center" vertical="center"/>
    </xf>
    <xf numFmtId="0" fontId="64" fillId="0" borderId="75" xfId="0" applyFont="1" applyBorder="1" applyAlignment="1">
      <alignment horizontal="center" vertical="center"/>
    </xf>
    <xf numFmtId="0" fontId="64" fillId="0" borderId="120" xfId="0" applyFont="1" applyBorder="1" applyAlignment="1">
      <alignment horizontal="center" vertical="center"/>
    </xf>
    <xf numFmtId="0" fontId="64" fillId="0" borderId="76" xfId="0" applyFont="1" applyBorder="1" applyAlignment="1">
      <alignment horizontal="center" vertical="center"/>
    </xf>
    <xf numFmtId="0" fontId="64" fillId="0" borderId="121" xfId="0" applyFont="1" applyBorder="1" applyAlignment="1">
      <alignment horizontal="center" vertical="center"/>
    </xf>
    <xf numFmtId="0" fontId="54" fillId="7" borderId="105" xfId="0" applyFont="1" applyFill="1" applyBorder="1" applyAlignment="1">
      <alignment horizontal="center" vertical="center" wrapText="1"/>
    </xf>
    <xf numFmtId="0" fontId="54" fillId="7" borderId="106" xfId="0" applyFont="1" applyFill="1" applyBorder="1" applyAlignment="1">
      <alignment horizontal="center" vertical="center" wrapText="1"/>
    </xf>
    <xf numFmtId="0" fontId="54" fillId="7" borderId="107" xfId="0" applyFont="1" applyFill="1" applyBorder="1" applyAlignment="1">
      <alignment horizontal="center" vertical="center" wrapText="1"/>
    </xf>
    <xf numFmtId="0" fontId="63" fillId="7" borderId="114" xfId="0" applyFont="1" applyFill="1" applyBorder="1" applyAlignment="1">
      <alignment horizontal="center" vertical="center"/>
    </xf>
    <xf numFmtId="0" fontId="63" fillId="7" borderId="115" xfId="0" applyFont="1" applyFill="1" applyBorder="1" applyAlignment="1">
      <alignment horizontal="center" vertical="center"/>
    </xf>
    <xf numFmtId="0" fontId="63" fillId="7" borderId="116" xfId="0" applyFont="1" applyFill="1" applyBorder="1" applyAlignment="1">
      <alignment horizontal="center" vertical="center"/>
    </xf>
    <xf numFmtId="0" fontId="63" fillId="7" borderId="117" xfId="0" applyFont="1" applyFill="1" applyBorder="1" applyAlignment="1">
      <alignment horizontal="center" vertical="center" wrapText="1"/>
    </xf>
    <xf numFmtId="0" fontId="63" fillId="7" borderId="118" xfId="0" applyFont="1" applyFill="1" applyBorder="1" applyAlignment="1">
      <alignment horizontal="center" vertical="center" wrapText="1"/>
    </xf>
    <xf numFmtId="0" fontId="63" fillId="7" borderId="119" xfId="0" applyFont="1" applyFill="1" applyBorder="1" applyAlignment="1">
      <alignment horizontal="center" vertical="center" wrapText="1"/>
    </xf>
    <xf numFmtId="0" fontId="61" fillId="0" borderId="32" xfId="0" applyFont="1" applyBorder="1" applyAlignment="1">
      <alignment horizontal="center" vertical="center"/>
    </xf>
    <xf numFmtId="0" fontId="61" fillId="0" borderId="113" xfId="0" applyFont="1" applyBorder="1" applyAlignment="1">
      <alignment horizontal="center" vertical="center"/>
    </xf>
    <xf numFmtId="0" fontId="61" fillId="0" borderId="39" xfId="0" applyFont="1" applyBorder="1" applyAlignment="1">
      <alignment horizontal="center" vertical="center"/>
    </xf>
    <xf numFmtId="0" fontId="61" fillId="0" borderId="112" xfId="0" applyFont="1" applyBorder="1" applyAlignment="1">
      <alignment horizontal="center" vertical="center"/>
    </xf>
    <xf numFmtId="0" fontId="62" fillId="7" borderId="81" xfId="0" applyFont="1" applyFill="1" applyBorder="1" applyAlignment="1">
      <alignment horizontal="center" vertical="center"/>
    </xf>
    <xf numFmtId="0" fontId="62" fillId="7" borderId="82" xfId="0" applyFont="1" applyFill="1" applyBorder="1" applyAlignment="1">
      <alignment horizontal="center" vertical="center"/>
    </xf>
    <xf numFmtId="0" fontId="62" fillId="7" borderId="69" xfId="0" applyFont="1" applyFill="1" applyBorder="1" applyAlignment="1">
      <alignment horizontal="center" vertical="center"/>
    </xf>
    <xf numFmtId="0" fontId="62" fillId="7" borderId="18" xfId="0" applyFont="1" applyFill="1" applyBorder="1" applyAlignment="1">
      <alignment horizontal="center" vertical="center"/>
    </xf>
    <xf numFmtId="0" fontId="63" fillId="7" borderId="108" xfId="0" applyFont="1" applyFill="1" applyBorder="1" applyAlignment="1">
      <alignment horizontal="center" vertical="center"/>
    </xf>
    <xf numFmtId="0" fontId="63" fillId="7" borderId="79" xfId="0" applyFont="1" applyFill="1" applyBorder="1" applyAlignment="1">
      <alignment horizontal="center" vertical="center"/>
    </xf>
    <xf numFmtId="0" fontId="63" fillId="7" borderId="59" xfId="0" applyFont="1" applyFill="1" applyBorder="1" applyAlignment="1">
      <alignment horizontal="center" vertical="center"/>
    </xf>
    <xf numFmtId="0" fontId="63" fillId="7" borderId="109" xfId="0" applyFont="1" applyFill="1" applyBorder="1" applyAlignment="1">
      <alignment horizontal="center" vertical="center" wrapText="1"/>
    </xf>
    <xf numFmtId="0" fontId="63" fillId="7" borderId="110" xfId="0" applyFont="1" applyFill="1" applyBorder="1" applyAlignment="1">
      <alignment horizontal="center" vertical="center" wrapText="1"/>
    </xf>
    <xf numFmtId="0" fontId="63" fillId="7" borderId="111" xfId="0" applyFont="1" applyFill="1" applyBorder="1" applyAlignment="1">
      <alignment horizontal="center" vertical="center" wrapText="1"/>
    </xf>
    <xf numFmtId="0" fontId="61" fillId="0" borderId="34" xfId="0" applyFont="1" applyBorder="1" applyAlignment="1">
      <alignment horizontal="center" vertical="center"/>
    </xf>
    <xf numFmtId="0" fontId="61" fillId="0" borderId="78" xfId="0" applyFont="1" applyBorder="1" applyAlignment="1">
      <alignment horizontal="center" vertical="center"/>
    </xf>
    <xf numFmtId="0" fontId="71"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20</xdr:row>
      <xdr:rowOff>314325</xdr:rowOff>
    </xdr:from>
    <xdr:to>
      <xdr:col>11</xdr:col>
      <xdr:colOff>104775</xdr:colOff>
      <xdr:row>21</xdr:row>
      <xdr:rowOff>276225</xdr:rowOff>
    </xdr:to>
    <xdr:sp>
      <xdr:nvSpPr>
        <xdr:cNvPr id="1" name="角丸四角形吹き出し 1"/>
        <xdr:cNvSpPr>
          <a:spLocks/>
        </xdr:cNvSpPr>
      </xdr:nvSpPr>
      <xdr:spPr>
        <a:xfrm>
          <a:off x="581025" y="6543675"/>
          <a:ext cx="3743325" cy="381000"/>
        </a:xfrm>
        <a:prstGeom prst="wedgeRoundRectCallout">
          <a:avLst>
            <a:gd name="adj1" fmla="val -46384"/>
            <a:gd name="adj2" fmla="val 8306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上記「エコドライブ推進責任者」と同一でもかまいません。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85725</xdr:rowOff>
    </xdr:from>
    <xdr:to>
      <xdr:col>11</xdr:col>
      <xdr:colOff>247650</xdr:colOff>
      <xdr:row>1</xdr:row>
      <xdr:rowOff>142875</xdr:rowOff>
    </xdr:to>
    <xdr:sp>
      <xdr:nvSpPr>
        <xdr:cNvPr id="1" name="角丸四角形吹き出し 1"/>
        <xdr:cNvSpPr>
          <a:spLocks/>
        </xdr:cNvSpPr>
      </xdr:nvSpPr>
      <xdr:spPr>
        <a:xfrm>
          <a:off x="3657600" y="85725"/>
          <a:ext cx="2867025" cy="285750"/>
        </a:xfrm>
        <a:prstGeom prst="wedgeRoundRectCallout">
          <a:avLst>
            <a:gd name="adj1" fmla="val 20203"/>
            <a:gd name="adj2" fmla="val 103814"/>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1" i="0" u="sng" baseline="0">
              <a:solidFill>
                <a:srgbClr val="000000"/>
              </a:solidFill>
            </a:rPr>
            <a:t>燃料の使用量</a:t>
          </a:r>
          <a:r>
            <a:rPr lang="en-US" cap="none" sz="900" b="1" i="0" u="none" baseline="0">
              <a:solidFill>
                <a:srgbClr val="000000"/>
              </a:solidFill>
            </a:rPr>
            <a:t>×</a:t>
          </a:r>
          <a:r>
            <a:rPr lang="en-US" cap="none" sz="900" b="1" i="0" u="sng" baseline="0">
              <a:solidFill>
                <a:srgbClr val="000000"/>
              </a:solidFill>
            </a:rPr>
            <a:t>それぞれの</a:t>
          </a:r>
          <a:r>
            <a:rPr lang="en-US" cap="none" sz="900" b="1" i="0" u="sng" baseline="0">
              <a:solidFill>
                <a:srgbClr val="000000"/>
              </a:solidFill>
              <a:latin typeface="Calibri"/>
              <a:ea typeface="Calibri"/>
              <a:cs typeface="Calibri"/>
            </a:rPr>
            <a:t>CO2</a:t>
          </a:r>
          <a:r>
            <a:rPr lang="en-US" cap="none" sz="900" b="1" i="0" u="sng" baseline="0">
              <a:solidFill>
                <a:srgbClr val="000000"/>
              </a:solidFill>
            </a:rPr>
            <a:t>排出係数</a:t>
          </a:r>
          <a:r>
            <a:rPr lang="en-US" cap="none" sz="900" b="1" i="0" u="none" baseline="0">
              <a:solidFill>
                <a:srgbClr val="000000"/>
              </a:solidFill>
            </a:rPr>
            <a:t>＝</a:t>
          </a:r>
          <a:r>
            <a:rPr lang="en-US" cap="none" sz="900" b="1" i="0" u="sng" baseline="0">
              <a:solidFill>
                <a:srgbClr val="000000"/>
              </a:solidFill>
              <a:latin typeface="Calibri"/>
              <a:ea typeface="Calibri"/>
              <a:cs typeface="Calibri"/>
            </a:rPr>
            <a:t>CO2</a:t>
          </a:r>
          <a:r>
            <a:rPr lang="en-US" cap="none" sz="900" b="1" i="0" u="sng" baseline="0">
              <a:solidFill>
                <a:srgbClr val="000000"/>
              </a:solidFill>
            </a:rPr>
            <a:t>排出量（</a:t>
          </a:r>
          <a:r>
            <a:rPr lang="en-US" cap="none" sz="900" b="1" i="0" u="sng" baseline="0">
              <a:solidFill>
                <a:srgbClr val="000000"/>
              </a:solidFill>
              <a:latin typeface="Calibri"/>
              <a:ea typeface="Calibri"/>
              <a:cs typeface="Calibri"/>
            </a:rPr>
            <a:t>kg</a:t>
          </a:r>
          <a:r>
            <a:rPr lang="en-US" cap="none" sz="900" b="1" i="0" u="sng" baseline="0">
              <a:solidFill>
                <a:srgbClr val="000000"/>
              </a:solidFill>
            </a:rPr>
            <a:t>）</a:t>
          </a:r>
        </a:p>
      </xdr:txBody>
    </xdr:sp>
    <xdr:clientData/>
  </xdr:twoCellAnchor>
  <xdr:twoCellAnchor>
    <xdr:from>
      <xdr:col>2</xdr:col>
      <xdr:colOff>552450</xdr:colOff>
      <xdr:row>0</xdr:row>
      <xdr:rowOff>171450</xdr:rowOff>
    </xdr:from>
    <xdr:to>
      <xdr:col>6</xdr:col>
      <xdr:colOff>19050</xdr:colOff>
      <xdr:row>1</xdr:row>
      <xdr:rowOff>228600</xdr:rowOff>
    </xdr:to>
    <xdr:sp>
      <xdr:nvSpPr>
        <xdr:cNvPr id="2" name="角丸四角形吹き出し 2"/>
        <xdr:cNvSpPr>
          <a:spLocks/>
        </xdr:cNvSpPr>
      </xdr:nvSpPr>
      <xdr:spPr>
        <a:xfrm>
          <a:off x="1695450" y="171450"/>
          <a:ext cx="1828800" cy="285750"/>
        </a:xfrm>
        <a:prstGeom prst="wedgeRoundRectCallout">
          <a:avLst>
            <a:gd name="adj1" fmla="val 64495"/>
            <a:gd name="adj2" fmla="val 130481"/>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1" i="0" u="sng" baseline="0">
              <a:solidFill>
                <a:srgbClr val="000000"/>
              </a:solidFill>
            </a:rPr>
            <a:t>総走行距離</a:t>
          </a:r>
          <a:r>
            <a:rPr lang="en-US" cap="none" sz="900" b="1" i="0" u="none" baseline="0">
              <a:solidFill>
                <a:srgbClr val="000000"/>
              </a:solidFill>
            </a:rPr>
            <a:t>÷</a:t>
          </a:r>
          <a:r>
            <a:rPr lang="en-US" cap="none" sz="900" b="1" i="0" u="sng" baseline="0">
              <a:solidFill>
                <a:srgbClr val="000000"/>
              </a:solidFill>
            </a:rPr>
            <a:t>燃料使用量</a:t>
          </a:r>
        </a:p>
      </xdr:txBody>
    </xdr:sp>
    <xdr:clientData/>
  </xdr:twoCellAnchor>
  <xdr:twoCellAnchor>
    <xdr:from>
      <xdr:col>2</xdr:col>
      <xdr:colOff>409575</xdr:colOff>
      <xdr:row>7</xdr:row>
      <xdr:rowOff>133350</xdr:rowOff>
    </xdr:from>
    <xdr:to>
      <xdr:col>10</xdr:col>
      <xdr:colOff>419100</xdr:colOff>
      <xdr:row>8</xdr:row>
      <xdr:rowOff>314325</xdr:rowOff>
    </xdr:to>
    <xdr:sp>
      <xdr:nvSpPr>
        <xdr:cNvPr id="3" name="上カーブ矢印 3"/>
        <xdr:cNvSpPr>
          <a:spLocks/>
        </xdr:cNvSpPr>
      </xdr:nvSpPr>
      <xdr:spPr>
        <a:xfrm>
          <a:off x="1552575" y="2019300"/>
          <a:ext cx="4238625" cy="428625"/>
        </a:xfrm>
        <a:prstGeom prst="curvedUpArrow">
          <a:avLst>
            <a:gd name="adj1" fmla="val 45587"/>
            <a:gd name="adj2" fmla="val 48898"/>
            <a:gd name="adj3" fmla="val -250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466725</xdr:colOff>
      <xdr:row>8</xdr:row>
      <xdr:rowOff>152400</xdr:rowOff>
    </xdr:from>
    <xdr:to>
      <xdr:col>7</xdr:col>
      <xdr:colOff>419100</xdr:colOff>
      <xdr:row>9</xdr:row>
      <xdr:rowOff>76200</xdr:rowOff>
    </xdr:to>
    <xdr:sp>
      <xdr:nvSpPr>
        <xdr:cNvPr id="4" name="角丸四角形 4"/>
        <xdr:cNvSpPr>
          <a:spLocks/>
        </xdr:cNvSpPr>
      </xdr:nvSpPr>
      <xdr:spPr>
        <a:xfrm>
          <a:off x="2790825" y="2286000"/>
          <a:ext cx="1409700" cy="30480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1" i="0" u="sng" baseline="0">
              <a:solidFill>
                <a:srgbClr val="000000"/>
              </a:solidFill>
            </a:rPr>
            <a:t>合計値</a:t>
          </a:r>
          <a:r>
            <a:rPr lang="en-US" cap="none" sz="1000" b="1" i="0" u="none" baseline="0">
              <a:solidFill>
                <a:srgbClr val="000000"/>
              </a:solidFill>
            </a:rPr>
            <a:t>÷</a:t>
          </a:r>
          <a:r>
            <a:rPr lang="en-US" cap="none" sz="1000" b="1" i="0" u="sng" baseline="0">
              <a:solidFill>
                <a:srgbClr val="000000"/>
              </a:solidFill>
            </a:rPr>
            <a:t>従業員数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85725</xdr:rowOff>
    </xdr:from>
    <xdr:to>
      <xdr:col>14</xdr:col>
      <xdr:colOff>104775</xdr:colOff>
      <xdr:row>23</xdr:row>
      <xdr:rowOff>219075</xdr:rowOff>
    </xdr:to>
    <xdr:sp>
      <xdr:nvSpPr>
        <xdr:cNvPr id="1" name="テキスト ボックス 12"/>
        <xdr:cNvSpPr txBox="1">
          <a:spLocks noChangeArrowheads="1"/>
        </xdr:cNvSpPr>
      </xdr:nvSpPr>
      <xdr:spPr>
        <a:xfrm>
          <a:off x="209550" y="5895975"/>
          <a:ext cx="6029325" cy="13525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HGP創英角ｺﾞｼｯｸUB"/>
              <a:ea typeface="HGP創英角ｺﾞｼｯｸUB"/>
              <a:cs typeface="HGP創英角ｺﾞｼｯｸUB"/>
            </a:rPr>
            <a:t>「エコカー」とは、ここでは下記の車種を指します。</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①天然ガス自動車、②電気自動車、③ハイブリッド自動車、④プラグインハイブリッド自動車、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⑤燃料電磁自動車、⑥クリーンディーゼル車、⑦燃費基準達成車</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注</a:t>
          </a:r>
          <a:r>
            <a:rPr lang="en-US" cap="none" sz="1050" b="0" i="0" u="none" baseline="0">
              <a:solidFill>
                <a:srgbClr val="000000"/>
              </a:solidFill>
              <a:latin typeface="HGP創英角ｺﾞｼｯｸUB"/>
              <a:ea typeface="HGP創英角ｺﾞｼｯｸUB"/>
              <a:cs typeface="HGP創英角ｺﾞｼｯｸUB"/>
            </a:rPr>
            <a:t>1)</a:t>
          </a:r>
          <a:r>
            <a:rPr lang="en-US" cap="none" sz="1050" b="0" i="0" u="none" baseline="0">
              <a:solidFill>
                <a:srgbClr val="000000"/>
              </a:solidFill>
              <a:latin typeface="HGP創英角ｺﾞｼｯｸUB"/>
              <a:ea typeface="HGP創英角ｺﾞｼｯｸUB"/>
              <a:cs typeface="HGP創英角ｺﾞｼｯｸUB"/>
            </a:rPr>
            <a:t>、⑧低排出ガス認定車</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注</a:t>
          </a:r>
          <a:r>
            <a:rPr lang="en-US" cap="none" sz="1050" b="0" i="0" u="none" baseline="0">
              <a:solidFill>
                <a:srgbClr val="000000"/>
              </a:solidFill>
              <a:latin typeface="HGP創英角ｺﾞｼｯｸUB"/>
              <a:ea typeface="HGP創英角ｺﾞｼｯｸUB"/>
              <a:cs typeface="HGP創英角ｺﾞｼｯｸUB"/>
            </a:rPr>
            <a:t>2)</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⑨水素自動車、⑩その他、排出ガスによる環境負荷の少ない自動車</a:t>
          </a:r>
          <a:r>
            <a:rPr lang="en-US" cap="none" sz="1050" b="0" i="0" u="none" baseline="0">
              <a:solidFill>
                <a:srgbClr val="000000"/>
              </a:solidFill>
              <a:latin typeface="HGP創英角ｺﾞｼｯｸUB"/>
              <a:ea typeface="HGP創英角ｺﾞｼｯｸUB"/>
              <a:cs typeface="HGP創英角ｺﾞｼｯｸUB"/>
            </a:rPr>
            <a:t>
</a:t>
          </a:r>
          <a:r>
            <a:rPr lang="en-US" cap="none" sz="1000" b="0" i="0" u="none" baseline="0">
              <a:solidFill>
                <a:srgbClr val="000000"/>
              </a:solidFill>
              <a:latin typeface="HGP創英角ｺﾞｼｯｸUB"/>
              <a:ea typeface="HGP創英角ｺﾞｼｯｸUB"/>
              <a:cs typeface="HGP創英角ｺﾞｼｯｸUB"/>
            </a:rPr>
            <a:t>
</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注</a:t>
          </a:r>
          <a:r>
            <a:rPr lang="en-US" cap="none" sz="1000" b="0" i="0" u="none" baseline="0">
              <a:solidFill>
                <a:srgbClr val="000000"/>
              </a:solidFill>
              <a:latin typeface="HGP創英角ｺﾞｼｯｸUB"/>
              <a:ea typeface="HGP創英角ｺﾞｼｯｸUB"/>
              <a:cs typeface="HGP創英角ｺﾞｼｯｸUB"/>
            </a:rPr>
            <a:t>1)</a:t>
          </a:r>
          <a:r>
            <a:rPr lang="en-US" cap="none" sz="1000" b="0" i="0" u="none" baseline="0">
              <a:solidFill>
                <a:srgbClr val="000000"/>
              </a:solidFill>
              <a:latin typeface="HGP創英角ｺﾞｼｯｸUB"/>
              <a:ea typeface="HGP創英角ｺﾞｼｯｸUB"/>
              <a:cs typeface="HGP創英角ｺﾞｼｯｸUB"/>
            </a:rPr>
            <a:t>「改正省エネ法」に基づく燃費基準達成車、</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注</a:t>
          </a:r>
          <a:r>
            <a:rPr lang="en-US" cap="none" sz="1000" b="0" i="0" u="none" baseline="0">
              <a:solidFill>
                <a:srgbClr val="000000"/>
              </a:solidFill>
              <a:latin typeface="HGP創英角ｺﾞｼｯｸUB"/>
              <a:ea typeface="HGP創英角ｺﾞｼｯｸUB"/>
              <a:cs typeface="HGP創英角ｺﾞｼｯｸUB"/>
            </a:rPr>
            <a:t>2)</a:t>
          </a:r>
          <a:r>
            <a:rPr lang="en-US" cap="none" sz="1000" b="0" i="0" u="none" baseline="0">
              <a:solidFill>
                <a:srgbClr val="000000"/>
              </a:solidFill>
              <a:latin typeface="HGP創英角ｺﾞｼｯｸUB"/>
              <a:ea typeface="HGP創英角ｺﾞｼｯｸUB"/>
              <a:cs typeface="HGP創英角ｺﾞｼｯｸUB"/>
            </a:rPr>
            <a:t>「低排出ガス車認定実施要領」に基づく低排出ガス認定車</a:t>
          </a:r>
          <a:r>
            <a:rPr lang="en-US" cap="none" sz="1000" b="0" i="0" u="none" baseline="0">
              <a:solidFill>
                <a:srgbClr val="000000"/>
              </a:solidFill>
              <a:latin typeface="HGP創英角ｺﾞｼｯｸUB"/>
              <a:ea typeface="HGP創英角ｺﾞｼｯｸUB"/>
              <a:cs typeface="HGP創英角ｺﾞｼｯｸUB"/>
            </a:rPr>
            <a:t>
</a:t>
          </a:r>
          <a:r>
            <a:rPr lang="en-US" cap="none" sz="1000" b="0" i="0" u="none" baseline="0">
              <a:solidFill>
                <a:srgbClr val="000000"/>
              </a:solidFill>
              <a:latin typeface="HGP創英角ｺﾞｼｯｸUB"/>
              <a:ea typeface="HGP創英角ｺﾞｼｯｸUB"/>
              <a:cs typeface="HGP創英角ｺﾞｼｯｸUB"/>
            </a:rPr>
            <a:t>　</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それぞれ、車体に貼られたステッカーもしくは車検証にて確認可能です。</a:t>
          </a:r>
          <a:r>
            <a:rPr lang="en-US" cap="none" sz="10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
</a:t>
          </a:r>
        </a:p>
      </xdr:txBody>
    </xdr:sp>
    <xdr:clientData/>
  </xdr:twoCellAnchor>
  <xdr:twoCellAnchor>
    <xdr:from>
      <xdr:col>0</xdr:col>
      <xdr:colOff>200025</xdr:colOff>
      <xdr:row>3</xdr:row>
      <xdr:rowOff>123825</xdr:rowOff>
    </xdr:from>
    <xdr:to>
      <xdr:col>5</xdr:col>
      <xdr:colOff>323850</xdr:colOff>
      <xdr:row>4</xdr:row>
      <xdr:rowOff>171450</xdr:rowOff>
    </xdr:to>
    <xdr:sp>
      <xdr:nvSpPr>
        <xdr:cNvPr id="2" name="角丸四角形 1"/>
        <xdr:cNvSpPr>
          <a:spLocks/>
        </xdr:cNvSpPr>
      </xdr:nvSpPr>
      <xdr:spPr>
        <a:xfrm>
          <a:off x="200025" y="1057275"/>
          <a:ext cx="2314575" cy="352425"/>
        </a:xfrm>
        <a:prstGeom prst="roundRect">
          <a:avLst/>
        </a:prstGeom>
        <a:solidFill>
          <a:srgbClr val="FFFFFF"/>
        </a:solidFill>
        <a:ln w="19050" cmpd="sng">
          <a:solidFill>
            <a:srgbClr val="000000"/>
          </a:solidFill>
          <a:prstDash val="dash"/>
          <a:headEnd type="none"/>
          <a:tailEnd type="none"/>
        </a:ln>
      </xdr:spPr>
      <xdr:txBody>
        <a:bodyPr vertOverflow="clip" wrap="square" anchor="ctr"/>
        <a:p>
          <a:pPr algn="l">
            <a:defRPr/>
          </a:pPr>
          <a:r>
            <a:rPr lang="en-US" cap="none" sz="1050" b="0" i="0" u="none" baseline="0">
              <a:solidFill>
                <a:srgbClr val="000000"/>
              </a:solidFill>
            </a:rPr>
            <a:t>把握している数字があれば具体的に</a:t>
          </a:r>
          <a:r>
            <a:rPr lang="en-US" cap="none" sz="1050" b="0" i="0" u="none" baseline="0">
              <a:solidFill>
                <a:srgbClr val="000000"/>
              </a:solidFill>
            </a:rPr>
            <a:t>
</a:t>
          </a:r>
        </a:p>
      </xdr:txBody>
    </xdr:sp>
    <xdr:clientData/>
  </xdr:twoCellAnchor>
  <xdr:twoCellAnchor>
    <xdr:from>
      <xdr:col>0</xdr:col>
      <xdr:colOff>104775</xdr:colOff>
      <xdr:row>10</xdr:row>
      <xdr:rowOff>38100</xdr:rowOff>
    </xdr:from>
    <xdr:to>
      <xdr:col>13</xdr:col>
      <xdr:colOff>200025</xdr:colOff>
      <xdr:row>11</xdr:row>
      <xdr:rowOff>295275</xdr:rowOff>
    </xdr:to>
    <xdr:sp>
      <xdr:nvSpPr>
        <xdr:cNvPr id="3" name="角丸四角形 2"/>
        <xdr:cNvSpPr>
          <a:spLocks/>
        </xdr:cNvSpPr>
      </xdr:nvSpPr>
      <xdr:spPr>
        <a:xfrm>
          <a:off x="104775" y="3105150"/>
          <a:ext cx="5791200" cy="561975"/>
        </a:xfrm>
        <a:prstGeom prst="roundRect">
          <a:avLst/>
        </a:prstGeom>
        <a:solidFill>
          <a:srgbClr val="FFFFFF"/>
        </a:solidFill>
        <a:ln w="190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10</xdr:row>
      <xdr:rowOff>114300</xdr:rowOff>
    </xdr:from>
    <xdr:to>
      <xdr:col>13</xdr:col>
      <xdr:colOff>152400</xdr:colOff>
      <xdr:row>12</xdr:row>
      <xdr:rowOff>76200</xdr:rowOff>
    </xdr:to>
    <xdr:sp>
      <xdr:nvSpPr>
        <xdr:cNvPr id="4" name="テキスト ボックス 3"/>
        <xdr:cNvSpPr txBox="1">
          <a:spLocks noChangeArrowheads="1"/>
        </xdr:cNvSpPr>
      </xdr:nvSpPr>
      <xdr:spPr>
        <a:xfrm>
          <a:off x="142875" y="3181350"/>
          <a:ext cx="5705475" cy="571500"/>
        </a:xfrm>
        <a:prstGeom prst="rect">
          <a:avLst/>
        </a:prstGeom>
        <a:noFill/>
        <a:ln w="9525" cmpd="sng">
          <a:noFill/>
        </a:ln>
      </xdr:spPr>
      <xdr:txBody>
        <a:bodyPr vertOverflow="clip" wrap="square"/>
        <a:p>
          <a:pPr algn="l">
            <a:defRPr/>
          </a:pPr>
          <a:r>
            <a:rPr lang="en-US" cap="none" sz="1050" b="0" i="0" u="none" baseline="0">
              <a:solidFill>
                <a:srgbClr val="000000"/>
              </a:solidFill>
              <a:latin typeface="HGP創英角ｺﾞｼｯｸUB"/>
              <a:ea typeface="HGP創英角ｺﾞｼｯｸUB"/>
              <a:cs typeface="HGP創英角ｺﾞｼｯｸUB"/>
            </a:rPr>
            <a:t>具体的に記載してください。（社内での呼びかけや定期会議、エコドライブ講習会への参加や自社開催、</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自社</a:t>
          </a:r>
          <a:r>
            <a:rPr lang="en-US" cap="none" sz="1050" b="0" i="0" u="none" baseline="0">
              <a:solidFill>
                <a:srgbClr val="000000"/>
              </a:solidFill>
              <a:latin typeface="HGP創英角ｺﾞｼｯｸUB"/>
              <a:ea typeface="HGP創英角ｺﾞｼｯｸUB"/>
              <a:cs typeface="HGP創英角ｺﾞｼｯｸUB"/>
            </a:rPr>
            <a:t>の</a:t>
          </a:r>
          <a:r>
            <a:rPr lang="en-US" cap="none" sz="1050" b="0" i="0" u="none" baseline="0">
              <a:solidFill>
                <a:srgbClr val="000000"/>
              </a:solidFill>
              <a:latin typeface="HGP創英角ｺﾞｼｯｸUB"/>
              <a:ea typeface="HGP創英角ｺﾞｼｯｸUB"/>
              <a:cs typeface="HGP創英角ｺﾞｼｯｸUB"/>
            </a:rPr>
            <a:t>エコドライブ</a:t>
          </a:r>
          <a:r>
            <a:rPr lang="en-US" cap="none" sz="1050" b="0" i="0" u="none" baseline="0">
              <a:solidFill>
                <a:srgbClr val="000000"/>
              </a:solidFill>
              <a:latin typeface="HGP創英角ｺﾞｼｯｸUB"/>
              <a:ea typeface="HGP創英角ｺﾞｼｯｸUB"/>
              <a:cs typeface="HGP創英角ｺﾞｼｯｸUB"/>
            </a:rPr>
            <a:t>指導</a:t>
          </a:r>
          <a:r>
            <a:rPr lang="en-US" cap="none" sz="1050" b="0" i="0" u="none" baseline="0">
              <a:solidFill>
                <a:srgbClr val="000000"/>
              </a:solidFill>
              <a:latin typeface="HGP創英角ｺﾞｼｯｸUB"/>
              <a:ea typeface="HGP創英角ｺﾞｼｯｸUB"/>
              <a:cs typeface="HGP創英角ｺﾞｼｯｸUB"/>
            </a:rPr>
            <a:t>アドバイザーの活用</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など）</a:t>
          </a:r>
        </a:p>
      </xdr:txBody>
    </xdr:sp>
    <xdr:clientData/>
  </xdr:twoCellAnchor>
  <xdr:twoCellAnchor>
    <xdr:from>
      <xdr:col>0</xdr:col>
      <xdr:colOff>114300</xdr:colOff>
      <xdr:row>13</xdr:row>
      <xdr:rowOff>76200</xdr:rowOff>
    </xdr:from>
    <xdr:to>
      <xdr:col>11</xdr:col>
      <xdr:colOff>38100</xdr:colOff>
      <xdr:row>14</xdr:row>
      <xdr:rowOff>142875</xdr:rowOff>
    </xdr:to>
    <xdr:sp>
      <xdr:nvSpPr>
        <xdr:cNvPr id="5" name="角丸四角形 4"/>
        <xdr:cNvSpPr>
          <a:spLocks/>
        </xdr:cNvSpPr>
      </xdr:nvSpPr>
      <xdr:spPr>
        <a:xfrm>
          <a:off x="114300" y="4057650"/>
          <a:ext cx="4743450" cy="371475"/>
        </a:xfrm>
        <a:prstGeom prst="roundRect">
          <a:avLst/>
        </a:prstGeom>
        <a:solidFill>
          <a:srgbClr val="FFFFFF"/>
        </a:solidFill>
        <a:ln w="19050"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エコドライブの実施結果を評価し表彰している、結果を分析し社内で評価している</a:t>
          </a:r>
          <a:r>
            <a:rPr lang="en-US" cap="none" sz="1050" b="0" i="0" u="none" baseline="0">
              <a:solidFill>
                <a:srgbClr val="000000"/>
              </a:solidFill>
            </a:rPr>
            <a:t> </a:t>
          </a:r>
          <a:r>
            <a:rPr lang="en-US" cap="none" sz="1050" b="0" i="0" u="none" baseline="0">
              <a:solidFill>
                <a:srgbClr val="000000"/>
              </a:solidFill>
            </a:rPr>
            <a:t>など。</a:t>
          </a:r>
        </a:p>
      </xdr:txBody>
    </xdr:sp>
    <xdr:clientData/>
  </xdr:twoCellAnchor>
  <xdr:twoCellAnchor>
    <xdr:from>
      <xdr:col>4</xdr:col>
      <xdr:colOff>333375</xdr:colOff>
      <xdr:row>16</xdr:row>
      <xdr:rowOff>152400</xdr:rowOff>
    </xdr:from>
    <xdr:to>
      <xdr:col>10</xdr:col>
      <xdr:colOff>266700</xdr:colOff>
      <xdr:row>17</xdr:row>
      <xdr:rowOff>219075</xdr:rowOff>
    </xdr:to>
    <xdr:sp>
      <xdr:nvSpPr>
        <xdr:cNvPr id="6" name="角丸四角形吹き出し 5"/>
        <xdr:cNvSpPr>
          <a:spLocks/>
        </xdr:cNvSpPr>
      </xdr:nvSpPr>
      <xdr:spPr>
        <a:xfrm>
          <a:off x="2085975" y="5048250"/>
          <a:ext cx="2562225" cy="371475"/>
        </a:xfrm>
        <a:prstGeom prst="wedgeRoundRectCallout">
          <a:avLst>
            <a:gd name="adj1" fmla="val -26638"/>
            <a:gd name="adj2" fmla="val -92310"/>
          </a:avLst>
        </a:prstGeom>
        <a:solidFill>
          <a:srgbClr val="FFFFFF"/>
        </a:solidFill>
        <a:ln w="190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371475</xdr:colOff>
      <xdr:row>16</xdr:row>
      <xdr:rowOff>209550</xdr:rowOff>
    </xdr:from>
    <xdr:to>
      <xdr:col>10</xdr:col>
      <xdr:colOff>228600</xdr:colOff>
      <xdr:row>17</xdr:row>
      <xdr:rowOff>142875</xdr:rowOff>
    </xdr:to>
    <xdr:sp>
      <xdr:nvSpPr>
        <xdr:cNvPr id="7" name="テキスト ボックス 6"/>
        <xdr:cNvSpPr txBox="1">
          <a:spLocks noChangeArrowheads="1"/>
        </xdr:cNvSpPr>
      </xdr:nvSpPr>
      <xdr:spPr>
        <a:xfrm>
          <a:off x="2124075" y="5105400"/>
          <a:ext cx="2486025" cy="2381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HGP創英角ｺﾞｼｯｸUB"/>
              <a:ea typeface="HGP創英角ｺﾞｼｯｸUB"/>
              <a:cs typeface="HGP創英角ｺﾞｼｯｸUB"/>
            </a:rPr>
            <a:t>チラシの配布、ステッカー</a:t>
          </a:r>
          <a:r>
            <a:rPr lang="en-US" cap="none" sz="1050" b="0" i="0" u="none" baseline="0">
              <a:solidFill>
                <a:srgbClr val="000000"/>
              </a:solidFill>
              <a:latin typeface="HGP創英角ｺﾞｼｯｸUB"/>
              <a:ea typeface="HGP創英角ｺﾞｼｯｸUB"/>
              <a:cs typeface="HGP創英角ｺﾞｼｯｸUB"/>
            </a:rPr>
            <a:t>や</a:t>
          </a:r>
          <a:r>
            <a:rPr lang="en-US" cap="none" sz="1050" b="0" i="0" u="none" baseline="0">
              <a:solidFill>
                <a:srgbClr val="000000"/>
              </a:solidFill>
              <a:latin typeface="HGP創英角ｺﾞｼｯｸUB"/>
              <a:ea typeface="HGP創英角ｺﾞｼｯｸUB"/>
              <a:cs typeface="HGP創英角ｺﾞｼｯｸUB"/>
            </a:rPr>
            <a:t>ポスターの貼付など</a:t>
          </a:r>
        </a:p>
      </xdr:txBody>
    </xdr:sp>
    <xdr:clientData/>
  </xdr:twoCellAnchor>
  <xdr:twoCellAnchor>
    <xdr:from>
      <xdr:col>0</xdr:col>
      <xdr:colOff>123825</xdr:colOff>
      <xdr:row>19</xdr:row>
      <xdr:rowOff>19050</xdr:rowOff>
    </xdr:from>
    <xdr:to>
      <xdr:col>14</xdr:col>
      <xdr:colOff>228600</xdr:colOff>
      <xdr:row>23</xdr:row>
      <xdr:rowOff>266700</xdr:rowOff>
    </xdr:to>
    <xdr:sp>
      <xdr:nvSpPr>
        <xdr:cNvPr id="8" name="角丸四角形 7"/>
        <xdr:cNvSpPr>
          <a:spLocks/>
        </xdr:cNvSpPr>
      </xdr:nvSpPr>
      <xdr:spPr>
        <a:xfrm>
          <a:off x="123825" y="5829300"/>
          <a:ext cx="6238875" cy="14668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304800</xdr:colOff>
      <xdr:row>3</xdr:row>
      <xdr:rowOff>114300</xdr:rowOff>
    </xdr:from>
    <xdr:to>
      <xdr:col>14</xdr:col>
      <xdr:colOff>219075</xdr:colOff>
      <xdr:row>8</xdr:row>
      <xdr:rowOff>200025</xdr:rowOff>
    </xdr:to>
    <xdr:sp>
      <xdr:nvSpPr>
        <xdr:cNvPr id="9" name="角丸四角形 9"/>
        <xdr:cNvSpPr>
          <a:spLocks/>
        </xdr:cNvSpPr>
      </xdr:nvSpPr>
      <xdr:spPr>
        <a:xfrm>
          <a:off x="3810000" y="1047750"/>
          <a:ext cx="2543175" cy="1609725"/>
        </a:xfrm>
        <a:prstGeom prst="roundRect">
          <a:avLst/>
        </a:prstGeom>
        <a:solidFill>
          <a:srgbClr val="FFFFFF"/>
        </a:solidFill>
        <a:ln w="2540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活動内容がわかる資料等ありましたら添付してください。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記入欄が不足する場合は、適宜追加または別紙に記入し添付してください。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266700</xdr:colOff>
      <xdr:row>29</xdr:row>
      <xdr:rowOff>28575</xdr:rowOff>
    </xdr:from>
    <xdr:to>
      <xdr:col>14</xdr:col>
      <xdr:colOff>142875</xdr:colOff>
      <xdr:row>30</xdr:row>
      <xdr:rowOff>295275</xdr:rowOff>
    </xdr:to>
    <xdr:sp>
      <xdr:nvSpPr>
        <xdr:cNvPr id="10" name="正方形/長方形 10"/>
        <xdr:cNvSpPr>
          <a:spLocks/>
        </xdr:cNvSpPr>
      </xdr:nvSpPr>
      <xdr:spPr>
        <a:xfrm>
          <a:off x="266700" y="8886825"/>
          <a:ext cx="6010275" cy="57150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000" b="1" i="0" u="none" baseline="0">
              <a:solidFill>
                <a:srgbClr val="000000"/>
              </a:solidFill>
            </a:rPr>
            <a:t>ＣＯ２排出量の削減目標値や燃費の向上率などの目標を記載してください。</a:t>
          </a:r>
          <a:r>
            <a:rPr lang="en-US" cap="none" sz="1000" b="1" i="0" u="none" baseline="0">
              <a:solidFill>
                <a:srgbClr val="000000"/>
              </a:solidFill>
              <a:latin typeface="Calibri"/>
              <a:ea typeface="Calibri"/>
              <a:cs typeface="Calibri"/>
            </a:rPr>
            <a:t>
</a:t>
          </a:r>
          <a:r>
            <a:rPr lang="en-US" cap="none" sz="1000" b="1" i="0" u="none" baseline="0">
              <a:solidFill>
                <a:srgbClr val="000000"/>
              </a:solidFill>
            </a:rPr>
            <a:t>（例）年間ＣＯ２排出量を前年より○％削減、事業所全体の燃費の平均を前年より○％向上させる</a:t>
          </a:r>
          <a:r>
            <a:rPr lang="en-US" cap="none" sz="1000" b="1" i="0" u="none" baseline="0">
              <a:solidFill>
                <a:srgbClr val="000000"/>
              </a:solidFill>
            </a:rPr>
            <a:t>、など</a:t>
          </a:r>
        </a:p>
      </xdr:txBody>
    </xdr:sp>
    <xdr:clientData/>
  </xdr:twoCellAnchor>
  <xdr:twoCellAnchor>
    <xdr:from>
      <xdr:col>0</xdr:col>
      <xdr:colOff>276225</xdr:colOff>
      <xdr:row>33</xdr:row>
      <xdr:rowOff>47625</xdr:rowOff>
    </xdr:from>
    <xdr:to>
      <xdr:col>14</xdr:col>
      <xdr:colOff>142875</xdr:colOff>
      <xdr:row>35</xdr:row>
      <xdr:rowOff>28575</xdr:rowOff>
    </xdr:to>
    <xdr:sp>
      <xdr:nvSpPr>
        <xdr:cNvPr id="11" name="正方形/長方形 11"/>
        <xdr:cNvSpPr>
          <a:spLocks/>
        </xdr:cNvSpPr>
      </xdr:nvSpPr>
      <xdr:spPr>
        <a:xfrm>
          <a:off x="276225" y="10125075"/>
          <a:ext cx="6000750" cy="59055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000" b="1" i="0" u="none" baseline="0">
              <a:solidFill>
                <a:srgbClr val="000000"/>
              </a:solidFill>
            </a:rPr>
            <a:t>従業員への省エネ運転技術指導やＣＯ２排出量のデータ管理、エコカーの導入計画など</a:t>
          </a:r>
          <a:r>
            <a:rPr lang="en-US" cap="none" sz="1000" b="1" i="0" u="none" baseline="0">
              <a:solidFill>
                <a:srgbClr val="000000"/>
              </a:solidFill>
              <a:latin typeface="Calibri"/>
              <a:ea typeface="Calibri"/>
              <a:cs typeface="Calibri"/>
            </a:rPr>
            <a:t>
</a:t>
          </a:r>
          <a:r>
            <a:rPr lang="en-US" cap="none" sz="1000" b="1" i="0" u="none" baseline="0">
              <a:solidFill>
                <a:srgbClr val="000000"/>
              </a:solidFill>
            </a:rPr>
            <a:t>（例）エコドライブ講習会を事業所で実施、デジタルタコグラフ等の導入、更新時のエコカー導入予定、など</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12</xdr:row>
      <xdr:rowOff>152400</xdr:rowOff>
    </xdr:from>
    <xdr:to>
      <xdr:col>8</xdr:col>
      <xdr:colOff>457200</xdr:colOff>
      <xdr:row>20</xdr:row>
      <xdr:rowOff>66675</xdr:rowOff>
    </xdr:to>
    <xdr:sp>
      <xdr:nvSpPr>
        <xdr:cNvPr id="1" name="テキスト ボックス 1"/>
        <xdr:cNvSpPr txBox="1">
          <a:spLocks noChangeArrowheads="1"/>
        </xdr:cNvSpPr>
      </xdr:nvSpPr>
      <xdr:spPr>
        <a:xfrm>
          <a:off x="1114425" y="2305050"/>
          <a:ext cx="4219575" cy="14382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自動計算されます</a:t>
          </a:r>
          <a:r>
            <a:rPr lang="en-US" cap="none" sz="3600" b="0" i="0" u="none" baseline="0">
              <a:solidFill>
                <a:srgbClr val="000000"/>
              </a:solidFill>
              <a:latin typeface="Calibri"/>
              <a:ea typeface="Calibri"/>
              <a:cs typeface="Calibri"/>
            </a:rPr>
            <a:t>
</a:t>
          </a:r>
          <a:r>
            <a:rPr lang="en-US" cap="none" sz="3600" b="0" i="0" u="none" baseline="0">
              <a:solidFill>
                <a:srgbClr val="000000"/>
              </a:solidFill>
              <a:latin typeface="ＭＳ Ｐゴシック"/>
              <a:ea typeface="ＭＳ Ｐゴシック"/>
              <a:cs typeface="ＭＳ Ｐゴシック"/>
            </a:rPr>
            <a:t>編集しないでください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P35"/>
  <sheetViews>
    <sheetView tabSelected="1" view="pageBreakPreview" zoomScaleSheetLayoutView="100" workbookViewId="0" topLeftCell="A1">
      <selection activeCell="J11" sqref="J11"/>
    </sheetView>
  </sheetViews>
  <sheetFormatPr defaultColWidth="9.140625" defaultRowHeight="15"/>
  <cols>
    <col min="1" max="3" width="6.140625" style="0" customWidth="1"/>
    <col min="4" max="5" width="6.57421875" style="0" customWidth="1"/>
    <col min="6" max="6" width="7.00390625" style="0" customWidth="1"/>
    <col min="7" max="7" width="3.57421875" style="0" customWidth="1"/>
    <col min="8" max="9" width="6.57421875" style="0" customWidth="1"/>
    <col min="10" max="10" width="7.00390625" style="0" customWidth="1"/>
    <col min="11" max="11" width="3.57421875" style="0" customWidth="1"/>
    <col min="12" max="13" width="6.57421875" style="0" customWidth="1"/>
    <col min="14" max="14" width="7.00390625" style="0" customWidth="1"/>
    <col min="15" max="15" width="3.57421875" style="0" customWidth="1"/>
    <col min="16" max="18" width="6.57421875" style="0" customWidth="1"/>
  </cols>
  <sheetData>
    <row r="1" ht="19.5" customHeight="1">
      <c r="A1" t="s">
        <v>23</v>
      </c>
    </row>
    <row r="2" ht="13.5" customHeight="1"/>
    <row r="3" spans="1:15" ht="22.5" customHeight="1">
      <c r="A3" s="147" t="s">
        <v>52</v>
      </c>
      <c r="B3" s="147"/>
      <c r="C3" s="147"/>
      <c r="D3" s="147"/>
      <c r="E3" s="147"/>
      <c r="F3" s="147"/>
      <c r="G3" s="147"/>
      <c r="H3" s="147"/>
      <c r="I3" s="147"/>
      <c r="J3" s="147"/>
      <c r="K3" s="147"/>
      <c r="L3" s="147"/>
      <c r="M3" s="147"/>
      <c r="N3" s="147"/>
      <c r="O3" s="147"/>
    </row>
    <row r="4" ht="13.5" customHeight="1"/>
    <row r="5" spans="12:15" ht="19.5" customHeight="1">
      <c r="L5" s="148" t="s">
        <v>105</v>
      </c>
      <c r="M5" s="148"/>
      <c r="N5" s="148"/>
      <c r="O5" s="148"/>
    </row>
    <row r="6" spans="1:15" ht="19.5" customHeight="1">
      <c r="A6" t="s">
        <v>22</v>
      </c>
      <c r="L6" s="29"/>
      <c r="M6" s="29"/>
      <c r="N6" s="29"/>
      <c r="O6" s="29"/>
    </row>
    <row r="7" spans="9:15" ht="22.5" customHeight="1">
      <c r="I7" s="142" t="s">
        <v>69</v>
      </c>
      <c r="J7" s="143"/>
      <c r="K7" s="143"/>
      <c r="L7" s="143"/>
      <c r="M7" s="143"/>
      <c r="N7" s="143"/>
      <c r="O7" s="143"/>
    </row>
    <row r="8" spans="7:15" ht="22.5" customHeight="1">
      <c r="G8" s="30" t="s">
        <v>47</v>
      </c>
      <c r="I8" s="141" t="s">
        <v>70</v>
      </c>
      <c r="J8" s="144"/>
      <c r="K8" s="144"/>
      <c r="L8" s="144"/>
      <c r="M8" s="144"/>
      <c r="N8" s="144"/>
      <c r="O8" s="144"/>
    </row>
    <row r="9" spans="9:15" ht="22.5" customHeight="1">
      <c r="I9" s="141" t="s">
        <v>68</v>
      </c>
      <c r="J9" s="144"/>
      <c r="K9" s="144"/>
      <c r="L9" s="144"/>
      <c r="M9" s="144"/>
      <c r="N9" s="144"/>
      <c r="O9" s="144"/>
    </row>
    <row r="10" ht="15" customHeight="1"/>
    <row r="11" ht="19.5" customHeight="1">
      <c r="A11" t="s">
        <v>53</v>
      </c>
    </row>
    <row r="12" ht="15" customHeight="1"/>
    <row r="13" ht="22.5" customHeight="1" thickBot="1">
      <c r="A13" s="1" t="s">
        <v>24</v>
      </c>
    </row>
    <row r="14" spans="1:15" ht="33" customHeight="1" thickBot="1" thickTop="1">
      <c r="A14" s="149" t="s">
        <v>25</v>
      </c>
      <c r="B14" s="150"/>
      <c r="C14" s="151"/>
      <c r="D14" s="152"/>
      <c r="E14" s="152"/>
      <c r="F14" s="152"/>
      <c r="G14" s="152"/>
      <c r="H14" s="152"/>
      <c r="I14" s="152"/>
      <c r="J14" s="152"/>
      <c r="K14" s="152"/>
      <c r="L14" s="152"/>
      <c r="M14" s="152"/>
      <c r="N14" s="152"/>
      <c r="O14" s="153"/>
    </row>
    <row r="15" spans="1:15" ht="33" customHeight="1" thickBot="1">
      <c r="A15" s="154" t="s">
        <v>26</v>
      </c>
      <c r="B15" s="155"/>
      <c r="C15" s="156"/>
      <c r="D15" s="157"/>
      <c r="E15" s="157"/>
      <c r="F15" s="157"/>
      <c r="G15" s="157"/>
      <c r="H15" s="157"/>
      <c r="I15" s="157"/>
      <c r="J15" s="157"/>
      <c r="K15" s="157"/>
      <c r="L15" s="157"/>
      <c r="M15" s="157"/>
      <c r="N15" s="157"/>
      <c r="O15" s="158"/>
    </row>
    <row r="16" spans="1:15" ht="33" customHeight="1" thickBot="1">
      <c r="A16" s="159" t="s">
        <v>27</v>
      </c>
      <c r="B16" s="160"/>
      <c r="C16" s="161"/>
      <c r="D16" s="162" t="s">
        <v>67</v>
      </c>
      <c r="E16" s="163"/>
      <c r="F16" s="163"/>
      <c r="G16" s="163"/>
      <c r="H16" s="163"/>
      <c r="I16" s="163"/>
      <c r="J16" s="163"/>
      <c r="K16" s="163"/>
      <c r="L16" s="163"/>
      <c r="M16" s="163"/>
      <c r="N16" s="163"/>
      <c r="O16" s="164"/>
    </row>
    <row r="17" spans="1:15" ht="33" customHeight="1" thickBot="1">
      <c r="A17" s="154" t="s">
        <v>8</v>
      </c>
      <c r="B17" s="155"/>
      <c r="C17" s="156"/>
      <c r="D17" s="157"/>
      <c r="E17" s="157"/>
      <c r="F17" s="157"/>
      <c r="G17" s="157"/>
      <c r="H17" s="157"/>
      <c r="I17" s="157"/>
      <c r="J17" s="157"/>
      <c r="K17" s="157"/>
      <c r="L17" s="157"/>
      <c r="M17" s="157"/>
      <c r="N17" s="157"/>
      <c r="O17" s="158"/>
    </row>
    <row r="18" spans="1:15" ht="33" customHeight="1" thickBot="1">
      <c r="A18" s="165" t="s">
        <v>28</v>
      </c>
      <c r="B18" s="155"/>
      <c r="C18" s="156"/>
      <c r="D18" s="157"/>
      <c r="E18" s="157"/>
      <c r="F18" s="157"/>
      <c r="G18" s="157"/>
      <c r="H18" s="157"/>
      <c r="I18" s="157"/>
      <c r="J18" s="157"/>
      <c r="K18" s="157"/>
      <c r="L18" s="157"/>
      <c r="M18" s="157"/>
      <c r="N18" s="157"/>
      <c r="O18" s="158"/>
    </row>
    <row r="19" spans="1:15" ht="33" customHeight="1" thickBot="1">
      <c r="A19" s="200" t="s">
        <v>65</v>
      </c>
      <c r="B19" s="201"/>
      <c r="C19" s="202"/>
      <c r="D19" s="172" t="s">
        <v>29</v>
      </c>
      <c r="E19" s="173"/>
      <c r="F19" s="173"/>
      <c r="G19" s="173"/>
      <c r="H19" s="173"/>
      <c r="I19" s="174"/>
      <c r="J19" s="175" t="s">
        <v>30</v>
      </c>
      <c r="K19" s="157"/>
      <c r="L19" s="176"/>
      <c r="M19" s="157"/>
      <c r="N19" s="157"/>
      <c r="O19" s="158"/>
    </row>
    <row r="20" spans="1:15" ht="33" customHeight="1" thickBot="1">
      <c r="A20" s="203"/>
      <c r="B20" s="204"/>
      <c r="C20" s="205"/>
      <c r="D20" s="172" t="s">
        <v>31</v>
      </c>
      <c r="E20" s="173"/>
      <c r="F20" s="173"/>
      <c r="G20" s="173"/>
      <c r="H20" s="173"/>
      <c r="I20" s="173"/>
      <c r="J20" s="173"/>
      <c r="K20" s="173"/>
      <c r="L20" s="173"/>
      <c r="M20" s="173"/>
      <c r="N20" s="173"/>
      <c r="O20" s="177"/>
    </row>
    <row r="21" spans="1:15" ht="33" customHeight="1" thickBot="1">
      <c r="A21" s="166" t="s">
        <v>66</v>
      </c>
      <c r="B21" s="167"/>
      <c r="C21" s="168"/>
      <c r="D21" s="172" t="s">
        <v>29</v>
      </c>
      <c r="E21" s="173"/>
      <c r="F21" s="173"/>
      <c r="G21" s="173"/>
      <c r="H21" s="173"/>
      <c r="I21" s="174"/>
      <c r="J21" s="175" t="s">
        <v>30</v>
      </c>
      <c r="K21" s="157"/>
      <c r="L21" s="176"/>
      <c r="M21" s="157"/>
      <c r="N21" s="157"/>
      <c r="O21" s="158"/>
    </row>
    <row r="22" spans="1:15" ht="33" customHeight="1" thickBot="1">
      <c r="A22" s="159"/>
      <c r="B22" s="160"/>
      <c r="C22" s="161"/>
      <c r="D22" s="172" t="s">
        <v>31</v>
      </c>
      <c r="E22" s="173"/>
      <c r="F22" s="173"/>
      <c r="G22" s="173"/>
      <c r="H22" s="173"/>
      <c r="I22" s="173"/>
      <c r="J22" s="173"/>
      <c r="K22" s="173"/>
      <c r="L22" s="173"/>
      <c r="M22" s="173"/>
      <c r="N22" s="173"/>
      <c r="O22" s="177"/>
    </row>
    <row r="23" spans="1:15" ht="33" customHeight="1" thickBot="1">
      <c r="A23" s="159"/>
      <c r="B23" s="160"/>
      <c r="C23" s="161"/>
      <c r="D23" s="172" t="s">
        <v>32</v>
      </c>
      <c r="E23" s="173"/>
      <c r="F23" s="178" t="s">
        <v>48</v>
      </c>
      <c r="G23" s="163"/>
      <c r="H23" s="163"/>
      <c r="I23" s="163"/>
      <c r="J23" s="163"/>
      <c r="K23" s="163"/>
      <c r="L23" s="163"/>
      <c r="M23" s="163"/>
      <c r="N23" s="163"/>
      <c r="O23" s="164"/>
    </row>
    <row r="24" spans="1:15" ht="26.25" customHeight="1" thickBot="1">
      <c r="A24" s="159"/>
      <c r="B24" s="160"/>
      <c r="C24" s="161"/>
      <c r="D24" s="172" t="s">
        <v>33</v>
      </c>
      <c r="E24" s="173"/>
      <c r="F24" s="173"/>
      <c r="G24" s="173"/>
      <c r="H24" s="173"/>
      <c r="I24" s="174"/>
      <c r="J24" s="175" t="s">
        <v>49</v>
      </c>
      <c r="K24" s="157"/>
      <c r="L24" s="176"/>
      <c r="M24" s="157"/>
      <c r="N24" s="157"/>
      <c r="O24" s="158"/>
    </row>
    <row r="25" spans="1:16" ht="26.25" customHeight="1" thickBot="1">
      <c r="A25" s="169"/>
      <c r="B25" s="170"/>
      <c r="C25" s="171"/>
      <c r="D25" s="179" t="s">
        <v>50</v>
      </c>
      <c r="E25" s="180"/>
      <c r="F25" s="180"/>
      <c r="G25" s="180"/>
      <c r="H25" s="180"/>
      <c r="I25" s="180"/>
      <c r="J25" s="180"/>
      <c r="K25" s="180"/>
      <c r="L25" s="180"/>
      <c r="M25" s="180"/>
      <c r="N25" s="180"/>
      <c r="O25" s="181"/>
      <c r="P25" s="30"/>
    </row>
    <row r="26" spans="1:15" ht="22.5" customHeight="1">
      <c r="A26" s="32"/>
      <c r="B26" s="33"/>
      <c r="C26" s="33"/>
      <c r="D26" s="182" t="s">
        <v>34</v>
      </c>
      <c r="E26" s="183"/>
      <c r="F26" s="183"/>
      <c r="G26" s="183"/>
      <c r="H26" s="183" t="s">
        <v>35</v>
      </c>
      <c r="I26" s="183"/>
      <c r="J26" s="183"/>
      <c r="K26" s="183"/>
      <c r="L26" s="183" t="s">
        <v>36</v>
      </c>
      <c r="M26" s="183"/>
      <c r="N26" s="183"/>
      <c r="O26" s="184"/>
    </row>
    <row r="27" spans="1:15" ht="22.5" customHeight="1">
      <c r="A27" s="159" t="s">
        <v>37</v>
      </c>
      <c r="B27" s="160"/>
      <c r="C27" s="160"/>
      <c r="D27" s="185" t="s">
        <v>38</v>
      </c>
      <c r="E27" s="186"/>
      <c r="F27" s="186"/>
      <c r="G27" s="186"/>
      <c r="H27" s="186" t="s">
        <v>92</v>
      </c>
      <c r="I27" s="186"/>
      <c r="J27" s="186"/>
      <c r="K27" s="186"/>
      <c r="L27" s="186"/>
      <c r="M27" s="186"/>
      <c r="N27" s="186"/>
      <c r="O27" s="187"/>
    </row>
    <row r="28" spans="1:15" ht="22.5" customHeight="1">
      <c r="A28" s="31"/>
      <c r="B28" s="34"/>
      <c r="C28" s="34"/>
      <c r="D28" s="185" t="s">
        <v>93</v>
      </c>
      <c r="E28" s="186"/>
      <c r="F28" s="186"/>
      <c r="G28" s="186"/>
      <c r="H28" s="186" t="s">
        <v>94</v>
      </c>
      <c r="I28" s="186"/>
      <c r="J28" s="186"/>
      <c r="K28" s="186"/>
      <c r="L28" s="186" t="s">
        <v>95</v>
      </c>
      <c r="M28" s="186"/>
      <c r="N28" s="186"/>
      <c r="O28" s="187"/>
    </row>
    <row r="29" spans="1:15" ht="22.5" customHeight="1">
      <c r="A29" s="31" t="s">
        <v>39</v>
      </c>
      <c r="B29" s="34"/>
      <c r="C29" s="34"/>
      <c r="D29" s="185" t="s">
        <v>96</v>
      </c>
      <c r="E29" s="186"/>
      <c r="F29" s="186"/>
      <c r="G29" s="186"/>
      <c r="H29" s="186" t="s">
        <v>97</v>
      </c>
      <c r="I29" s="186"/>
      <c r="J29" s="186"/>
      <c r="K29" s="186"/>
      <c r="L29" s="198" t="s">
        <v>104</v>
      </c>
      <c r="M29" s="198"/>
      <c r="N29" s="198"/>
      <c r="O29" s="199"/>
    </row>
    <row r="30" spans="1:15" ht="22.5" customHeight="1">
      <c r="A30" s="31" t="s">
        <v>51</v>
      </c>
      <c r="B30" s="34"/>
      <c r="C30" s="34"/>
      <c r="D30" s="185" t="s">
        <v>99</v>
      </c>
      <c r="E30" s="186"/>
      <c r="F30" s="186"/>
      <c r="G30" s="186"/>
      <c r="H30" s="186" t="s">
        <v>100</v>
      </c>
      <c r="I30" s="186"/>
      <c r="J30" s="186"/>
      <c r="K30" s="186"/>
      <c r="L30" s="186" t="s">
        <v>101</v>
      </c>
      <c r="M30" s="186"/>
      <c r="N30" s="186"/>
      <c r="O30" s="187"/>
    </row>
    <row r="31" spans="1:15" ht="22.5" customHeight="1" thickBot="1">
      <c r="A31" s="35"/>
      <c r="B31" s="36"/>
      <c r="C31" s="36"/>
      <c r="D31" s="193" t="s">
        <v>102</v>
      </c>
      <c r="E31" s="194"/>
      <c r="F31" s="194"/>
      <c r="G31" s="195"/>
      <c r="H31" s="196" t="s">
        <v>146</v>
      </c>
      <c r="I31" s="194"/>
      <c r="J31" s="194"/>
      <c r="K31" s="194"/>
      <c r="L31" s="194"/>
      <c r="M31" s="194"/>
      <c r="N31" s="194"/>
      <c r="O31" s="197"/>
    </row>
    <row r="32" spans="1:15" ht="22.5" customHeight="1">
      <c r="A32" s="188" t="s">
        <v>40</v>
      </c>
      <c r="B32" s="167"/>
      <c r="C32" s="167"/>
      <c r="D32" s="75" t="s">
        <v>41</v>
      </c>
      <c r="E32" s="76"/>
      <c r="F32" s="77"/>
      <c r="G32" s="78" t="s">
        <v>42</v>
      </c>
      <c r="H32" s="191" t="s">
        <v>76</v>
      </c>
      <c r="I32" s="192"/>
      <c r="J32" s="93"/>
      <c r="K32" s="78" t="s">
        <v>42</v>
      </c>
      <c r="L32" s="145" t="s">
        <v>86</v>
      </c>
      <c r="M32" s="146"/>
      <c r="N32" s="77"/>
      <c r="O32" s="79" t="s">
        <v>42</v>
      </c>
    </row>
    <row r="33" spans="1:15" ht="22.5" customHeight="1">
      <c r="A33" s="159"/>
      <c r="B33" s="160"/>
      <c r="C33" s="160"/>
      <c r="D33" s="80" t="s">
        <v>44</v>
      </c>
      <c r="E33" s="81"/>
      <c r="F33" s="82"/>
      <c r="G33" s="83" t="s">
        <v>42</v>
      </c>
      <c r="H33" s="84" t="s">
        <v>45</v>
      </c>
      <c r="I33" s="81"/>
      <c r="J33" s="94"/>
      <c r="K33" s="83" t="s">
        <v>42</v>
      </c>
      <c r="L33" s="84" t="s">
        <v>43</v>
      </c>
      <c r="M33" s="81"/>
      <c r="N33" s="82"/>
      <c r="O33" s="85" t="s">
        <v>42</v>
      </c>
    </row>
    <row r="34" spans="1:15" ht="22.5" customHeight="1" thickBot="1">
      <c r="A34" s="189"/>
      <c r="B34" s="190"/>
      <c r="C34" s="190"/>
      <c r="D34" s="86" t="s">
        <v>75</v>
      </c>
      <c r="E34" s="87"/>
      <c r="F34" s="88"/>
      <c r="G34" s="89" t="s">
        <v>42</v>
      </c>
      <c r="H34" s="90" t="s">
        <v>85</v>
      </c>
      <c r="I34" s="87"/>
      <c r="J34" s="95"/>
      <c r="K34" s="89" t="s">
        <v>42</v>
      </c>
      <c r="L34" s="91" t="s">
        <v>46</v>
      </c>
      <c r="M34" s="87"/>
      <c r="N34" s="88"/>
      <c r="O34" s="92" t="s">
        <v>42</v>
      </c>
    </row>
    <row r="35" ht="24" customHeight="1" thickTop="1">
      <c r="L35" s="74"/>
    </row>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57">
    <mergeCell ref="A19:C20"/>
    <mergeCell ref="D19:E19"/>
    <mergeCell ref="F19:I19"/>
    <mergeCell ref="J19:K19"/>
    <mergeCell ref="L19:O19"/>
    <mergeCell ref="D20:E20"/>
    <mergeCell ref="F20:O20"/>
    <mergeCell ref="A32:C34"/>
    <mergeCell ref="D29:G29"/>
    <mergeCell ref="H29:K29"/>
    <mergeCell ref="H32:I32"/>
    <mergeCell ref="D31:G31"/>
    <mergeCell ref="H31:O31"/>
    <mergeCell ref="L29:O29"/>
    <mergeCell ref="D30:G30"/>
    <mergeCell ref="H30:K30"/>
    <mergeCell ref="L30:O30"/>
    <mergeCell ref="A27:C27"/>
    <mergeCell ref="D27:G27"/>
    <mergeCell ref="H27:O27"/>
    <mergeCell ref="D28:G28"/>
    <mergeCell ref="H28:K28"/>
    <mergeCell ref="L28:O28"/>
    <mergeCell ref="F24:I24"/>
    <mergeCell ref="J24:K24"/>
    <mergeCell ref="L24:O24"/>
    <mergeCell ref="D25:E25"/>
    <mergeCell ref="F25:O25"/>
    <mergeCell ref="D26:G26"/>
    <mergeCell ref="H26:K26"/>
    <mergeCell ref="L26:O26"/>
    <mergeCell ref="A21:C25"/>
    <mergeCell ref="D21:E21"/>
    <mergeCell ref="F21:I21"/>
    <mergeCell ref="J21:K21"/>
    <mergeCell ref="L21:O21"/>
    <mergeCell ref="D22:E22"/>
    <mergeCell ref="F22:O22"/>
    <mergeCell ref="D23:E23"/>
    <mergeCell ref="F23:O23"/>
    <mergeCell ref="D24:E24"/>
    <mergeCell ref="A16:C16"/>
    <mergeCell ref="D16:O16"/>
    <mergeCell ref="A17:C17"/>
    <mergeCell ref="D17:O17"/>
    <mergeCell ref="A18:C18"/>
    <mergeCell ref="D18:O18"/>
    <mergeCell ref="J7:O7"/>
    <mergeCell ref="J8:O8"/>
    <mergeCell ref="J9:O9"/>
    <mergeCell ref="L32:M32"/>
    <mergeCell ref="A3:O3"/>
    <mergeCell ref="L5:O5"/>
    <mergeCell ref="A14:C14"/>
    <mergeCell ref="D14:O14"/>
    <mergeCell ref="A15:C15"/>
    <mergeCell ref="D15:O15"/>
  </mergeCells>
  <printOptions/>
  <pageMargins left="0.7086614173228347" right="0.5118110236220472" top="0.5511811023622047" bottom="0.35433070866141736"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L38"/>
  <sheetViews>
    <sheetView showZeros="0" view="pageBreakPreview" zoomScaleSheetLayoutView="100" zoomScalePageLayoutView="0" workbookViewId="0" topLeftCell="A1">
      <selection activeCell="C6" sqref="C6"/>
    </sheetView>
  </sheetViews>
  <sheetFormatPr defaultColWidth="9.140625" defaultRowHeight="15"/>
  <cols>
    <col min="1" max="1" width="9.57421875" style="97" customWidth="1"/>
    <col min="2" max="2" width="7.57421875" style="97" customWidth="1"/>
    <col min="3" max="3" width="13.57421875" style="97" customWidth="1"/>
    <col min="4" max="4" width="4.140625" style="97" customWidth="1"/>
    <col min="5" max="5" width="13.57421875" style="97" customWidth="1"/>
    <col min="6" max="7" width="4.140625" style="97" customWidth="1"/>
    <col min="8" max="8" width="10.140625" style="97" customWidth="1"/>
    <col min="9" max="9" width="5.140625" style="97" customWidth="1"/>
    <col min="10" max="10" width="8.57421875" style="97" customWidth="1"/>
    <col min="11" max="11" width="13.57421875" style="97" customWidth="1"/>
    <col min="12" max="12" width="4.421875" style="97" customWidth="1"/>
    <col min="13" max="19" width="6.57421875" style="97" customWidth="1"/>
    <col min="20" max="16384" width="9.00390625" style="97" customWidth="1"/>
  </cols>
  <sheetData>
    <row r="1" ht="18" customHeight="1">
      <c r="A1" s="96"/>
    </row>
    <row r="2" ht="22.5" customHeight="1" thickBot="1">
      <c r="A2" s="96" t="s">
        <v>72</v>
      </c>
    </row>
    <row r="3" spans="1:12" ht="30" customHeight="1" thickBot="1" thickTop="1">
      <c r="A3" s="206" t="s">
        <v>106</v>
      </c>
      <c r="B3" s="98" t="s">
        <v>13</v>
      </c>
      <c r="C3" s="209" t="s">
        <v>9</v>
      </c>
      <c r="D3" s="210"/>
      <c r="E3" s="211" t="s">
        <v>10</v>
      </c>
      <c r="F3" s="210"/>
      <c r="G3" s="209" t="s">
        <v>11</v>
      </c>
      <c r="H3" s="211"/>
      <c r="I3" s="211"/>
      <c r="J3" s="212" t="s">
        <v>20</v>
      </c>
      <c r="K3" s="213"/>
      <c r="L3" s="214"/>
    </row>
    <row r="4" spans="1:12" ht="19.5" customHeight="1">
      <c r="A4" s="207"/>
      <c r="B4" s="99" t="s">
        <v>0</v>
      </c>
      <c r="C4" s="100"/>
      <c r="D4" s="101" t="s">
        <v>14</v>
      </c>
      <c r="E4" s="102"/>
      <c r="F4" s="103" t="s">
        <v>3</v>
      </c>
      <c r="G4" s="215">
        <f>_xlfn.IFERROR(C4/E4,"")</f>
      </c>
      <c r="H4" s="216"/>
      <c r="I4" s="102" t="s">
        <v>17</v>
      </c>
      <c r="J4" s="104" t="s">
        <v>18</v>
      </c>
      <c r="K4" s="105">
        <f>E4*2.3</f>
        <v>0</v>
      </c>
      <c r="L4" s="106" t="s">
        <v>7</v>
      </c>
    </row>
    <row r="5" spans="1:12" ht="19.5" customHeight="1">
      <c r="A5" s="207"/>
      <c r="B5" s="107" t="s">
        <v>1</v>
      </c>
      <c r="C5" s="108"/>
      <c r="D5" s="109" t="s">
        <v>15</v>
      </c>
      <c r="E5" s="110"/>
      <c r="F5" s="111" t="s">
        <v>3</v>
      </c>
      <c r="G5" s="217">
        <f>_xlfn.IFERROR(C5/E5,"")</f>
      </c>
      <c r="H5" s="218"/>
      <c r="I5" s="110" t="s">
        <v>16</v>
      </c>
      <c r="J5" s="112" t="s">
        <v>19</v>
      </c>
      <c r="K5" s="113">
        <f>E5*2.6</f>
        <v>0</v>
      </c>
      <c r="L5" s="114" t="s">
        <v>7</v>
      </c>
    </row>
    <row r="6" spans="1:12" ht="19.5" customHeight="1" thickBot="1">
      <c r="A6" s="207"/>
      <c r="B6" s="115" t="s">
        <v>2</v>
      </c>
      <c r="C6" s="116"/>
      <c r="D6" s="117" t="s">
        <v>15</v>
      </c>
      <c r="E6" s="118"/>
      <c r="F6" s="111" t="s">
        <v>3</v>
      </c>
      <c r="G6" s="219">
        <f>_xlfn.IFERROR(C6/E6,"")</f>
      </c>
      <c r="H6" s="220"/>
      <c r="I6" s="118" t="s">
        <v>16</v>
      </c>
      <c r="J6" s="119" t="s">
        <v>107</v>
      </c>
      <c r="K6" s="120">
        <f>E6*1.6</f>
        <v>0</v>
      </c>
      <c r="L6" s="121" t="s">
        <v>7</v>
      </c>
    </row>
    <row r="7" spans="1:12" ht="19.5" customHeight="1" thickBot="1">
      <c r="A7" s="207"/>
      <c r="B7" s="221" t="s">
        <v>5</v>
      </c>
      <c r="C7" s="222"/>
      <c r="D7" s="222"/>
      <c r="E7" s="222"/>
      <c r="F7" s="222"/>
      <c r="G7" s="222"/>
      <c r="H7" s="222"/>
      <c r="I7" s="222"/>
      <c r="J7" s="122" t="s">
        <v>21</v>
      </c>
      <c r="K7" s="123">
        <f>SUM(K4:K6)</f>
        <v>0</v>
      </c>
      <c r="L7" s="124" t="s">
        <v>7</v>
      </c>
    </row>
    <row r="8" spans="1:12" ht="19.5" customHeight="1" thickBot="1">
      <c r="A8" s="208"/>
      <c r="B8" s="125" t="s">
        <v>8</v>
      </c>
      <c r="C8" s="126"/>
      <c r="D8" s="127" t="s">
        <v>6</v>
      </c>
      <c r="E8" s="223" t="s">
        <v>12</v>
      </c>
      <c r="F8" s="224"/>
      <c r="G8" s="224"/>
      <c r="H8" s="224"/>
      <c r="I8" s="224"/>
      <c r="J8" s="224"/>
      <c r="K8" s="128">
        <f>_xlfn.IFERROR(K7/C8,"")</f>
      </c>
      <c r="L8" s="92" t="s">
        <v>7</v>
      </c>
    </row>
    <row r="9" spans="1:12" ht="30" customHeight="1" thickBot="1" thickTop="1">
      <c r="A9" s="206" t="s">
        <v>108</v>
      </c>
      <c r="B9" s="98" t="s">
        <v>13</v>
      </c>
      <c r="C9" s="209" t="s">
        <v>9</v>
      </c>
      <c r="D9" s="210"/>
      <c r="E9" s="211" t="s">
        <v>10</v>
      </c>
      <c r="F9" s="210"/>
      <c r="G9" s="209" t="s">
        <v>11</v>
      </c>
      <c r="H9" s="211"/>
      <c r="I9" s="211"/>
      <c r="J9" s="212" t="s">
        <v>20</v>
      </c>
      <c r="K9" s="213"/>
      <c r="L9" s="214"/>
    </row>
    <row r="10" spans="1:12" ht="19.5" customHeight="1">
      <c r="A10" s="207"/>
      <c r="B10" s="99" t="s">
        <v>0</v>
      </c>
      <c r="C10" s="129"/>
      <c r="D10" s="101" t="s">
        <v>14</v>
      </c>
      <c r="E10" s="102"/>
      <c r="F10" s="103" t="s">
        <v>3</v>
      </c>
      <c r="G10" s="215">
        <f>_xlfn.IFERROR(C10/E10,"")</f>
      </c>
      <c r="H10" s="216"/>
      <c r="I10" s="102" t="s">
        <v>17</v>
      </c>
      <c r="J10" s="104" t="s">
        <v>18</v>
      </c>
      <c r="K10" s="105">
        <f>E10*2.3</f>
        <v>0</v>
      </c>
      <c r="L10" s="106" t="s">
        <v>7</v>
      </c>
    </row>
    <row r="11" spans="1:12" ht="19.5" customHeight="1">
      <c r="A11" s="207"/>
      <c r="B11" s="107" t="s">
        <v>1</v>
      </c>
      <c r="C11" s="130"/>
      <c r="D11" s="109" t="s">
        <v>15</v>
      </c>
      <c r="E11" s="110"/>
      <c r="F11" s="111" t="s">
        <v>3</v>
      </c>
      <c r="G11" s="217">
        <f>_xlfn.IFERROR(C11/E11,"")</f>
      </c>
      <c r="H11" s="218"/>
      <c r="I11" s="110" t="s">
        <v>16</v>
      </c>
      <c r="J11" s="112" t="s">
        <v>19</v>
      </c>
      <c r="K11" s="113">
        <f>E11*2.6</f>
        <v>0</v>
      </c>
      <c r="L11" s="114" t="s">
        <v>7</v>
      </c>
    </row>
    <row r="12" spans="1:12" ht="19.5" customHeight="1" thickBot="1">
      <c r="A12" s="207"/>
      <c r="B12" s="115" t="s">
        <v>2</v>
      </c>
      <c r="C12" s="131"/>
      <c r="D12" s="117" t="s">
        <v>15</v>
      </c>
      <c r="E12" s="118"/>
      <c r="F12" s="111" t="s">
        <v>3</v>
      </c>
      <c r="G12" s="219">
        <f>_xlfn.IFERROR(C12/E12,"")</f>
      </c>
      <c r="H12" s="220"/>
      <c r="I12" s="118" t="s">
        <v>16</v>
      </c>
      <c r="J12" s="119" t="s">
        <v>107</v>
      </c>
      <c r="K12" s="120">
        <f>E12*1.6</f>
        <v>0</v>
      </c>
      <c r="L12" s="121" t="s">
        <v>7</v>
      </c>
    </row>
    <row r="13" spans="1:12" ht="19.5" customHeight="1" thickBot="1">
      <c r="A13" s="207"/>
      <c r="B13" s="221" t="s">
        <v>5</v>
      </c>
      <c r="C13" s="222"/>
      <c r="D13" s="222"/>
      <c r="E13" s="222"/>
      <c r="F13" s="222"/>
      <c r="G13" s="222"/>
      <c r="H13" s="222"/>
      <c r="I13" s="222"/>
      <c r="J13" s="122" t="s">
        <v>21</v>
      </c>
      <c r="K13" s="123">
        <f>SUM(K10:K12)</f>
        <v>0</v>
      </c>
      <c r="L13" s="124" t="s">
        <v>7</v>
      </c>
    </row>
    <row r="14" spans="1:12" ht="19.5" customHeight="1" thickBot="1">
      <c r="A14" s="208"/>
      <c r="B14" s="125" t="s">
        <v>8</v>
      </c>
      <c r="C14" s="126"/>
      <c r="D14" s="127" t="s">
        <v>6</v>
      </c>
      <c r="E14" s="223" t="s">
        <v>12</v>
      </c>
      <c r="F14" s="224"/>
      <c r="G14" s="224"/>
      <c r="H14" s="224"/>
      <c r="I14" s="224"/>
      <c r="J14" s="224"/>
      <c r="K14" s="128">
        <f>_xlfn.IFERROR(K13/C14,"")</f>
      </c>
      <c r="L14" s="92" t="s">
        <v>7</v>
      </c>
    </row>
    <row r="15" spans="1:12" ht="30" customHeight="1" thickBot="1" thickTop="1">
      <c r="A15" s="206" t="s">
        <v>109</v>
      </c>
      <c r="B15" s="98" t="s">
        <v>13</v>
      </c>
      <c r="C15" s="209" t="s">
        <v>9</v>
      </c>
      <c r="D15" s="210"/>
      <c r="E15" s="211" t="s">
        <v>10</v>
      </c>
      <c r="F15" s="210"/>
      <c r="G15" s="209" t="s">
        <v>11</v>
      </c>
      <c r="H15" s="211"/>
      <c r="I15" s="211"/>
      <c r="J15" s="212" t="s">
        <v>20</v>
      </c>
      <c r="K15" s="213"/>
      <c r="L15" s="214"/>
    </row>
    <row r="16" spans="1:12" ht="19.5" customHeight="1">
      <c r="A16" s="207"/>
      <c r="B16" s="99" t="s">
        <v>0</v>
      </c>
      <c r="C16" s="129"/>
      <c r="D16" s="101" t="s">
        <v>14</v>
      </c>
      <c r="E16" s="102"/>
      <c r="F16" s="103" t="s">
        <v>3</v>
      </c>
      <c r="G16" s="215">
        <f>_xlfn.IFERROR(C16/E16,"")</f>
      </c>
      <c r="H16" s="216"/>
      <c r="I16" s="102" t="s">
        <v>17</v>
      </c>
      <c r="J16" s="104" t="s">
        <v>18</v>
      </c>
      <c r="K16" s="105">
        <f>E16*2.3</f>
        <v>0</v>
      </c>
      <c r="L16" s="106" t="s">
        <v>7</v>
      </c>
    </row>
    <row r="17" spans="1:12" ht="19.5" customHeight="1">
      <c r="A17" s="207"/>
      <c r="B17" s="107" t="s">
        <v>1</v>
      </c>
      <c r="C17" s="130"/>
      <c r="D17" s="109" t="s">
        <v>15</v>
      </c>
      <c r="E17" s="110"/>
      <c r="F17" s="111" t="s">
        <v>3</v>
      </c>
      <c r="G17" s="217">
        <f>_xlfn.IFERROR(C17/E17,"")</f>
      </c>
      <c r="H17" s="218"/>
      <c r="I17" s="110" t="s">
        <v>16</v>
      </c>
      <c r="J17" s="112" t="s">
        <v>19</v>
      </c>
      <c r="K17" s="113">
        <f>E17*2.6</f>
        <v>0</v>
      </c>
      <c r="L17" s="114" t="s">
        <v>7</v>
      </c>
    </row>
    <row r="18" spans="1:12" ht="19.5" customHeight="1" thickBot="1">
      <c r="A18" s="207"/>
      <c r="B18" s="115" t="s">
        <v>2</v>
      </c>
      <c r="C18" s="131"/>
      <c r="D18" s="117" t="s">
        <v>15</v>
      </c>
      <c r="E18" s="118"/>
      <c r="F18" s="111" t="s">
        <v>3</v>
      </c>
      <c r="G18" s="219">
        <f>_xlfn.IFERROR(C18/E18,"")</f>
      </c>
      <c r="H18" s="220"/>
      <c r="I18" s="118" t="s">
        <v>16</v>
      </c>
      <c r="J18" s="119" t="s">
        <v>107</v>
      </c>
      <c r="K18" s="120">
        <f>E18*1.6</f>
        <v>0</v>
      </c>
      <c r="L18" s="121" t="s">
        <v>7</v>
      </c>
    </row>
    <row r="19" spans="1:12" ht="19.5" customHeight="1" thickBot="1">
      <c r="A19" s="207"/>
      <c r="B19" s="221" t="s">
        <v>5</v>
      </c>
      <c r="C19" s="222"/>
      <c r="D19" s="222"/>
      <c r="E19" s="222"/>
      <c r="F19" s="222"/>
      <c r="G19" s="222"/>
      <c r="H19" s="222"/>
      <c r="I19" s="222"/>
      <c r="J19" s="122" t="s">
        <v>21</v>
      </c>
      <c r="K19" s="123">
        <f>SUM(K16:K18)</f>
        <v>0</v>
      </c>
      <c r="L19" s="124" t="s">
        <v>7</v>
      </c>
    </row>
    <row r="20" spans="1:12" ht="19.5" customHeight="1" thickBot="1">
      <c r="A20" s="208"/>
      <c r="B20" s="125" t="s">
        <v>8</v>
      </c>
      <c r="C20" s="126"/>
      <c r="D20" s="127" t="s">
        <v>6</v>
      </c>
      <c r="E20" s="223" t="s">
        <v>12</v>
      </c>
      <c r="F20" s="224"/>
      <c r="G20" s="224"/>
      <c r="H20" s="224"/>
      <c r="I20" s="224"/>
      <c r="J20" s="224"/>
      <c r="K20" s="128">
        <f>_xlfn.IFERROR(K19/C20,"")</f>
      </c>
      <c r="L20" s="92" t="s">
        <v>7</v>
      </c>
    </row>
    <row r="21" spans="1:12" ht="30" customHeight="1" thickBot="1" thickTop="1">
      <c r="A21" s="206" t="s">
        <v>110</v>
      </c>
      <c r="B21" s="98" t="s">
        <v>13</v>
      </c>
      <c r="C21" s="209" t="s">
        <v>9</v>
      </c>
      <c r="D21" s="210"/>
      <c r="E21" s="211" t="s">
        <v>10</v>
      </c>
      <c r="F21" s="210"/>
      <c r="G21" s="209" t="s">
        <v>11</v>
      </c>
      <c r="H21" s="211"/>
      <c r="I21" s="211"/>
      <c r="J21" s="212" t="s">
        <v>20</v>
      </c>
      <c r="K21" s="213"/>
      <c r="L21" s="214"/>
    </row>
    <row r="22" spans="1:12" ht="19.5" customHeight="1">
      <c r="A22" s="207"/>
      <c r="B22" s="99" t="s">
        <v>0</v>
      </c>
      <c r="C22" s="129"/>
      <c r="D22" s="101" t="s">
        <v>14</v>
      </c>
      <c r="E22" s="102"/>
      <c r="F22" s="103" t="s">
        <v>3</v>
      </c>
      <c r="G22" s="215">
        <f>_xlfn.IFERROR(C22/E22,"")</f>
      </c>
      <c r="H22" s="216"/>
      <c r="I22" s="102" t="s">
        <v>16</v>
      </c>
      <c r="J22" s="104" t="s">
        <v>18</v>
      </c>
      <c r="K22" s="105">
        <f>E22*2.3</f>
        <v>0</v>
      </c>
      <c r="L22" s="106" t="s">
        <v>7</v>
      </c>
    </row>
    <row r="23" spans="1:12" ht="19.5" customHeight="1">
      <c r="A23" s="207"/>
      <c r="B23" s="107" t="s">
        <v>1</v>
      </c>
      <c r="C23" s="130"/>
      <c r="D23" s="109" t="s">
        <v>14</v>
      </c>
      <c r="E23" s="110"/>
      <c r="F23" s="111" t="s">
        <v>3</v>
      </c>
      <c r="G23" s="217">
        <f>_xlfn.IFERROR(C23/E23,"")</f>
      </c>
      <c r="H23" s="218"/>
      <c r="I23" s="110" t="s">
        <v>16</v>
      </c>
      <c r="J23" s="112" t="s">
        <v>19</v>
      </c>
      <c r="K23" s="113">
        <f>E23*2.6</f>
        <v>0</v>
      </c>
      <c r="L23" s="114" t="s">
        <v>7</v>
      </c>
    </row>
    <row r="24" spans="1:12" ht="19.5" customHeight="1" thickBot="1">
      <c r="A24" s="207"/>
      <c r="B24" s="115" t="s">
        <v>2</v>
      </c>
      <c r="C24" s="131"/>
      <c r="D24" s="117" t="s">
        <v>14</v>
      </c>
      <c r="E24" s="118"/>
      <c r="F24" s="111" t="s">
        <v>3</v>
      </c>
      <c r="G24" s="219">
        <f>_xlfn.IFERROR(C24/E24,"")</f>
      </c>
      <c r="H24" s="220"/>
      <c r="I24" s="118" t="s">
        <v>16</v>
      </c>
      <c r="J24" s="119" t="s">
        <v>107</v>
      </c>
      <c r="K24" s="120">
        <f>E24*1.6</f>
        <v>0</v>
      </c>
      <c r="L24" s="121" t="s">
        <v>7</v>
      </c>
    </row>
    <row r="25" spans="1:12" ht="19.5" customHeight="1" thickBot="1">
      <c r="A25" s="207"/>
      <c r="B25" s="221" t="s">
        <v>5</v>
      </c>
      <c r="C25" s="222"/>
      <c r="D25" s="222"/>
      <c r="E25" s="222"/>
      <c r="F25" s="222"/>
      <c r="G25" s="222"/>
      <c r="H25" s="222"/>
      <c r="I25" s="222"/>
      <c r="J25" s="122" t="s">
        <v>21</v>
      </c>
      <c r="K25" s="123">
        <f>SUM(K22:K24)</f>
        <v>0</v>
      </c>
      <c r="L25" s="124" t="s">
        <v>7</v>
      </c>
    </row>
    <row r="26" spans="1:12" ht="19.5" customHeight="1" thickBot="1">
      <c r="A26" s="208"/>
      <c r="B26" s="125" t="s">
        <v>8</v>
      </c>
      <c r="C26" s="126"/>
      <c r="D26" s="127" t="s">
        <v>6</v>
      </c>
      <c r="E26" s="223" t="s">
        <v>12</v>
      </c>
      <c r="F26" s="224"/>
      <c r="G26" s="224"/>
      <c r="H26" s="224"/>
      <c r="I26" s="224"/>
      <c r="J26" s="224"/>
      <c r="K26" s="128">
        <f>_xlfn.IFERROR(K25/C26,"")</f>
      </c>
      <c r="L26" s="92" t="s">
        <v>7</v>
      </c>
    </row>
    <row r="27" spans="1:12" ht="30" customHeight="1" thickBot="1" thickTop="1">
      <c r="A27" s="206" t="s">
        <v>111</v>
      </c>
      <c r="B27" s="98" t="s">
        <v>13</v>
      </c>
      <c r="C27" s="209" t="s">
        <v>9</v>
      </c>
      <c r="D27" s="210"/>
      <c r="E27" s="211" t="s">
        <v>10</v>
      </c>
      <c r="F27" s="210"/>
      <c r="G27" s="209" t="s">
        <v>11</v>
      </c>
      <c r="H27" s="211"/>
      <c r="I27" s="211"/>
      <c r="J27" s="212" t="s">
        <v>20</v>
      </c>
      <c r="K27" s="213"/>
      <c r="L27" s="214"/>
    </row>
    <row r="28" spans="1:12" ht="19.5" customHeight="1">
      <c r="A28" s="207"/>
      <c r="B28" s="99" t="s">
        <v>0</v>
      </c>
      <c r="C28" s="129"/>
      <c r="D28" s="101" t="s">
        <v>14</v>
      </c>
      <c r="E28" s="102"/>
      <c r="F28" s="103" t="s">
        <v>3</v>
      </c>
      <c r="G28" s="215">
        <f>_xlfn.IFERROR(C28/E28,"")</f>
      </c>
      <c r="H28" s="216"/>
      <c r="I28" s="102" t="s">
        <v>16</v>
      </c>
      <c r="J28" s="104" t="s">
        <v>18</v>
      </c>
      <c r="K28" s="105">
        <f>E28*2.3</f>
        <v>0</v>
      </c>
      <c r="L28" s="106" t="s">
        <v>7</v>
      </c>
    </row>
    <row r="29" spans="1:12" ht="19.5" customHeight="1">
      <c r="A29" s="207"/>
      <c r="B29" s="107" t="s">
        <v>1</v>
      </c>
      <c r="C29" s="130"/>
      <c r="D29" s="109" t="s">
        <v>14</v>
      </c>
      <c r="E29" s="110"/>
      <c r="F29" s="111" t="s">
        <v>3</v>
      </c>
      <c r="G29" s="217">
        <f>_xlfn.IFERROR(C29/E29,"")</f>
      </c>
      <c r="H29" s="218"/>
      <c r="I29" s="110" t="s">
        <v>16</v>
      </c>
      <c r="J29" s="112" t="s">
        <v>19</v>
      </c>
      <c r="K29" s="113">
        <f>E29*2.6</f>
        <v>0</v>
      </c>
      <c r="L29" s="114" t="s">
        <v>7</v>
      </c>
    </row>
    <row r="30" spans="1:12" ht="19.5" customHeight="1" thickBot="1">
      <c r="A30" s="207"/>
      <c r="B30" s="115" t="s">
        <v>2</v>
      </c>
      <c r="C30" s="131"/>
      <c r="D30" s="117" t="s">
        <v>14</v>
      </c>
      <c r="E30" s="118"/>
      <c r="F30" s="111" t="s">
        <v>3</v>
      </c>
      <c r="G30" s="219">
        <f>_xlfn.IFERROR(C30/E30,"")</f>
      </c>
      <c r="H30" s="220"/>
      <c r="I30" s="118" t="s">
        <v>16</v>
      </c>
      <c r="J30" s="119" t="s">
        <v>107</v>
      </c>
      <c r="K30" s="120">
        <f>E30*1.6</f>
        <v>0</v>
      </c>
      <c r="L30" s="121" t="s">
        <v>7</v>
      </c>
    </row>
    <row r="31" spans="1:12" ht="19.5" customHeight="1" thickBot="1">
      <c r="A31" s="207"/>
      <c r="B31" s="221" t="s">
        <v>5</v>
      </c>
      <c r="C31" s="222"/>
      <c r="D31" s="222"/>
      <c r="E31" s="222"/>
      <c r="F31" s="222"/>
      <c r="G31" s="222"/>
      <c r="H31" s="222"/>
      <c r="I31" s="222"/>
      <c r="J31" s="122" t="s">
        <v>21</v>
      </c>
      <c r="K31" s="123">
        <f>SUM(K28:K30)</f>
        <v>0</v>
      </c>
      <c r="L31" s="124" t="s">
        <v>7</v>
      </c>
    </row>
    <row r="32" spans="1:12" ht="19.5" customHeight="1" thickBot="1">
      <c r="A32" s="208"/>
      <c r="B32" s="125" t="s">
        <v>8</v>
      </c>
      <c r="C32" s="126"/>
      <c r="D32" s="127" t="s">
        <v>6</v>
      </c>
      <c r="E32" s="223" t="s">
        <v>12</v>
      </c>
      <c r="F32" s="224"/>
      <c r="G32" s="224"/>
      <c r="H32" s="224"/>
      <c r="I32" s="224"/>
      <c r="J32" s="224"/>
      <c r="K32" s="128">
        <f>_xlfn.IFERROR(K31/C32,"")</f>
      </c>
      <c r="L32" s="92" t="s">
        <v>7</v>
      </c>
    </row>
    <row r="33" spans="1:12" ht="30" customHeight="1" thickBot="1" thickTop="1">
      <c r="A33" s="206" t="s">
        <v>112</v>
      </c>
      <c r="B33" s="98" t="s">
        <v>13</v>
      </c>
      <c r="C33" s="209" t="s">
        <v>9</v>
      </c>
      <c r="D33" s="210"/>
      <c r="E33" s="211" t="s">
        <v>10</v>
      </c>
      <c r="F33" s="210"/>
      <c r="G33" s="209" t="s">
        <v>11</v>
      </c>
      <c r="H33" s="211"/>
      <c r="I33" s="211"/>
      <c r="J33" s="212" t="s">
        <v>20</v>
      </c>
      <c r="K33" s="213"/>
      <c r="L33" s="214"/>
    </row>
    <row r="34" spans="1:12" ht="19.5" customHeight="1">
      <c r="A34" s="207"/>
      <c r="B34" s="99" t="s">
        <v>0</v>
      </c>
      <c r="C34" s="129"/>
      <c r="D34" s="101" t="s">
        <v>14</v>
      </c>
      <c r="E34" s="102"/>
      <c r="F34" s="103" t="s">
        <v>3</v>
      </c>
      <c r="G34" s="215">
        <f>_xlfn.IFERROR(C34/E34,"")</f>
      </c>
      <c r="H34" s="216"/>
      <c r="I34" s="102" t="s">
        <v>16</v>
      </c>
      <c r="J34" s="104" t="s">
        <v>18</v>
      </c>
      <c r="K34" s="105">
        <f>E34*2.3</f>
        <v>0</v>
      </c>
      <c r="L34" s="106" t="s">
        <v>7</v>
      </c>
    </row>
    <row r="35" spans="1:12" ht="19.5" customHeight="1">
      <c r="A35" s="207"/>
      <c r="B35" s="107" t="s">
        <v>1</v>
      </c>
      <c r="C35" s="130"/>
      <c r="D35" s="109" t="s">
        <v>14</v>
      </c>
      <c r="E35" s="110"/>
      <c r="F35" s="111" t="s">
        <v>3</v>
      </c>
      <c r="G35" s="217">
        <f>_xlfn.IFERROR(C35/E35,"")</f>
      </c>
      <c r="H35" s="218"/>
      <c r="I35" s="110" t="s">
        <v>16</v>
      </c>
      <c r="J35" s="112" t="s">
        <v>19</v>
      </c>
      <c r="K35" s="113">
        <f>E35*2.6</f>
        <v>0</v>
      </c>
      <c r="L35" s="114" t="s">
        <v>7</v>
      </c>
    </row>
    <row r="36" spans="1:12" ht="19.5" customHeight="1" thickBot="1">
      <c r="A36" s="207"/>
      <c r="B36" s="115" t="s">
        <v>2</v>
      </c>
      <c r="C36" s="131"/>
      <c r="D36" s="117" t="s">
        <v>14</v>
      </c>
      <c r="E36" s="118"/>
      <c r="F36" s="111" t="s">
        <v>3</v>
      </c>
      <c r="G36" s="219">
        <f>_xlfn.IFERROR(C36/E36,"")</f>
      </c>
      <c r="H36" s="220"/>
      <c r="I36" s="118" t="s">
        <v>16</v>
      </c>
      <c r="J36" s="119" t="s">
        <v>107</v>
      </c>
      <c r="K36" s="120">
        <f>E36*1.6</f>
        <v>0</v>
      </c>
      <c r="L36" s="121" t="s">
        <v>7</v>
      </c>
    </row>
    <row r="37" spans="1:12" ht="19.5" customHeight="1" thickBot="1">
      <c r="A37" s="207"/>
      <c r="B37" s="221" t="s">
        <v>5</v>
      </c>
      <c r="C37" s="222"/>
      <c r="D37" s="222"/>
      <c r="E37" s="222"/>
      <c r="F37" s="222"/>
      <c r="G37" s="222"/>
      <c r="H37" s="222"/>
      <c r="I37" s="222"/>
      <c r="J37" s="122" t="s">
        <v>21</v>
      </c>
      <c r="K37" s="123">
        <f>SUM(K34:K36)</f>
        <v>0</v>
      </c>
      <c r="L37" s="124" t="s">
        <v>7</v>
      </c>
    </row>
    <row r="38" spans="1:12" ht="19.5" customHeight="1" thickBot="1">
      <c r="A38" s="208"/>
      <c r="B38" s="125" t="s">
        <v>8</v>
      </c>
      <c r="C38" s="126"/>
      <c r="D38" s="127" t="s">
        <v>6</v>
      </c>
      <c r="E38" s="223" t="s">
        <v>12</v>
      </c>
      <c r="F38" s="224"/>
      <c r="G38" s="224"/>
      <c r="H38" s="224"/>
      <c r="I38" s="224"/>
      <c r="J38" s="224"/>
      <c r="K38" s="128">
        <f>_xlfn.IFERROR(K37/C38,"")</f>
      </c>
      <c r="L38" s="92" t="s">
        <v>7</v>
      </c>
    </row>
    <row r="39" ht="22.5" customHeight="1" thickTop="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sheetData>
  <sheetProtection/>
  <mergeCells count="60">
    <mergeCell ref="J3:L3"/>
    <mergeCell ref="G17:H17"/>
    <mergeCell ref="A15:A20"/>
    <mergeCell ref="C15:D15"/>
    <mergeCell ref="E15:F15"/>
    <mergeCell ref="G15:I15"/>
    <mergeCell ref="G6:H6"/>
    <mergeCell ref="G10:H10"/>
    <mergeCell ref="G11:H11"/>
    <mergeCell ref="G12:H12"/>
    <mergeCell ref="J15:L15"/>
    <mergeCell ref="B19:I19"/>
    <mergeCell ref="E20:J20"/>
    <mergeCell ref="G18:H18"/>
    <mergeCell ref="A9:A14"/>
    <mergeCell ref="C9:D9"/>
    <mergeCell ref="E9:F9"/>
    <mergeCell ref="G9:I9"/>
    <mergeCell ref="J9:L9"/>
    <mergeCell ref="G16:H16"/>
    <mergeCell ref="B7:I7"/>
    <mergeCell ref="E8:J8"/>
    <mergeCell ref="A3:A8"/>
    <mergeCell ref="E3:F3"/>
    <mergeCell ref="B13:I13"/>
    <mergeCell ref="E14:J14"/>
    <mergeCell ref="G4:H4"/>
    <mergeCell ref="G5:H5"/>
    <mergeCell ref="C3:D3"/>
    <mergeCell ref="G3:I3"/>
    <mergeCell ref="A21:A26"/>
    <mergeCell ref="C21:D21"/>
    <mergeCell ref="E21:F21"/>
    <mergeCell ref="G21:I21"/>
    <mergeCell ref="J21:L21"/>
    <mergeCell ref="G22:H22"/>
    <mergeCell ref="G23:H23"/>
    <mergeCell ref="G24:H24"/>
    <mergeCell ref="B25:I25"/>
    <mergeCell ref="E26:J26"/>
    <mergeCell ref="A27:A32"/>
    <mergeCell ref="C27:D27"/>
    <mergeCell ref="E27:F27"/>
    <mergeCell ref="G27:I27"/>
    <mergeCell ref="J27:L27"/>
    <mergeCell ref="G28:H28"/>
    <mergeCell ref="G29:H29"/>
    <mergeCell ref="G30:H30"/>
    <mergeCell ref="B31:I31"/>
    <mergeCell ref="E32:J32"/>
    <mergeCell ref="A33:A38"/>
    <mergeCell ref="C33:D33"/>
    <mergeCell ref="E33:F33"/>
    <mergeCell ref="G33:I33"/>
    <mergeCell ref="J33:L33"/>
    <mergeCell ref="G34:H34"/>
    <mergeCell ref="G35:H35"/>
    <mergeCell ref="G36:H36"/>
    <mergeCell ref="B37:I37"/>
    <mergeCell ref="E38:J38"/>
  </mergeCells>
  <printOptions/>
  <pageMargins left="0.31496062992125984" right="0.31496062992125984" top="0.7480314960629921"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7"/>
  <sheetViews>
    <sheetView showZeros="0" view="pageBreakPreview" zoomScaleSheetLayoutView="100" zoomScalePageLayoutView="0" workbookViewId="0" topLeftCell="A22">
      <selection activeCell="G11" sqref="G11:H11"/>
    </sheetView>
  </sheetViews>
  <sheetFormatPr defaultColWidth="9.140625" defaultRowHeight="15"/>
  <cols>
    <col min="1" max="1" width="9.57421875" style="97" customWidth="1"/>
    <col min="2" max="2" width="7.57421875" style="97" customWidth="1"/>
    <col min="3" max="3" width="13.57421875" style="97" customWidth="1"/>
    <col min="4" max="4" width="4.140625" style="97" customWidth="1"/>
    <col min="5" max="5" width="13.57421875" style="97" customWidth="1"/>
    <col min="6" max="7" width="4.140625" style="97" customWidth="1"/>
    <col min="8" max="8" width="10.140625" style="97" customWidth="1"/>
    <col min="9" max="9" width="5.140625" style="97" customWidth="1"/>
    <col min="10" max="10" width="8.57421875" style="97" customWidth="1"/>
    <col min="11" max="11" width="13.57421875" style="97" customWidth="1"/>
    <col min="12" max="12" width="4.421875" style="97" customWidth="1"/>
    <col min="13" max="19" width="6.57421875" style="97" customWidth="1"/>
    <col min="20" max="16384" width="9.00390625" style="97" customWidth="1"/>
  </cols>
  <sheetData>
    <row r="1" ht="18" customHeight="1" thickBot="1">
      <c r="A1" s="96"/>
    </row>
    <row r="2" spans="1:12" ht="30" customHeight="1" thickBot="1" thickTop="1">
      <c r="A2" s="206" t="s">
        <v>113</v>
      </c>
      <c r="B2" s="98" t="s">
        <v>13</v>
      </c>
      <c r="C2" s="209" t="s">
        <v>9</v>
      </c>
      <c r="D2" s="210"/>
      <c r="E2" s="211" t="s">
        <v>10</v>
      </c>
      <c r="F2" s="210"/>
      <c r="G2" s="209" t="s">
        <v>11</v>
      </c>
      <c r="H2" s="211"/>
      <c r="I2" s="211"/>
      <c r="J2" s="212" t="s">
        <v>20</v>
      </c>
      <c r="K2" s="213"/>
      <c r="L2" s="214"/>
    </row>
    <row r="3" spans="1:12" ht="19.5" customHeight="1">
      <c r="A3" s="207"/>
      <c r="B3" s="99" t="s">
        <v>0</v>
      </c>
      <c r="C3" s="129"/>
      <c r="D3" s="101" t="s">
        <v>14</v>
      </c>
      <c r="E3" s="102"/>
      <c r="F3" s="103" t="s">
        <v>3</v>
      </c>
      <c r="G3" s="215">
        <f>_xlfn.IFERROR(C3/E3,"")</f>
      </c>
      <c r="H3" s="216"/>
      <c r="I3" s="102" t="s">
        <v>16</v>
      </c>
      <c r="J3" s="104" t="s">
        <v>18</v>
      </c>
      <c r="K3" s="105">
        <f>E3*2.3</f>
        <v>0</v>
      </c>
      <c r="L3" s="106" t="s">
        <v>7</v>
      </c>
    </row>
    <row r="4" spans="1:12" ht="19.5" customHeight="1">
      <c r="A4" s="207"/>
      <c r="B4" s="107" t="s">
        <v>1</v>
      </c>
      <c r="C4" s="130"/>
      <c r="D4" s="109" t="s">
        <v>14</v>
      </c>
      <c r="E4" s="110"/>
      <c r="F4" s="111" t="s">
        <v>3</v>
      </c>
      <c r="G4" s="217">
        <f>_xlfn.IFERROR(C4/E4,"")</f>
      </c>
      <c r="H4" s="218"/>
      <c r="I4" s="110" t="s">
        <v>16</v>
      </c>
      <c r="J4" s="112" t="s">
        <v>19</v>
      </c>
      <c r="K4" s="113">
        <f>E4*2.6</f>
        <v>0</v>
      </c>
      <c r="L4" s="114" t="s">
        <v>7</v>
      </c>
    </row>
    <row r="5" spans="1:12" ht="19.5" customHeight="1" thickBot="1">
      <c r="A5" s="207"/>
      <c r="B5" s="115" t="s">
        <v>2</v>
      </c>
      <c r="C5" s="131"/>
      <c r="D5" s="117" t="s">
        <v>14</v>
      </c>
      <c r="E5" s="118"/>
      <c r="F5" s="111" t="s">
        <v>3</v>
      </c>
      <c r="G5" s="219">
        <f>_xlfn.IFERROR(C5/E5,"")</f>
      </c>
      <c r="H5" s="220"/>
      <c r="I5" s="118" t="s">
        <v>16</v>
      </c>
      <c r="J5" s="119" t="s">
        <v>114</v>
      </c>
      <c r="K5" s="120">
        <f>E5*1.6</f>
        <v>0</v>
      </c>
      <c r="L5" s="121" t="s">
        <v>7</v>
      </c>
    </row>
    <row r="6" spans="1:12" ht="19.5" customHeight="1" thickBot="1">
      <c r="A6" s="207"/>
      <c r="B6" s="221" t="s">
        <v>5</v>
      </c>
      <c r="C6" s="222"/>
      <c r="D6" s="222"/>
      <c r="E6" s="222"/>
      <c r="F6" s="222"/>
      <c r="G6" s="222"/>
      <c r="H6" s="222"/>
      <c r="I6" s="222"/>
      <c r="J6" s="122" t="s">
        <v>21</v>
      </c>
      <c r="K6" s="123">
        <f>SUM(K3:K5)</f>
        <v>0</v>
      </c>
      <c r="L6" s="124" t="s">
        <v>7</v>
      </c>
    </row>
    <row r="7" spans="1:12" ht="19.5" customHeight="1" thickBot="1">
      <c r="A7" s="208"/>
      <c r="B7" s="125" t="s">
        <v>8</v>
      </c>
      <c r="C7" s="126"/>
      <c r="D7" s="127" t="s">
        <v>6</v>
      </c>
      <c r="E7" s="223" t="s">
        <v>12</v>
      </c>
      <c r="F7" s="224"/>
      <c r="G7" s="224"/>
      <c r="H7" s="224"/>
      <c r="I7" s="224"/>
      <c r="J7" s="224"/>
      <c r="K7" s="128">
        <f>_xlfn.IFERROR(K6/C7,"")</f>
      </c>
      <c r="L7" s="92" t="s">
        <v>7</v>
      </c>
    </row>
    <row r="8" spans="1:12" ht="30" customHeight="1" thickBot="1" thickTop="1">
      <c r="A8" s="206" t="s">
        <v>115</v>
      </c>
      <c r="B8" s="132" t="s">
        <v>13</v>
      </c>
      <c r="C8" s="225" t="s">
        <v>9</v>
      </c>
      <c r="D8" s="226"/>
      <c r="E8" s="227" t="s">
        <v>10</v>
      </c>
      <c r="F8" s="226"/>
      <c r="G8" s="225" t="s">
        <v>11</v>
      </c>
      <c r="H8" s="227"/>
      <c r="I8" s="227"/>
      <c r="J8" s="228" t="s">
        <v>20</v>
      </c>
      <c r="K8" s="229"/>
      <c r="L8" s="230"/>
    </row>
    <row r="9" spans="1:12" ht="19.5" customHeight="1">
      <c r="A9" s="207"/>
      <c r="B9" s="133" t="s">
        <v>0</v>
      </c>
      <c r="C9" s="134"/>
      <c r="D9" s="135" t="s">
        <v>14</v>
      </c>
      <c r="E9" s="136"/>
      <c r="F9" s="137" t="s">
        <v>3</v>
      </c>
      <c r="G9" s="215">
        <f>_xlfn.IFERROR(C9/E9,"")</f>
      </c>
      <c r="H9" s="216"/>
      <c r="I9" s="136" t="s">
        <v>16</v>
      </c>
      <c r="J9" s="138" t="s">
        <v>18</v>
      </c>
      <c r="K9" s="139">
        <f>E9*2.3</f>
        <v>0</v>
      </c>
      <c r="L9" s="140" t="s">
        <v>7</v>
      </c>
    </row>
    <row r="10" spans="1:12" ht="19.5" customHeight="1">
      <c r="A10" s="207"/>
      <c r="B10" s="107" t="s">
        <v>1</v>
      </c>
      <c r="C10" s="130"/>
      <c r="D10" s="109" t="s">
        <v>14</v>
      </c>
      <c r="E10" s="110"/>
      <c r="F10" s="111" t="s">
        <v>3</v>
      </c>
      <c r="G10" s="217">
        <f>_xlfn.IFERROR(C10/E10,"")</f>
      </c>
      <c r="H10" s="218"/>
      <c r="I10" s="110" t="s">
        <v>16</v>
      </c>
      <c r="J10" s="112" t="s">
        <v>19</v>
      </c>
      <c r="K10" s="113">
        <f>E10*2.6</f>
        <v>0</v>
      </c>
      <c r="L10" s="114" t="s">
        <v>7</v>
      </c>
    </row>
    <row r="11" spans="1:12" ht="19.5" customHeight="1" thickBot="1">
      <c r="A11" s="207"/>
      <c r="B11" s="115" t="s">
        <v>2</v>
      </c>
      <c r="C11" s="131"/>
      <c r="D11" s="117" t="s">
        <v>14</v>
      </c>
      <c r="E11" s="118"/>
      <c r="F11" s="111" t="s">
        <v>3</v>
      </c>
      <c r="G11" s="219">
        <f>_xlfn.IFERROR(C11/E11,"")</f>
      </c>
      <c r="H11" s="220"/>
      <c r="I11" s="118" t="s">
        <v>16</v>
      </c>
      <c r="J11" s="119" t="s">
        <v>116</v>
      </c>
      <c r="K11" s="120">
        <f>E11*1.6</f>
        <v>0</v>
      </c>
      <c r="L11" s="121" t="s">
        <v>7</v>
      </c>
    </row>
    <row r="12" spans="1:12" ht="19.5" customHeight="1" thickBot="1">
      <c r="A12" s="207"/>
      <c r="B12" s="221" t="s">
        <v>5</v>
      </c>
      <c r="C12" s="222"/>
      <c r="D12" s="222"/>
      <c r="E12" s="222"/>
      <c r="F12" s="222"/>
      <c r="G12" s="222"/>
      <c r="H12" s="222"/>
      <c r="I12" s="222"/>
      <c r="J12" s="122" t="s">
        <v>21</v>
      </c>
      <c r="K12" s="123">
        <f>SUM(K9:K11)</f>
        <v>0</v>
      </c>
      <c r="L12" s="124" t="s">
        <v>7</v>
      </c>
    </row>
    <row r="13" spans="1:12" ht="19.5" customHeight="1" thickBot="1">
      <c r="A13" s="208"/>
      <c r="B13" s="125" t="s">
        <v>8</v>
      </c>
      <c r="C13" s="126"/>
      <c r="D13" s="127" t="s">
        <v>6</v>
      </c>
      <c r="E13" s="223" t="s">
        <v>12</v>
      </c>
      <c r="F13" s="224"/>
      <c r="G13" s="224"/>
      <c r="H13" s="224"/>
      <c r="I13" s="224"/>
      <c r="J13" s="224"/>
      <c r="K13" s="128">
        <f>_xlfn.IFERROR(K12/C13,"")</f>
      </c>
      <c r="L13" s="92" t="s">
        <v>7</v>
      </c>
    </row>
    <row r="14" spans="1:12" ht="30" customHeight="1" thickBot="1" thickTop="1">
      <c r="A14" s="206" t="s">
        <v>117</v>
      </c>
      <c r="B14" s="98" t="s">
        <v>13</v>
      </c>
      <c r="C14" s="209" t="s">
        <v>9</v>
      </c>
      <c r="D14" s="210"/>
      <c r="E14" s="211" t="s">
        <v>10</v>
      </c>
      <c r="F14" s="210"/>
      <c r="G14" s="209" t="s">
        <v>11</v>
      </c>
      <c r="H14" s="211"/>
      <c r="I14" s="211"/>
      <c r="J14" s="212" t="s">
        <v>20</v>
      </c>
      <c r="K14" s="213"/>
      <c r="L14" s="214"/>
    </row>
    <row r="15" spans="1:12" ht="19.5" customHeight="1">
      <c r="A15" s="207"/>
      <c r="B15" s="99" t="s">
        <v>0</v>
      </c>
      <c r="C15" s="129"/>
      <c r="D15" s="101" t="s">
        <v>14</v>
      </c>
      <c r="E15" s="102"/>
      <c r="F15" s="103" t="s">
        <v>3</v>
      </c>
      <c r="G15" s="215">
        <f>_xlfn.IFERROR(C15/E15,"")</f>
      </c>
      <c r="H15" s="216"/>
      <c r="I15" s="102" t="s">
        <v>16</v>
      </c>
      <c r="J15" s="104" t="s">
        <v>18</v>
      </c>
      <c r="K15" s="105">
        <f>E15*2.3</f>
        <v>0</v>
      </c>
      <c r="L15" s="106" t="s">
        <v>7</v>
      </c>
    </row>
    <row r="16" spans="1:12" ht="19.5" customHeight="1">
      <c r="A16" s="207"/>
      <c r="B16" s="107" t="s">
        <v>1</v>
      </c>
      <c r="C16" s="130"/>
      <c r="D16" s="109" t="s">
        <v>14</v>
      </c>
      <c r="E16" s="110"/>
      <c r="F16" s="111" t="s">
        <v>3</v>
      </c>
      <c r="G16" s="217">
        <f>_xlfn.IFERROR(C16/E16,"")</f>
      </c>
      <c r="H16" s="218"/>
      <c r="I16" s="110" t="s">
        <v>16</v>
      </c>
      <c r="J16" s="112" t="s">
        <v>19</v>
      </c>
      <c r="K16" s="113">
        <f>E16*2.6</f>
        <v>0</v>
      </c>
      <c r="L16" s="114" t="s">
        <v>7</v>
      </c>
    </row>
    <row r="17" spans="1:12" ht="19.5" customHeight="1" thickBot="1">
      <c r="A17" s="207"/>
      <c r="B17" s="115" t="s">
        <v>2</v>
      </c>
      <c r="C17" s="131"/>
      <c r="D17" s="117" t="s">
        <v>14</v>
      </c>
      <c r="E17" s="118"/>
      <c r="F17" s="111" t="s">
        <v>3</v>
      </c>
      <c r="G17" s="219">
        <f>_xlfn.IFERROR(C17/E17,"")</f>
      </c>
      <c r="H17" s="220"/>
      <c r="I17" s="118" t="s">
        <v>16</v>
      </c>
      <c r="J17" s="119" t="s">
        <v>114</v>
      </c>
      <c r="K17" s="120">
        <f>E17*1.6</f>
        <v>0</v>
      </c>
      <c r="L17" s="121" t="s">
        <v>7</v>
      </c>
    </row>
    <row r="18" spans="1:12" ht="19.5" customHeight="1" thickBot="1">
      <c r="A18" s="207"/>
      <c r="B18" s="221" t="s">
        <v>5</v>
      </c>
      <c r="C18" s="222"/>
      <c r="D18" s="222"/>
      <c r="E18" s="222"/>
      <c r="F18" s="222"/>
      <c r="G18" s="222"/>
      <c r="H18" s="222"/>
      <c r="I18" s="222"/>
      <c r="J18" s="122" t="s">
        <v>21</v>
      </c>
      <c r="K18" s="123">
        <f>SUM(K15:K17)</f>
        <v>0</v>
      </c>
      <c r="L18" s="124" t="s">
        <v>7</v>
      </c>
    </row>
    <row r="19" spans="1:12" ht="19.5" customHeight="1" thickBot="1">
      <c r="A19" s="208"/>
      <c r="B19" s="125" t="s">
        <v>8</v>
      </c>
      <c r="C19" s="126"/>
      <c r="D19" s="127" t="s">
        <v>6</v>
      </c>
      <c r="E19" s="223" t="s">
        <v>12</v>
      </c>
      <c r="F19" s="224"/>
      <c r="G19" s="224"/>
      <c r="H19" s="224"/>
      <c r="I19" s="224"/>
      <c r="J19" s="224"/>
      <c r="K19" s="128">
        <f>_xlfn.IFERROR(K18/C19,"")</f>
      </c>
      <c r="L19" s="92" t="s">
        <v>7</v>
      </c>
    </row>
    <row r="20" spans="1:12" ht="30" customHeight="1" thickBot="1" thickTop="1">
      <c r="A20" s="206" t="s">
        <v>118</v>
      </c>
      <c r="B20" s="132" t="s">
        <v>13</v>
      </c>
      <c r="C20" s="225" t="s">
        <v>9</v>
      </c>
      <c r="D20" s="226"/>
      <c r="E20" s="227" t="s">
        <v>10</v>
      </c>
      <c r="F20" s="226"/>
      <c r="G20" s="225" t="s">
        <v>11</v>
      </c>
      <c r="H20" s="227"/>
      <c r="I20" s="227"/>
      <c r="J20" s="228" t="s">
        <v>20</v>
      </c>
      <c r="K20" s="229"/>
      <c r="L20" s="230"/>
    </row>
    <row r="21" spans="1:12" ht="19.5" customHeight="1">
      <c r="A21" s="207"/>
      <c r="B21" s="133" t="s">
        <v>0</v>
      </c>
      <c r="C21" s="134"/>
      <c r="D21" s="135" t="s">
        <v>14</v>
      </c>
      <c r="E21" s="136"/>
      <c r="F21" s="137" t="s">
        <v>3</v>
      </c>
      <c r="G21" s="215">
        <f>_xlfn.IFERROR(C21/E21,"")</f>
      </c>
      <c r="H21" s="216"/>
      <c r="I21" s="136" t="s">
        <v>16</v>
      </c>
      <c r="J21" s="138" t="s">
        <v>18</v>
      </c>
      <c r="K21" s="139">
        <f>E21*2.3</f>
        <v>0</v>
      </c>
      <c r="L21" s="140" t="s">
        <v>7</v>
      </c>
    </row>
    <row r="22" spans="1:12" ht="19.5" customHeight="1">
      <c r="A22" s="207"/>
      <c r="B22" s="107" t="s">
        <v>1</v>
      </c>
      <c r="C22" s="130"/>
      <c r="D22" s="109" t="s">
        <v>14</v>
      </c>
      <c r="E22" s="110"/>
      <c r="F22" s="111" t="s">
        <v>3</v>
      </c>
      <c r="G22" s="217">
        <f>_xlfn.IFERROR(C22/E22,"")</f>
      </c>
      <c r="H22" s="218"/>
      <c r="I22" s="110" t="s">
        <v>16</v>
      </c>
      <c r="J22" s="112" t="s">
        <v>19</v>
      </c>
      <c r="K22" s="113">
        <f>E22*2.6</f>
        <v>0</v>
      </c>
      <c r="L22" s="114" t="s">
        <v>7</v>
      </c>
    </row>
    <row r="23" spans="1:12" ht="19.5" customHeight="1" thickBot="1">
      <c r="A23" s="207"/>
      <c r="B23" s="115" t="s">
        <v>2</v>
      </c>
      <c r="C23" s="131"/>
      <c r="D23" s="117" t="s">
        <v>14</v>
      </c>
      <c r="E23" s="118"/>
      <c r="F23" s="111" t="s">
        <v>3</v>
      </c>
      <c r="G23" s="219">
        <f>_xlfn.IFERROR(C23/E23,"")</f>
      </c>
      <c r="H23" s="220"/>
      <c r="I23" s="118" t="s">
        <v>16</v>
      </c>
      <c r="J23" s="119" t="s">
        <v>114</v>
      </c>
      <c r="K23" s="120">
        <f>E23*1.6</f>
        <v>0</v>
      </c>
      <c r="L23" s="121" t="s">
        <v>7</v>
      </c>
    </row>
    <row r="24" spans="1:12" ht="19.5" customHeight="1" thickBot="1">
      <c r="A24" s="207"/>
      <c r="B24" s="221" t="s">
        <v>5</v>
      </c>
      <c r="C24" s="222"/>
      <c r="D24" s="222"/>
      <c r="E24" s="222"/>
      <c r="F24" s="222"/>
      <c r="G24" s="222"/>
      <c r="H24" s="222"/>
      <c r="I24" s="222"/>
      <c r="J24" s="122" t="s">
        <v>21</v>
      </c>
      <c r="K24" s="123">
        <f>SUM(K21:K23)</f>
        <v>0</v>
      </c>
      <c r="L24" s="124" t="s">
        <v>7</v>
      </c>
    </row>
    <row r="25" spans="1:12" ht="19.5" customHeight="1" thickBot="1">
      <c r="A25" s="208"/>
      <c r="B25" s="125" t="s">
        <v>8</v>
      </c>
      <c r="C25" s="126"/>
      <c r="D25" s="127" t="s">
        <v>6</v>
      </c>
      <c r="E25" s="223" t="s">
        <v>12</v>
      </c>
      <c r="F25" s="224"/>
      <c r="G25" s="224"/>
      <c r="H25" s="224"/>
      <c r="I25" s="224"/>
      <c r="J25" s="224"/>
      <c r="K25" s="128">
        <f>_xlfn.IFERROR(K24/C25,"")</f>
      </c>
      <c r="L25" s="92" t="s">
        <v>7</v>
      </c>
    </row>
    <row r="26" spans="1:12" ht="30" customHeight="1" thickBot="1" thickTop="1">
      <c r="A26" s="206" t="s">
        <v>119</v>
      </c>
      <c r="B26" s="98" t="s">
        <v>13</v>
      </c>
      <c r="C26" s="209" t="s">
        <v>9</v>
      </c>
      <c r="D26" s="210"/>
      <c r="E26" s="211" t="s">
        <v>10</v>
      </c>
      <c r="F26" s="210"/>
      <c r="G26" s="209" t="s">
        <v>11</v>
      </c>
      <c r="H26" s="211"/>
      <c r="I26" s="211"/>
      <c r="J26" s="212" t="s">
        <v>20</v>
      </c>
      <c r="K26" s="213"/>
      <c r="L26" s="214"/>
    </row>
    <row r="27" spans="1:12" ht="19.5" customHeight="1">
      <c r="A27" s="207"/>
      <c r="B27" s="99" t="s">
        <v>0</v>
      </c>
      <c r="C27" s="129"/>
      <c r="D27" s="101" t="s">
        <v>14</v>
      </c>
      <c r="E27" s="102"/>
      <c r="F27" s="103" t="s">
        <v>3</v>
      </c>
      <c r="G27" s="215">
        <f>_xlfn.IFERROR(C27/E27,"")</f>
      </c>
      <c r="H27" s="216"/>
      <c r="I27" s="102" t="s">
        <v>16</v>
      </c>
      <c r="J27" s="104" t="s">
        <v>18</v>
      </c>
      <c r="K27" s="105">
        <f>E27*2.3</f>
        <v>0</v>
      </c>
      <c r="L27" s="106" t="s">
        <v>7</v>
      </c>
    </row>
    <row r="28" spans="1:12" ht="19.5" customHeight="1">
      <c r="A28" s="207"/>
      <c r="B28" s="107" t="s">
        <v>1</v>
      </c>
      <c r="C28" s="130"/>
      <c r="D28" s="109" t="s">
        <v>14</v>
      </c>
      <c r="E28" s="110"/>
      <c r="F28" s="111" t="s">
        <v>3</v>
      </c>
      <c r="G28" s="217">
        <f>_xlfn.IFERROR(C28/E28,"")</f>
      </c>
      <c r="H28" s="218"/>
      <c r="I28" s="110" t="s">
        <v>16</v>
      </c>
      <c r="J28" s="112" t="s">
        <v>19</v>
      </c>
      <c r="K28" s="113">
        <f>E28*2.6</f>
        <v>0</v>
      </c>
      <c r="L28" s="114" t="s">
        <v>7</v>
      </c>
    </row>
    <row r="29" spans="1:12" ht="19.5" customHeight="1" thickBot="1">
      <c r="A29" s="207"/>
      <c r="B29" s="115" t="s">
        <v>2</v>
      </c>
      <c r="C29" s="131"/>
      <c r="D29" s="117" t="s">
        <v>14</v>
      </c>
      <c r="E29" s="118"/>
      <c r="F29" s="111" t="s">
        <v>3</v>
      </c>
      <c r="G29" s="219">
        <f>_xlfn.IFERROR(C29/E29,"")</f>
      </c>
      <c r="H29" s="220"/>
      <c r="I29" s="118" t="s">
        <v>16</v>
      </c>
      <c r="J29" s="119" t="s">
        <v>120</v>
      </c>
      <c r="K29" s="120">
        <f>E29*1.6</f>
        <v>0</v>
      </c>
      <c r="L29" s="121" t="s">
        <v>7</v>
      </c>
    </row>
    <row r="30" spans="1:12" ht="19.5" customHeight="1" thickBot="1">
      <c r="A30" s="207"/>
      <c r="B30" s="221" t="s">
        <v>5</v>
      </c>
      <c r="C30" s="222"/>
      <c r="D30" s="222"/>
      <c r="E30" s="222"/>
      <c r="F30" s="222"/>
      <c r="G30" s="222"/>
      <c r="H30" s="222"/>
      <c r="I30" s="222"/>
      <c r="J30" s="122" t="s">
        <v>21</v>
      </c>
      <c r="K30" s="123">
        <f>SUM(K27:K29)</f>
        <v>0</v>
      </c>
      <c r="L30" s="124" t="s">
        <v>7</v>
      </c>
    </row>
    <row r="31" spans="1:12" ht="19.5" customHeight="1" thickBot="1">
      <c r="A31" s="208"/>
      <c r="B31" s="125" t="s">
        <v>8</v>
      </c>
      <c r="C31" s="126"/>
      <c r="D31" s="127" t="s">
        <v>6</v>
      </c>
      <c r="E31" s="223" t="s">
        <v>12</v>
      </c>
      <c r="F31" s="224"/>
      <c r="G31" s="224"/>
      <c r="H31" s="224"/>
      <c r="I31" s="224"/>
      <c r="J31" s="224"/>
      <c r="K31" s="128">
        <f>_xlfn.IFERROR(K30/C31,"")</f>
      </c>
      <c r="L31" s="92" t="s">
        <v>7</v>
      </c>
    </row>
    <row r="32" spans="1:12" ht="30" customHeight="1" thickBot="1" thickTop="1">
      <c r="A32" s="206" t="s">
        <v>121</v>
      </c>
      <c r="B32" s="132" t="s">
        <v>13</v>
      </c>
      <c r="C32" s="225" t="s">
        <v>9</v>
      </c>
      <c r="D32" s="226"/>
      <c r="E32" s="227" t="s">
        <v>10</v>
      </c>
      <c r="F32" s="226"/>
      <c r="G32" s="225" t="s">
        <v>11</v>
      </c>
      <c r="H32" s="227"/>
      <c r="I32" s="227"/>
      <c r="J32" s="228" t="s">
        <v>20</v>
      </c>
      <c r="K32" s="229"/>
      <c r="L32" s="230"/>
    </row>
    <row r="33" spans="1:12" ht="19.5" customHeight="1">
      <c r="A33" s="207"/>
      <c r="B33" s="133" t="s">
        <v>0</v>
      </c>
      <c r="C33" s="134"/>
      <c r="D33" s="135" t="s">
        <v>14</v>
      </c>
      <c r="E33" s="136"/>
      <c r="F33" s="137" t="s">
        <v>3</v>
      </c>
      <c r="G33" s="215">
        <f>_xlfn.IFERROR(C33/E33,"")</f>
      </c>
      <c r="H33" s="216"/>
      <c r="I33" s="136" t="s">
        <v>16</v>
      </c>
      <c r="J33" s="138" t="s">
        <v>18</v>
      </c>
      <c r="K33" s="139">
        <f>E33*2.3</f>
        <v>0</v>
      </c>
      <c r="L33" s="140" t="s">
        <v>7</v>
      </c>
    </row>
    <row r="34" spans="1:12" ht="19.5" customHeight="1">
      <c r="A34" s="207"/>
      <c r="B34" s="107" t="s">
        <v>1</v>
      </c>
      <c r="C34" s="130"/>
      <c r="D34" s="109" t="s">
        <v>14</v>
      </c>
      <c r="E34" s="110"/>
      <c r="F34" s="111" t="s">
        <v>3</v>
      </c>
      <c r="G34" s="217">
        <f>_xlfn.IFERROR(C34/E34,"")</f>
      </c>
      <c r="H34" s="218"/>
      <c r="I34" s="110" t="s">
        <v>16</v>
      </c>
      <c r="J34" s="112" t="s">
        <v>19</v>
      </c>
      <c r="K34" s="113">
        <f>E34*2.6</f>
        <v>0</v>
      </c>
      <c r="L34" s="114" t="s">
        <v>7</v>
      </c>
    </row>
    <row r="35" spans="1:12" ht="19.5" customHeight="1" thickBot="1">
      <c r="A35" s="207"/>
      <c r="B35" s="115" t="s">
        <v>2</v>
      </c>
      <c r="C35" s="131"/>
      <c r="D35" s="117" t="s">
        <v>14</v>
      </c>
      <c r="E35" s="118"/>
      <c r="F35" s="111" t="s">
        <v>3</v>
      </c>
      <c r="G35" s="219">
        <f>_xlfn.IFERROR(C35/E35,"")</f>
      </c>
      <c r="H35" s="220"/>
      <c r="I35" s="118" t="s">
        <v>16</v>
      </c>
      <c r="J35" s="119" t="s">
        <v>120</v>
      </c>
      <c r="K35" s="120">
        <f>E35*1.6</f>
        <v>0</v>
      </c>
      <c r="L35" s="121" t="s">
        <v>7</v>
      </c>
    </row>
    <row r="36" spans="1:12" ht="19.5" customHeight="1" thickBot="1">
      <c r="A36" s="207"/>
      <c r="B36" s="221" t="s">
        <v>5</v>
      </c>
      <c r="C36" s="222"/>
      <c r="D36" s="222"/>
      <c r="E36" s="222"/>
      <c r="F36" s="222"/>
      <c r="G36" s="222"/>
      <c r="H36" s="222"/>
      <c r="I36" s="222"/>
      <c r="J36" s="122" t="s">
        <v>21</v>
      </c>
      <c r="K36" s="123">
        <f>SUM(K33:K35)</f>
        <v>0</v>
      </c>
      <c r="L36" s="124" t="s">
        <v>7</v>
      </c>
    </row>
    <row r="37" spans="1:12" ht="19.5" customHeight="1" thickBot="1">
      <c r="A37" s="208"/>
      <c r="B37" s="125" t="s">
        <v>8</v>
      </c>
      <c r="C37" s="126"/>
      <c r="D37" s="127" t="s">
        <v>6</v>
      </c>
      <c r="E37" s="223" t="s">
        <v>12</v>
      </c>
      <c r="F37" s="224"/>
      <c r="G37" s="224"/>
      <c r="H37" s="224"/>
      <c r="I37" s="224"/>
      <c r="J37" s="224"/>
      <c r="K37" s="128">
        <f>_xlfn.IFERROR(K36/C37,"")</f>
      </c>
      <c r="L37" s="92" t="s">
        <v>7</v>
      </c>
    </row>
    <row r="38" ht="22.5" customHeight="1" thickTop="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sheetData>
  <sheetProtection/>
  <mergeCells count="60">
    <mergeCell ref="A2:A7"/>
    <mergeCell ref="C2:D2"/>
    <mergeCell ref="E2:F2"/>
    <mergeCell ref="G2:I2"/>
    <mergeCell ref="J2:L2"/>
    <mergeCell ref="G3:H3"/>
    <mergeCell ref="G4:H4"/>
    <mergeCell ref="G5:H5"/>
    <mergeCell ref="B6:I6"/>
    <mergeCell ref="E7:J7"/>
    <mergeCell ref="A8:A13"/>
    <mergeCell ref="C8:D8"/>
    <mergeCell ref="E8:F8"/>
    <mergeCell ref="G8:I8"/>
    <mergeCell ref="J8:L8"/>
    <mergeCell ref="G9:H9"/>
    <mergeCell ref="G10:H10"/>
    <mergeCell ref="G11:H11"/>
    <mergeCell ref="B12:I12"/>
    <mergeCell ref="E13:J13"/>
    <mergeCell ref="A14:A19"/>
    <mergeCell ref="C14:D14"/>
    <mergeCell ref="E14:F14"/>
    <mergeCell ref="G14:I14"/>
    <mergeCell ref="J14:L14"/>
    <mergeCell ref="G15:H15"/>
    <mergeCell ref="G16:H16"/>
    <mergeCell ref="G17:H17"/>
    <mergeCell ref="B18:I18"/>
    <mergeCell ref="E19:J19"/>
    <mergeCell ref="A20:A25"/>
    <mergeCell ref="C20:D20"/>
    <mergeCell ref="E20:F20"/>
    <mergeCell ref="G20:I20"/>
    <mergeCell ref="J20:L20"/>
    <mergeCell ref="G21:H21"/>
    <mergeCell ref="G22:H22"/>
    <mergeCell ref="G23:H23"/>
    <mergeCell ref="B24:I24"/>
    <mergeCell ref="E25:J25"/>
    <mergeCell ref="A26:A31"/>
    <mergeCell ref="C26:D26"/>
    <mergeCell ref="E26:F26"/>
    <mergeCell ref="G26:I26"/>
    <mergeCell ref="J26:L26"/>
    <mergeCell ref="G27:H27"/>
    <mergeCell ref="G28:H28"/>
    <mergeCell ref="G29:H29"/>
    <mergeCell ref="B30:I30"/>
    <mergeCell ref="E31:J31"/>
    <mergeCell ref="A32:A37"/>
    <mergeCell ref="C32:D32"/>
    <mergeCell ref="E32:F32"/>
    <mergeCell ref="G32:I32"/>
    <mergeCell ref="J32:L32"/>
    <mergeCell ref="G33:H33"/>
    <mergeCell ref="G34:H34"/>
    <mergeCell ref="G35:H35"/>
    <mergeCell ref="B36:I36"/>
    <mergeCell ref="E37:J37"/>
  </mergeCells>
  <printOptions/>
  <pageMargins left="0.31496062992125984" right="0.31496062992125984"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35"/>
  <sheetViews>
    <sheetView view="pageBreakPreview" zoomScaleSheetLayoutView="100" zoomScalePageLayoutView="0" workbookViewId="0" topLeftCell="A1">
      <selection activeCell="A12" sqref="A12"/>
    </sheetView>
  </sheetViews>
  <sheetFormatPr defaultColWidth="9.140625" defaultRowHeight="15"/>
  <cols>
    <col min="1" max="20" width="6.57421875" style="0" customWidth="1"/>
  </cols>
  <sheetData>
    <row r="1" spans="1:21" ht="24" customHeight="1">
      <c r="A1" s="28" t="s">
        <v>73</v>
      </c>
      <c r="B1" s="8"/>
      <c r="C1" s="8"/>
      <c r="D1" s="8"/>
      <c r="E1" s="8"/>
      <c r="F1" s="8"/>
      <c r="G1" s="8"/>
      <c r="H1" s="8"/>
      <c r="I1" s="8"/>
      <c r="J1" s="8"/>
      <c r="K1" s="8"/>
      <c r="L1" s="8"/>
      <c r="M1" s="8"/>
      <c r="N1" s="8"/>
      <c r="O1" s="9"/>
      <c r="P1" s="2"/>
      <c r="Q1" s="2"/>
      <c r="R1" s="2"/>
      <c r="S1" s="2"/>
      <c r="T1" s="2"/>
      <c r="U1" s="2"/>
    </row>
    <row r="2" spans="1:21" ht="24" customHeight="1">
      <c r="A2" s="25" t="s">
        <v>54</v>
      </c>
      <c r="B2" s="2"/>
      <c r="C2" s="2"/>
      <c r="D2" s="2"/>
      <c r="E2" s="2"/>
      <c r="F2" s="2"/>
      <c r="G2" s="2"/>
      <c r="H2" s="2"/>
      <c r="I2" s="2"/>
      <c r="J2" s="2"/>
      <c r="K2" s="2"/>
      <c r="L2" s="2"/>
      <c r="M2" s="2"/>
      <c r="N2" s="2"/>
      <c r="O2" s="3"/>
      <c r="P2" s="2"/>
      <c r="Q2" s="2"/>
      <c r="R2" s="2"/>
      <c r="S2" s="2"/>
      <c r="T2" s="2"/>
      <c r="U2" s="2"/>
    </row>
    <row r="3" spans="1:21" ht="24" customHeight="1">
      <c r="A3" s="26"/>
      <c r="B3" s="2"/>
      <c r="C3" s="2"/>
      <c r="D3" s="2"/>
      <c r="E3" s="2"/>
      <c r="F3" s="2"/>
      <c r="G3" s="2"/>
      <c r="H3" s="2"/>
      <c r="I3" s="2"/>
      <c r="J3" s="2"/>
      <c r="K3" s="2"/>
      <c r="L3" s="2"/>
      <c r="M3" s="2"/>
      <c r="N3" s="2"/>
      <c r="O3" s="3"/>
      <c r="P3" s="2"/>
      <c r="Q3" s="2"/>
      <c r="R3" s="2"/>
      <c r="S3" s="2"/>
      <c r="T3" s="2"/>
      <c r="U3" s="2"/>
    </row>
    <row r="4" spans="1:21" ht="24" customHeight="1">
      <c r="A4" s="26"/>
      <c r="B4" s="2"/>
      <c r="C4" s="2"/>
      <c r="D4" s="2"/>
      <c r="E4" s="2"/>
      <c r="F4" s="2"/>
      <c r="G4" s="2"/>
      <c r="H4" s="2"/>
      <c r="I4" s="2"/>
      <c r="J4" s="2"/>
      <c r="K4" s="2"/>
      <c r="L4" s="2"/>
      <c r="M4" s="2"/>
      <c r="N4" s="2"/>
      <c r="O4" s="3"/>
      <c r="P4" s="2"/>
      <c r="Q4" s="2"/>
      <c r="R4" s="2"/>
      <c r="S4" s="2"/>
      <c r="T4" s="2"/>
      <c r="U4" s="2"/>
    </row>
    <row r="5" spans="1:21" ht="24" customHeight="1">
      <c r="A5" s="25" t="s">
        <v>55</v>
      </c>
      <c r="B5" s="2"/>
      <c r="C5" s="2"/>
      <c r="D5" s="2"/>
      <c r="E5" s="2"/>
      <c r="F5" s="2"/>
      <c r="G5" s="2"/>
      <c r="H5" s="2"/>
      <c r="I5" s="2"/>
      <c r="J5" s="2"/>
      <c r="K5" s="2"/>
      <c r="L5" s="2"/>
      <c r="M5" s="2"/>
      <c r="N5" s="2"/>
      <c r="O5" s="3"/>
      <c r="P5" s="2"/>
      <c r="Q5" s="2"/>
      <c r="R5" s="2"/>
      <c r="S5" s="2"/>
      <c r="T5" s="2"/>
      <c r="U5" s="2"/>
    </row>
    <row r="6" spans="1:21" ht="24" customHeight="1">
      <c r="A6" s="26"/>
      <c r="B6" s="2"/>
      <c r="C6" s="2"/>
      <c r="D6" s="2"/>
      <c r="E6" s="2"/>
      <c r="F6" s="2"/>
      <c r="G6" s="2"/>
      <c r="H6" s="2"/>
      <c r="I6" s="2"/>
      <c r="J6" s="2"/>
      <c r="K6" s="2"/>
      <c r="L6" s="2"/>
      <c r="M6" s="2"/>
      <c r="N6" s="2"/>
      <c r="O6" s="3"/>
      <c r="P6" s="2"/>
      <c r="Q6" s="2"/>
      <c r="R6" s="2"/>
      <c r="S6" s="2"/>
      <c r="T6" s="2"/>
      <c r="U6" s="2"/>
    </row>
    <row r="7" spans="1:21" ht="24" customHeight="1">
      <c r="A7" s="26"/>
      <c r="B7" s="2"/>
      <c r="C7" s="2"/>
      <c r="D7" s="2"/>
      <c r="E7" s="2"/>
      <c r="F7" s="2"/>
      <c r="G7" s="2"/>
      <c r="H7" s="2"/>
      <c r="I7" s="2"/>
      <c r="J7" s="2"/>
      <c r="K7" s="2"/>
      <c r="L7" s="2"/>
      <c r="M7" s="2"/>
      <c r="N7" s="2"/>
      <c r="O7" s="3"/>
      <c r="P7" s="2"/>
      <c r="Q7" s="2"/>
      <c r="R7" s="2"/>
      <c r="S7" s="2"/>
      <c r="T7" s="2"/>
      <c r="U7" s="2"/>
    </row>
    <row r="8" spans="1:21" ht="24" customHeight="1">
      <c r="A8" s="25" t="s">
        <v>56</v>
      </c>
      <c r="B8" s="2"/>
      <c r="C8" s="2"/>
      <c r="D8" s="2"/>
      <c r="E8" s="2"/>
      <c r="F8" s="2"/>
      <c r="G8" s="2"/>
      <c r="H8" s="2"/>
      <c r="I8" s="2"/>
      <c r="J8" s="2"/>
      <c r="K8" s="2"/>
      <c r="L8" s="2"/>
      <c r="M8" s="2"/>
      <c r="N8" s="2"/>
      <c r="O8" s="3"/>
      <c r="P8" s="2"/>
      <c r="Q8" s="2"/>
      <c r="R8" s="2"/>
      <c r="S8" s="2"/>
      <c r="T8" s="2"/>
      <c r="U8" s="2"/>
    </row>
    <row r="9" spans="1:21" ht="24" customHeight="1">
      <c r="A9" s="26"/>
      <c r="B9" s="2"/>
      <c r="C9" s="2"/>
      <c r="D9" s="2"/>
      <c r="E9" s="2"/>
      <c r="F9" s="2"/>
      <c r="G9" s="2"/>
      <c r="H9" s="2"/>
      <c r="I9" s="2"/>
      <c r="J9" s="2"/>
      <c r="K9" s="2"/>
      <c r="L9" s="2"/>
      <c r="M9" s="2"/>
      <c r="N9" s="2"/>
      <c r="O9" s="3"/>
      <c r="P9" s="2"/>
      <c r="Q9" s="2"/>
      <c r="R9" s="2"/>
      <c r="S9" s="2"/>
      <c r="T9" s="2"/>
      <c r="U9" s="2"/>
    </row>
    <row r="10" spans="1:21" ht="24" customHeight="1">
      <c r="A10" s="26"/>
      <c r="B10" s="2"/>
      <c r="C10" s="2"/>
      <c r="D10" s="2"/>
      <c r="E10" s="2"/>
      <c r="F10" s="2"/>
      <c r="G10" s="2"/>
      <c r="H10" s="2"/>
      <c r="I10" s="2"/>
      <c r="J10" s="2"/>
      <c r="K10" s="2"/>
      <c r="L10" s="2"/>
      <c r="M10" s="2"/>
      <c r="N10" s="2"/>
      <c r="O10" s="3"/>
      <c r="P10" s="2"/>
      <c r="Q10" s="2"/>
      <c r="R10" s="2"/>
      <c r="S10" s="2"/>
      <c r="T10" s="2"/>
      <c r="U10" s="2"/>
    </row>
    <row r="11" spans="1:21" ht="24" customHeight="1">
      <c r="A11" s="25" t="s">
        <v>77</v>
      </c>
      <c r="B11" s="2"/>
      <c r="C11" s="2"/>
      <c r="D11" s="2"/>
      <c r="E11" s="2"/>
      <c r="F11" s="2"/>
      <c r="G11" s="2"/>
      <c r="H11" s="2"/>
      <c r="I11" s="2"/>
      <c r="J11" s="2"/>
      <c r="K11" s="2"/>
      <c r="L11" s="2"/>
      <c r="M11" s="2"/>
      <c r="N11" s="2"/>
      <c r="O11" s="3"/>
      <c r="P11" s="2"/>
      <c r="Q11" s="2"/>
      <c r="R11" s="2"/>
      <c r="S11" s="2"/>
      <c r="T11" s="2"/>
      <c r="U11" s="2"/>
    </row>
    <row r="12" spans="1:21" ht="24" customHeight="1">
      <c r="A12" s="26"/>
      <c r="B12" s="2"/>
      <c r="C12" s="2"/>
      <c r="D12" s="2"/>
      <c r="E12" s="2"/>
      <c r="F12" s="2"/>
      <c r="G12" s="2"/>
      <c r="H12" s="2"/>
      <c r="I12" s="2"/>
      <c r="J12" s="2"/>
      <c r="K12" s="2"/>
      <c r="L12" s="2"/>
      <c r="M12" s="2"/>
      <c r="N12" s="2"/>
      <c r="O12" s="3"/>
      <c r="P12" s="2"/>
      <c r="Q12" s="2"/>
      <c r="R12" s="2"/>
      <c r="S12" s="2"/>
      <c r="T12" s="2"/>
      <c r="U12" s="2"/>
    </row>
    <row r="13" spans="1:21" ht="24" customHeight="1">
      <c r="A13" s="26"/>
      <c r="B13" s="2"/>
      <c r="C13" s="2"/>
      <c r="D13" s="2"/>
      <c r="E13" s="2"/>
      <c r="F13" s="2"/>
      <c r="G13" s="2"/>
      <c r="H13" s="2"/>
      <c r="I13" s="2"/>
      <c r="J13" s="2"/>
      <c r="K13" s="2"/>
      <c r="L13" s="2"/>
      <c r="M13" s="2"/>
      <c r="N13" s="2"/>
      <c r="O13" s="3"/>
      <c r="P13" s="2"/>
      <c r="Q13" s="2"/>
      <c r="R13" s="2"/>
      <c r="S13" s="2"/>
      <c r="T13" s="2"/>
      <c r="U13" s="2"/>
    </row>
    <row r="14" spans="1:15" ht="24" customHeight="1">
      <c r="A14" s="25" t="s">
        <v>58</v>
      </c>
      <c r="B14" s="2"/>
      <c r="C14" s="2"/>
      <c r="D14" s="2"/>
      <c r="E14" s="2"/>
      <c r="F14" s="2"/>
      <c r="G14" s="2"/>
      <c r="H14" s="2"/>
      <c r="I14" s="2"/>
      <c r="J14" s="2"/>
      <c r="K14" s="2"/>
      <c r="L14" s="2"/>
      <c r="M14" s="2"/>
      <c r="N14" s="2"/>
      <c r="O14" s="3"/>
    </row>
    <row r="15" spans="1:15" ht="24" customHeight="1">
      <c r="A15" s="26"/>
      <c r="B15" s="2"/>
      <c r="C15" s="2"/>
      <c r="D15" s="2"/>
      <c r="E15" s="2"/>
      <c r="F15" s="2"/>
      <c r="G15" s="2"/>
      <c r="H15" s="2"/>
      <c r="I15" s="2"/>
      <c r="J15" s="2"/>
      <c r="K15" s="2"/>
      <c r="L15" s="2"/>
      <c r="M15" s="2"/>
      <c r="N15" s="2"/>
      <c r="O15" s="3"/>
    </row>
    <row r="16" spans="1:15" ht="24" customHeight="1">
      <c r="A16" s="26"/>
      <c r="B16" s="2"/>
      <c r="C16" s="2"/>
      <c r="D16" s="2"/>
      <c r="E16" s="2"/>
      <c r="F16" s="2"/>
      <c r="G16" s="2"/>
      <c r="H16" s="2"/>
      <c r="I16" s="2"/>
      <c r="J16" s="2"/>
      <c r="K16" s="2"/>
      <c r="L16" s="2"/>
      <c r="M16" s="2"/>
      <c r="N16" s="2"/>
      <c r="O16" s="3"/>
    </row>
    <row r="17" spans="1:15" ht="24" customHeight="1">
      <c r="A17" s="25" t="s">
        <v>59</v>
      </c>
      <c r="B17" s="2"/>
      <c r="C17" s="2"/>
      <c r="D17" s="2"/>
      <c r="E17" s="2"/>
      <c r="F17" s="2"/>
      <c r="G17" s="2"/>
      <c r="H17" s="2"/>
      <c r="I17" s="2"/>
      <c r="J17" s="2"/>
      <c r="K17" s="2"/>
      <c r="L17" s="2"/>
      <c r="M17" s="2"/>
      <c r="N17" s="2"/>
      <c r="O17" s="3"/>
    </row>
    <row r="18" spans="1:15" ht="24" customHeight="1">
      <c r="A18" s="26"/>
      <c r="B18" s="2"/>
      <c r="C18" s="2"/>
      <c r="D18" s="2"/>
      <c r="E18" s="2"/>
      <c r="F18" s="2"/>
      <c r="G18" s="2"/>
      <c r="H18" s="2"/>
      <c r="I18" s="2"/>
      <c r="J18" s="2"/>
      <c r="K18" s="2"/>
      <c r="L18" s="2"/>
      <c r="M18" s="2"/>
      <c r="N18" s="2"/>
      <c r="O18" s="3"/>
    </row>
    <row r="19" spans="1:15" ht="24" customHeight="1">
      <c r="A19" s="26"/>
      <c r="B19" s="2"/>
      <c r="C19" s="2"/>
      <c r="D19" s="2"/>
      <c r="E19" s="2"/>
      <c r="F19" s="2"/>
      <c r="G19" s="2"/>
      <c r="H19" s="2"/>
      <c r="I19" s="2"/>
      <c r="J19" s="2"/>
      <c r="K19" s="2"/>
      <c r="L19" s="2"/>
      <c r="M19" s="2"/>
      <c r="N19" s="2"/>
      <c r="O19" s="3"/>
    </row>
    <row r="20" spans="1:15" ht="24" customHeight="1">
      <c r="A20" s="25" t="s">
        <v>71</v>
      </c>
      <c r="B20" s="2"/>
      <c r="C20" s="2"/>
      <c r="D20" s="2"/>
      <c r="E20" s="2"/>
      <c r="F20" s="2"/>
      <c r="G20" s="2"/>
      <c r="H20" s="2"/>
      <c r="I20" s="2"/>
      <c r="J20" s="2"/>
      <c r="K20" s="2"/>
      <c r="L20" s="2"/>
      <c r="M20" s="2"/>
      <c r="N20" s="2"/>
      <c r="O20" s="3"/>
    </row>
    <row r="21" spans="1:15" ht="24" customHeight="1">
      <c r="A21" s="26"/>
      <c r="B21" s="2"/>
      <c r="C21" s="2"/>
      <c r="D21" s="2"/>
      <c r="E21" s="2"/>
      <c r="F21" s="2"/>
      <c r="G21" s="2"/>
      <c r="H21" s="2"/>
      <c r="I21" s="2"/>
      <c r="J21" s="2"/>
      <c r="K21" s="2"/>
      <c r="L21" s="2"/>
      <c r="M21" s="2"/>
      <c r="N21" s="2"/>
      <c r="O21" s="3"/>
    </row>
    <row r="22" spans="1:15" ht="24" customHeight="1">
      <c r="A22" s="26"/>
      <c r="B22" s="2"/>
      <c r="C22" s="2"/>
      <c r="D22" s="2"/>
      <c r="E22" s="2"/>
      <c r="F22" s="2"/>
      <c r="G22" s="2"/>
      <c r="H22" s="2"/>
      <c r="I22" s="2"/>
      <c r="J22" s="2"/>
      <c r="K22" s="2"/>
      <c r="L22" s="2"/>
      <c r="M22" s="2"/>
      <c r="N22" s="2"/>
      <c r="O22" s="3"/>
    </row>
    <row r="23" spans="1:15" ht="24" customHeight="1">
      <c r="A23" s="25" t="s">
        <v>60</v>
      </c>
      <c r="B23" s="2"/>
      <c r="C23" s="2"/>
      <c r="D23" s="2"/>
      <c r="E23" s="2"/>
      <c r="F23" s="2"/>
      <c r="G23" s="2"/>
      <c r="H23" s="2"/>
      <c r="I23" s="2"/>
      <c r="J23" s="2"/>
      <c r="K23" s="2"/>
      <c r="L23" s="2"/>
      <c r="M23" s="2"/>
      <c r="N23" s="2"/>
      <c r="O23" s="3"/>
    </row>
    <row r="24" spans="1:15" ht="24" customHeight="1">
      <c r="A24" s="25"/>
      <c r="B24" s="2"/>
      <c r="C24" s="2"/>
      <c r="D24" s="2"/>
      <c r="E24" s="2"/>
      <c r="F24" s="2"/>
      <c r="G24" s="2"/>
      <c r="H24" s="2"/>
      <c r="I24" s="2"/>
      <c r="J24" s="2"/>
      <c r="K24" s="2"/>
      <c r="L24" s="2"/>
      <c r="M24" s="2"/>
      <c r="N24" s="2"/>
      <c r="O24" s="3"/>
    </row>
    <row r="25" spans="1:15" ht="24" customHeight="1">
      <c r="A25" s="25"/>
      <c r="B25" s="2"/>
      <c r="C25" s="2"/>
      <c r="D25" s="2"/>
      <c r="E25" s="2"/>
      <c r="F25" s="2"/>
      <c r="G25" s="2"/>
      <c r="H25" s="2"/>
      <c r="I25" s="2"/>
      <c r="J25" s="2"/>
      <c r="K25" s="2"/>
      <c r="L25" s="2"/>
      <c r="M25" s="2"/>
      <c r="N25" s="2"/>
      <c r="O25" s="3"/>
    </row>
    <row r="26" spans="1:15" ht="24" customHeight="1">
      <c r="A26" s="26"/>
      <c r="B26" s="2"/>
      <c r="C26" s="2"/>
      <c r="D26" s="2"/>
      <c r="E26" s="2"/>
      <c r="F26" s="2"/>
      <c r="G26" s="2"/>
      <c r="H26" s="2"/>
      <c r="I26" s="2"/>
      <c r="J26" s="2"/>
      <c r="K26" s="2"/>
      <c r="L26" s="2"/>
      <c r="M26" s="2"/>
      <c r="N26" s="2"/>
      <c r="O26" s="3"/>
    </row>
    <row r="27" spans="1:15" ht="24" customHeight="1">
      <c r="A27" s="25" t="s">
        <v>74</v>
      </c>
      <c r="B27" s="2"/>
      <c r="C27" s="2"/>
      <c r="D27" s="2"/>
      <c r="E27" s="2"/>
      <c r="F27" s="2"/>
      <c r="G27" s="2"/>
      <c r="H27" s="2"/>
      <c r="I27" s="2"/>
      <c r="J27" s="2"/>
      <c r="K27" s="2"/>
      <c r="L27" s="2"/>
      <c r="M27" s="2"/>
      <c r="N27" s="2"/>
      <c r="O27" s="3"/>
    </row>
    <row r="28" spans="1:15" ht="24" customHeight="1">
      <c r="A28" s="26" t="s">
        <v>62</v>
      </c>
      <c r="B28" s="2"/>
      <c r="C28" s="2"/>
      <c r="D28" s="2"/>
      <c r="E28" s="2"/>
      <c r="F28" s="2"/>
      <c r="G28" s="2"/>
      <c r="H28" s="2"/>
      <c r="I28" s="2"/>
      <c r="J28" s="2"/>
      <c r="K28" s="2"/>
      <c r="L28" s="2"/>
      <c r="M28" s="2"/>
      <c r="N28" s="2"/>
      <c r="O28" s="3"/>
    </row>
    <row r="29" spans="1:15" ht="24" customHeight="1">
      <c r="A29" s="26" t="s">
        <v>64</v>
      </c>
      <c r="B29" s="2"/>
      <c r="C29" s="2"/>
      <c r="D29" s="2"/>
      <c r="E29" s="2"/>
      <c r="F29" s="2"/>
      <c r="G29" s="2"/>
      <c r="H29" s="2"/>
      <c r="I29" s="2"/>
      <c r="J29" s="2"/>
      <c r="K29" s="2"/>
      <c r="L29" s="2"/>
      <c r="M29" s="2"/>
      <c r="N29" s="2"/>
      <c r="O29" s="3"/>
    </row>
    <row r="30" spans="1:15" ht="24" customHeight="1">
      <c r="A30" s="26" t="s">
        <v>64</v>
      </c>
      <c r="B30" s="2"/>
      <c r="C30" s="2"/>
      <c r="D30" s="2"/>
      <c r="E30" s="2"/>
      <c r="F30" s="2"/>
      <c r="G30" s="2"/>
      <c r="H30" s="2"/>
      <c r="I30" s="2"/>
      <c r="J30" s="2"/>
      <c r="K30" s="2"/>
      <c r="L30" s="2"/>
      <c r="M30" s="2"/>
      <c r="N30" s="2"/>
      <c r="O30" s="3"/>
    </row>
    <row r="31" spans="1:15" ht="24" customHeight="1">
      <c r="A31" s="26"/>
      <c r="B31" s="2"/>
      <c r="C31" s="2"/>
      <c r="D31" s="2"/>
      <c r="E31" s="2"/>
      <c r="F31" s="2"/>
      <c r="G31" s="2"/>
      <c r="H31" s="2"/>
      <c r="I31" s="2"/>
      <c r="J31" s="2"/>
      <c r="K31" s="2"/>
      <c r="L31" s="2"/>
      <c r="M31" s="2"/>
      <c r="N31" s="2"/>
      <c r="O31" s="3"/>
    </row>
    <row r="32" spans="1:15" ht="24" customHeight="1">
      <c r="A32" s="26" t="s">
        <v>63</v>
      </c>
      <c r="B32" s="2"/>
      <c r="C32" s="2"/>
      <c r="D32" s="2"/>
      <c r="E32" s="2"/>
      <c r="F32" s="2"/>
      <c r="G32" s="2"/>
      <c r="H32" s="2"/>
      <c r="I32" s="2"/>
      <c r="J32" s="2"/>
      <c r="K32" s="2"/>
      <c r="L32" s="2"/>
      <c r="M32" s="2"/>
      <c r="N32" s="2"/>
      <c r="O32" s="3"/>
    </row>
    <row r="33" spans="1:15" ht="24" customHeight="1">
      <c r="A33" s="26" t="s">
        <v>64</v>
      </c>
      <c r="B33" s="2"/>
      <c r="C33" s="2"/>
      <c r="D33" s="2"/>
      <c r="E33" s="2"/>
      <c r="F33" s="2"/>
      <c r="G33" s="2"/>
      <c r="H33" s="2"/>
      <c r="I33" s="2"/>
      <c r="J33" s="2"/>
      <c r="K33" s="2"/>
      <c r="L33" s="2"/>
      <c r="M33" s="2"/>
      <c r="N33" s="2"/>
      <c r="O33" s="3"/>
    </row>
    <row r="34" spans="1:15" ht="24" customHeight="1">
      <c r="A34" s="26" t="s">
        <v>64</v>
      </c>
      <c r="B34" s="2"/>
      <c r="C34" s="2"/>
      <c r="D34" s="2"/>
      <c r="E34" s="2"/>
      <c r="F34" s="2"/>
      <c r="G34" s="2"/>
      <c r="H34" s="2"/>
      <c r="I34" s="2"/>
      <c r="J34" s="2"/>
      <c r="K34" s="2"/>
      <c r="L34" s="2"/>
      <c r="M34" s="2"/>
      <c r="N34" s="2"/>
      <c r="O34" s="3"/>
    </row>
    <row r="35" spans="1:15" ht="24" customHeight="1" thickBot="1">
      <c r="A35" s="27"/>
      <c r="B35" s="4"/>
      <c r="C35" s="4"/>
      <c r="D35" s="4"/>
      <c r="E35" s="4"/>
      <c r="F35" s="4"/>
      <c r="G35" s="4"/>
      <c r="H35" s="4"/>
      <c r="I35" s="4"/>
      <c r="J35" s="4"/>
      <c r="K35" s="4"/>
      <c r="L35" s="4"/>
      <c r="M35" s="4"/>
      <c r="N35" s="4"/>
      <c r="O35" s="5"/>
    </row>
  </sheetData>
  <sheetProtection/>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Q34"/>
  <sheetViews>
    <sheetView view="pageBreakPreview" zoomScaleSheetLayoutView="100" workbookViewId="0" topLeftCell="A1">
      <selection activeCell="D26" sqref="D26:P34"/>
    </sheetView>
  </sheetViews>
  <sheetFormatPr defaultColWidth="9.140625" defaultRowHeight="15"/>
  <cols>
    <col min="1" max="3" width="6.140625" style="0" customWidth="1"/>
    <col min="4" max="5" width="6.57421875" style="0" customWidth="1"/>
    <col min="6" max="6" width="7.00390625" style="0" customWidth="1"/>
    <col min="7" max="7" width="3.57421875" style="0" customWidth="1"/>
    <col min="8" max="9" width="6.57421875" style="0" customWidth="1"/>
    <col min="10" max="10" width="4.421875" style="0" customWidth="1"/>
    <col min="11" max="12" width="3.57421875" style="0" customWidth="1"/>
    <col min="13" max="14" width="6.57421875" style="0" customWidth="1"/>
    <col min="15" max="15" width="7.00390625" style="0" customWidth="1"/>
    <col min="16" max="16" width="3.57421875" style="0" customWidth="1"/>
    <col min="17" max="19" width="6.57421875" style="0" customWidth="1"/>
  </cols>
  <sheetData>
    <row r="1" spans="1:16" ht="25.5" customHeight="1">
      <c r="A1" s="234" t="s">
        <v>61</v>
      </c>
      <c r="B1" s="234"/>
      <c r="C1" s="234"/>
      <c r="D1" s="234"/>
      <c r="E1" s="234"/>
      <c r="F1" s="234"/>
      <c r="G1" s="234"/>
      <c r="H1" s="234"/>
      <c r="I1" s="234"/>
      <c r="J1" s="234"/>
      <c r="K1" s="234"/>
      <c r="L1" s="234"/>
      <c r="M1" s="234"/>
      <c r="N1" s="234"/>
      <c r="O1" s="234"/>
      <c r="P1" s="234"/>
    </row>
    <row r="2" ht="19.5" customHeight="1">
      <c r="A2" t="s">
        <v>23</v>
      </c>
    </row>
    <row r="3" spans="1:16" ht="22.5" customHeight="1">
      <c r="A3" s="147" t="s">
        <v>52</v>
      </c>
      <c r="B3" s="147"/>
      <c r="C3" s="147"/>
      <c r="D3" s="147"/>
      <c r="E3" s="147"/>
      <c r="F3" s="147"/>
      <c r="G3" s="147"/>
      <c r="H3" s="147"/>
      <c r="I3" s="147"/>
      <c r="J3" s="147"/>
      <c r="K3" s="147"/>
      <c r="L3" s="147"/>
      <c r="M3" s="147"/>
      <c r="N3" s="147"/>
      <c r="O3" s="147"/>
      <c r="P3" s="147"/>
    </row>
    <row r="4" ht="13.5" customHeight="1"/>
    <row r="5" spans="13:16" ht="19.5" customHeight="1">
      <c r="M5" s="231" t="s">
        <v>78</v>
      </c>
      <c r="N5" s="231"/>
      <c r="O5" s="231"/>
      <c r="P5" s="231"/>
    </row>
    <row r="6" spans="1:16" ht="19.5" customHeight="1">
      <c r="A6" t="s">
        <v>22</v>
      </c>
      <c r="M6" s="43"/>
      <c r="N6" s="43"/>
      <c r="O6" s="43"/>
      <c r="P6" s="43"/>
    </row>
    <row r="7" spans="9:16" ht="22.5" customHeight="1">
      <c r="I7" s="232" t="s">
        <v>69</v>
      </c>
      <c r="J7" s="232"/>
      <c r="K7" s="232"/>
      <c r="L7" s="232"/>
      <c r="M7" s="232"/>
      <c r="N7" s="232"/>
      <c r="O7" s="232"/>
      <c r="P7" s="232"/>
    </row>
    <row r="8" spans="7:16" ht="22.5" customHeight="1">
      <c r="G8" s="231" t="s">
        <v>47</v>
      </c>
      <c r="H8" s="231"/>
      <c r="I8" s="233" t="s">
        <v>70</v>
      </c>
      <c r="J8" s="233"/>
      <c r="K8" s="233"/>
      <c r="L8" s="233"/>
      <c r="M8" s="233"/>
      <c r="N8" s="233"/>
      <c r="O8" s="233"/>
      <c r="P8" s="233"/>
    </row>
    <row r="9" spans="9:16" ht="22.5" customHeight="1">
      <c r="I9" s="233" t="s">
        <v>68</v>
      </c>
      <c r="J9" s="233"/>
      <c r="K9" s="233"/>
      <c r="L9" s="233"/>
      <c r="M9" s="233"/>
      <c r="N9" s="233"/>
      <c r="O9" s="233"/>
      <c r="P9" s="233"/>
    </row>
    <row r="10" ht="15" customHeight="1"/>
    <row r="11" ht="19.5" customHeight="1">
      <c r="A11" t="s">
        <v>53</v>
      </c>
    </row>
    <row r="12" ht="15" customHeight="1"/>
    <row r="13" ht="22.5" customHeight="1" thickBot="1">
      <c r="A13" s="1" t="s">
        <v>24</v>
      </c>
    </row>
    <row r="14" spans="1:16" ht="33" customHeight="1" thickBot="1" thickTop="1">
      <c r="A14" s="149" t="s">
        <v>25</v>
      </c>
      <c r="B14" s="150"/>
      <c r="C14" s="151"/>
      <c r="D14" s="152"/>
      <c r="E14" s="152"/>
      <c r="F14" s="152"/>
      <c r="G14" s="152"/>
      <c r="H14" s="152"/>
      <c r="I14" s="152"/>
      <c r="J14" s="152"/>
      <c r="K14" s="152"/>
      <c r="L14" s="152"/>
      <c r="M14" s="152"/>
      <c r="N14" s="152"/>
      <c r="O14" s="152"/>
      <c r="P14" s="153"/>
    </row>
    <row r="15" spans="1:16" ht="33" customHeight="1" thickBot="1">
      <c r="A15" s="154" t="s">
        <v>26</v>
      </c>
      <c r="B15" s="155"/>
      <c r="C15" s="156"/>
      <c r="D15" s="157"/>
      <c r="E15" s="157"/>
      <c r="F15" s="157"/>
      <c r="G15" s="157"/>
      <c r="H15" s="157"/>
      <c r="I15" s="157"/>
      <c r="J15" s="157"/>
      <c r="K15" s="157"/>
      <c r="L15" s="157"/>
      <c r="M15" s="157"/>
      <c r="N15" s="157"/>
      <c r="O15" s="157"/>
      <c r="P15" s="158"/>
    </row>
    <row r="16" spans="1:16" ht="33" customHeight="1" thickBot="1">
      <c r="A16" s="159" t="s">
        <v>27</v>
      </c>
      <c r="B16" s="160"/>
      <c r="C16" s="161"/>
      <c r="D16" s="162" t="s">
        <v>67</v>
      </c>
      <c r="E16" s="163"/>
      <c r="F16" s="163"/>
      <c r="G16" s="163"/>
      <c r="H16" s="163"/>
      <c r="I16" s="163"/>
      <c r="J16" s="163"/>
      <c r="K16" s="163"/>
      <c r="L16" s="163"/>
      <c r="M16" s="163"/>
      <c r="N16" s="163"/>
      <c r="O16" s="163"/>
      <c r="P16" s="164"/>
    </row>
    <row r="17" spans="1:16" ht="33" customHeight="1" thickBot="1">
      <c r="A17" s="154" t="s">
        <v>8</v>
      </c>
      <c r="B17" s="155"/>
      <c r="C17" s="156"/>
      <c r="D17" s="157"/>
      <c r="E17" s="157"/>
      <c r="F17" s="157"/>
      <c r="G17" s="157"/>
      <c r="H17" s="157"/>
      <c r="I17" s="157"/>
      <c r="J17" s="157"/>
      <c r="K17" s="157"/>
      <c r="L17" s="157"/>
      <c r="M17" s="157"/>
      <c r="N17" s="157"/>
      <c r="O17" s="157"/>
      <c r="P17" s="158"/>
    </row>
    <row r="18" spans="1:16" ht="33" customHeight="1" thickBot="1">
      <c r="A18" s="165" t="s">
        <v>28</v>
      </c>
      <c r="B18" s="155"/>
      <c r="C18" s="156"/>
      <c r="D18" s="157"/>
      <c r="E18" s="157"/>
      <c r="F18" s="157"/>
      <c r="G18" s="157"/>
      <c r="H18" s="157"/>
      <c r="I18" s="157"/>
      <c r="J18" s="157"/>
      <c r="K18" s="157"/>
      <c r="L18" s="157"/>
      <c r="M18" s="157"/>
      <c r="N18" s="157"/>
      <c r="O18" s="157"/>
      <c r="P18" s="158"/>
    </row>
    <row r="19" spans="1:16" ht="33" customHeight="1" thickBot="1">
      <c r="A19" s="200" t="s">
        <v>65</v>
      </c>
      <c r="B19" s="201"/>
      <c r="C19" s="202"/>
      <c r="D19" s="172" t="s">
        <v>29</v>
      </c>
      <c r="E19" s="173"/>
      <c r="F19" s="173"/>
      <c r="G19" s="173"/>
      <c r="H19" s="173"/>
      <c r="I19" s="174"/>
      <c r="J19" s="175" t="s">
        <v>30</v>
      </c>
      <c r="K19" s="157"/>
      <c r="L19" s="157"/>
      <c r="M19" s="176"/>
      <c r="N19" s="157"/>
      <c r="O19" s="157"/>
      <c r="P19" s="158"/>
    </row>
    <row r="20" spans="1:16" ht="33" customHeight="1" thickBot="1">
      <c r="A20" s="203"/>
      <c r="B20" s="204"/>
      <c r="C20" s="205"/>
      <c r="D20" s="172" t="s">
        <v>31</v>
      </c>
      <c r="E20" s="173"/>
      <c r="F20" s="173"/>
      <c r="G20" s="173"/>
      <c r="H20" s="173"/>
      <c r="I20" s="173"/>
      <c r="J20" s="173"/>
      <c r="K20" s="173"/>
      <c r="L20" s="173"/>
      <c r="M20" s="173"/>
      <c r="N20" s="173"/>
      <c r="O20" s="173"/>
      <c r="P20" s="177"/>
    </row>
    <row r="21" spans="1:16" ht="33" customHeight="1" thickBot="1">
      <c r="A21" s="166" t="s">
        <v>66</v>
      </c>
      <c r="B21" s="167"/>
      <c r="C21" s="168"/>
      <c r="D21" s="172" t="s">
        <v>29</v>
      </c>
      <c r="E21" s="173"/>
      <c r="F21" s="173"/>
      <c r="G21" s="173"/>
      <c r="H21" s="173"/>
      <c r="I21" s="174"/>
      <c r="J21" s="175" t="s">
        <v>30</v>
      </c>
      <c r="K21" s="157"/>
      <c r="L21" s="157"/>
      <c r="M21" s="176"/>
      <c r="N21" s="157"/>
      <c r="O21" s="157"/>
      <c r="P21" s="158"/>
    </row>
    <row r="22" spans="1:16" ht="33" customHeight="1" thickBot="1">
      <c r="A22" s="159"/>
      <c r="B22" s="160"/>
      <c r="C22" s="161"/>
      <c r="D22" s="172" t="s">
        <v>31</v>
      </c>
      <c r="E22" s="173"/>
      <c r="F22" s="173"/>
      <c r="G22" s="173"/>
      <c r="H22" s="173"/>
      <c r="I22" s="173"/>
      <c r="J22" s="173"/>
      <c r="K22" s="173"/>
      <c r="L22" s="173"/>
      <c r="M22" s="173"/>
      <c r="N22" s="173"/>
      <c r="O22" s="173"/>
      <c r="P22" s="177"/>
    </row>
    <row r="23" spans="1:16" ht="33" customHeight="1" thickBot="1">
      <c r="A23" s="159"/>
      <c r="B23" s="160"/>
      <c r="C23" s="161"/>
      <c r="D23" s="172" t="s">
        <v>32</v>
      </c>
      <c r="E23" s="173"/>
      <c r="F23" s="178" t="s">
        <v>48</v>
      </c>
      <c r="G23" s="163"/>
      <c r="H23" s="163"/>
      <c r="I23" s="163"/>
      <c r="J23" s="163"/>
      <c r="K23" s="163"/>
      <c r="L23" s="163"/>
      <c r="M23" s="163"/>
      <c r="N23" s="163"/>
      <c r="O23" s="163"/>
      <c r="P23" s="164"/>
    </row>
    <row r="24" spans="1:16" ht="26.25" customHeight="1" thickBot="1">
      <c r="A24" s="159"/>
      <c r="B24" s="160"/>
      <c r="C24" s="161"/>
      <c r="D24" s="172" t="s">
        <v>33</v>
      </c>
      <c r="E24" s="173"/>
      <c r="F24" s="173"/>
      <c r="G24" s="173"/>
      <c r="H24" s="173"/>
      <c r="I24" s="174"/>
      <c r="J24" s="175" t="s">
        <v>49</v>
      </c>
      <c r="K24" s="157"/>
      <c r="L24" s="157"/>
      <c r="M24" s="176"/>
      <c r="N24" s="157"/>
      <c r="O24" s="157"/>
      <c r="P24" s="158"/>
    </row>
    <row r="25" spans="1:17" ht="26.25" customHeight="1" thickBot="1">
      <c r="A25" s="169"/>
      <c r="B25" s="170"/>
      <c r="C25" s="171"/>
      <c r="D25" s="179" t="s">
        <v>50</v>
      </c>
      <c r="E25" s="180"/>
      <c r="F25" s="180"/>
      <c r="G25" s="180"/>
      <c r="H25" s="180"/>
      <c r="I25" s="180"/>
      <c r="J25" s="180"/>
      <c r="K25" s="180"/>
      <c r="L25" s="180"/>
      <c r="M25" s="180"/>
      <c r="N25" s="180"/>
      <c r="O25" s="180"/>
      <c r="P25" s="181"/>
      <c r="Q25" s="30"/>
    </row>
    <row r="26" spans="1:16" ht="22.5" customHeight="1">
      <c r="A26" s="37"/>
      <c r="B26" s="38"/>
      <c r="C26" s="38"/>
      <c r="D26" s="182" t="s">
        <v>34</v>
      </c>
      <c r="E26" s="183"/>
      <c r="F26" s="183"/>
      <c r="G26" s="183"/>
      <c r="H26" s="183" t="s">
        <v>35</v>
      </c>
      <c r="I26" s="183"/>
      <c r="J26" s="183"/>
      <c r="K26" s="183"/>
      <c r="L26" s="183"/>
      <c r="M26" s="183" t="s">
        <v>36</v>
      </c>
      <c r="N26" s="183"/>
      <c r="O26" s="183"/>
      <c r="P26" s="184"/>
    </row>
    <row r="27" spans="1:16" ht="22.5" customHeight="1">
      <c r="A27" s="159" t="s">
        <v>37</v>
      </c>
      <c r="B27" s="160"/>
      <c r="C27" s="160"/>
      <c r="D27" s="185" t="s">
        <v>38</v>
      </c>
      <c r="E27" s="186"/>
      <c r="F27" s="186"/>
      <c r="G27" s="186"/>
      <c r="H27" s="186" t="s">
        <v>92</v>
      </c>
      <c r="I27" s="186"/>
      <c r="J27" s="186"/>
      <c r="K27" s="186"/>
      <c r="L27" s="186"/>
      <c r="M27" s="186"/>
      <c r="N27" s="186"/>
      <c r="O27" s="186"/>
      <c r="P27" s="187"/>
    </row>
    <row r="28" spans="1:16" ht="22.5" customHeight="1">
      <c r="A28" s="39"/>
      <c r="B28" s="40"/>
      <c r="C28" s="40"/>
      <c r="D28" s="185" t="s">
        <v>93</v>
      </c>
      <c r="E28" s="186"/>
      <c r="F28" s="186"/>
      <c r="G28" s="186"/>
      <c r="H28" s="186" t="s">
        <v>94</v>
      </c>
      <c r="I28" s="186"/>
      <c r="J28" s="186"/>
      <c r="K28" s="186"/>
      <c r="L28" s="186"/>
      <c r="M28" s="186" t="s">
        <v>95</v>
      </c>
      <c r="N28" s="186"/>
      <c r="O28" s="186"/>
      <c r="P28" s="187"/>
    </row>
    <row r="29" spans="1:16" ht="22.5" customHeight="1">
      <c r="A29" s="39" t="s">
        <v>39</v>
      </c>
      <c r="B29" s="40"/>
      <c r="C29" s="40"/>
      <c r="D29" s="185" t="s">
        <v>96</v>
      </c>
      <c r="E29" s="186"/>
      <c r="F29" s="186"/>
      <c r="G29" s="186"/>
      <c r="H29" s="186" t="s">
        <v>97</v>
      </c>
      <c r="I29" s="186"/>
      <c r="J29" s="186"/>
      <c r="K29" s="186"/>
      <c r="L29" s="186"/>
      <c r="M29" s="198" t="s">
        <v>98</v>
      </c>
      <c r="N29" s="198"/>
      <c r="O29" s="198"/>
      <c r="P29" s="199"/>
    </row>
    <row r="30" spans="1:16" ht="22.5" customHeight="1">
      <c r="A30" s="39" t="s">
        <v>51</v>
      </c>
      <c r="B30" s="40"/>
      <c r="C30" s="40"/>
      <c r="D30" s="185" t="s">
        <v>99</v>
      </c>
      <c r="E30" s="186"/>
      <c r="F30" s="186"/>
      <c r="G30" s="186"/>
      <c r="H30" s="186" t="s">
        <v>100</v>
      </c>
      <c r="I30" s="186"/>
      <c r="J30" s="186"/>
      <c r="K30" s="186"/>
      <c r="L30" s="186"/>
      <c r="M30" s="186" t="s">
        <v>101</v>
      </c>
      <c r="N30" s="186"/>
      <c r="O30" s="186"/>
      <c r="P30" s="187"/>
    </row>
    <row r="31" spans="1:16" ht="22.5" customHeight="1" thickBot="1">
      <c r="A31" s="41"/>
      <c r="B31" s="42"/>
      <c r="C31" s="42"/>
      <c r="D31" s="193" t="s">
        <v>102</v>
      </c>
      <c r="E31" s="194"/>
      <c r="F31" s="194"/>
      <c r="G31" s="195"/>
      <c r="H31" s="196" t="s">
        <v>103</v>
      </c>
      <c r="I31" s="194"/>
      <c r="J31" s="194"/>
      <c r="K31" s="194"/>
      <c r="L31" s="194"/>
      <c r="M31" s="194"/>
      <c r="N31" s="194"/>
      <c r="O31" s="194"/>
      <c r="P31" s="197"/>
    </row>
    <row r="32" spans="1:16" ht="22.5" customHeight="1">
      <c r="A32" s="188" t="s">
        <v>40</v>
      </c>
      <c r="B32" s="167"/>
      <c r="C32" s="167"/>
      <c r="D32" s="75" t="s">
        <v>41</v>
      </c>
      <c r="E32" s="76"/>
      <c r="F32" s="77"/>
      <c r="G32" s="78" t="s">
        <v>42</v>
      </c>
      <c r="H32" s="191" t="s">
        <v>76</v>
      </c>
      <c r="I32" s="192"/>
      <c r="J32" s="235"/>
      <c r="K32" s="236"/>
      <c r="L32" s="78" t="s">
        <v>42</v>
      </c>
      <c r="M32" s="145" t="s">
        <v>86</v>
      </c>
      <c r="N32" s="146"/>
      <c r="O32" s="77"/>
      <c r="P32" s="79" t="s">
        <v>42</v>
      </c>
    </row>
    <row r="33" spans="1:16" ht="22.5" customHeight="1">
      <c r="A33" s="159"/>
      <c r="B33" s="160"/>
      <c r="C33" s="160"/>
      <c r="D33" s="80" t="s">
        <v>44</v>
      </c>
      <c r="E33" s="81"/>
      <c r="F33" s="82"/>
      <c r="G33" s="83" t="s">
        <v>42</v>
      </c>
      <c r="H33" s="84" t="s">
        <v>45</v>
      </c>
      <c r="I33" s="81"/>
      <c r="J33" s="237"/>
      <c r="K33" s="238"/>
      <c r="L33" s="83" t="s">
        <v>42</v>
      </c>
      <c r="M33" s="84" t="s">
        <v>43</v>
      </c>
      <c r="N33" s="81"/>
      <c r="O33" s="82"/>
      <c r="P33" s="85" t="s">
        <v>42</v>
      </c>
    </row>
    <row r="34" spans="1:16" ht="22.5" customHeight="1" thickBot="1">
      <c r="A34" s="189"/>
      <c r="B34" s="190"/>
      <c r="C34" s="190"/>
      <c r="D34" s="86" t="s">
        <v>75</v>
      </c>
      <c r="E34" s="87"/>
      <c r="F34" s="88"/>
      <c r="G34" s="89" t="s">
        <v>42</v>
      </c>
      <c r="H34" s="90" t="s">
        <v>85</v>
      </c>
      <c r="I34" s="87"/>
      <c r="J34" s="239"/>
      <c r="K34" s="240"/>
      <c r="L34" s="89" t="s">
        <v>42</v>
      </c>
      <c r="M34" s="91" t="s">
        <v>46</v>
      </c>
      <c r="N34" s="87"/>
      <c r="O34" s="88"/>
      <c r="P34" s="92" t="s">
        <v>42</v>
      </c>
    </row>
    <row r="35" ht="24" customHeight="1" thickTop="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65">
    <mergeCell ref="D31:G31"/>
    <mergeCell ref="H31:P31"/>
    <mergeCell ref="H32:I32"/>
    <mergeCell ref="A32:C34"/>
    <mergeCell ref="J32:K32"/>
    <mergeCell ref="J33:K33"/>
    <mergeCell ref="J34:K34"/>
    <mergeCell ref="M32:N32"/>
    <mergeCell ref="A1:P1"/>
    <mergeCell ref="D29:G29"/>
    <mergeCell ref="H29:L29"/>
    <mergeCell ref="M29:P29"/>
    <mergeCell ref="D30:G30"/>
    <mergeCell ref="H30:L30"/>
    <mergeCell ref="M30:P30"/>
    <mergeCell ref="A27:C27"/>
    <mergeCell ref="D27:G27"/>
    <mergeCell ref="H27:P27"/>
    <mergeCell ref="D28:G28"/>
    <mergeCell ref="H28:L28"/>
    <mergeCell ref="M28:P28"/>
    <mergeCell ref="F24:I24"/>
    <mergeCell ref="J24:L24"/>
    <mergeCell ref="M24:P24"/>
    <mergeCell ref="D25:E25"/>
    <mergeCell ref="F25:P25"/>
    <mergeCell ref="D26:G26"/>
    <mergeCell ref="H26:L26"/>
    <mergeCell ref="M26:P26"/>
    <mergeCell ref="A21:C25"/>
    <mergeCell ref="D21:E21"/>
    <mergeCell ref="F21:I21"/>
    <mergeCell ref="J21:L21"/>
    <mergeCell ref="M21:P21"/>
    <mergeCell ref="D22:E22"/>
    <mergeCell ref="F22:P22"/>
    <mergeCell ref="D23:E23"/>
    <mergeCell ref="F23:P23"/>
    <mergeCell ref="D24:E24"/>
    <mergeCell ref="A19:C20"/>
    <mergeCell ref="D19:E19"/>
    <mergeCell ref="F19:I19"/>
    <mergeCell ref="J19:L19"/>
    <mergeCell ref="M19:P19"/>
    <mergeCell ref="D20:E20"/>
    <mergeCell ref="F20:P20"/>
    <mergeCell ref="A16:C16"/>
    <mergeCell ref="D16:P16"/>
    <mergeCell ref="A17:C17"/>
    <mergeCell ref="D17:P17"/>
    <mergeCell ref="A18:C18"/>
    <mergeCell ref="D18:P18"/>
    <mergeCell ref="I9:J9"/>
    <mergeCell ref="K9:P9"/>
    <mergeCell ref="A14:C14"/>
    <mergeCell ref="D14:P14"/>
    <mergeCell ref="A15:C15"/>
    <mergeCell ref="D15:P15"/>
    <mergeCell ref="A3:P3"/>
    <mergeCell ref="M5:P5"/>
    <mergeCell ref="I7:J7"/>
    <mergeCell ref="K7:P7"/>
    <mergeCell ref="G8:H8"/>
    <mergeCell ref="I8:J8"/>
    <mergeCell ref="K8:P8"/>
  </mergeCells>
  <printOptions/>
  <pageMargins left="0.7086614173228347" right="0.5118110236220472" top="0.5511811023622047" bottom="0.35433070866141736"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
      <selection activeCell="J37" sqref="J37"/>
    </sheetView>
  </sheetViews>
  <sheetFormatPr defaultColWidth="9.140625" defaultRowHeight="15"/>
  <cols>
    <col min="1" max="1" width="9.57421875" style="0" customWidth="1"/>
    <col min="2" max="2" width="7.57421875" style="0" customWidth="1"/>
    <col min="3" max="3" width="13.57421875" style="0" customWidth="1"/>
    <col min="4" max="4" width="4.140625" style="0" customWidth="1"/>
    <col min="5" max="5" width="13.57421875" style="0" customWidth="1"/>
    <col min="6" max="7" width="4.140625" style="0" customWidth="1"/>
    <col min="8" max="8" width="10.140625" style="0" customWidth="1"/>
    <col min="9" max="9" width="5.140625" style="0" customWidth="1"/>
    <col min="10" max="10" width="8.57421875" style="0" customWidth="1"/>
    <col min="11" max="11" width="13.57421875" style="0" customWidth="1"/>
    <col min="12" max="12" width="4.421875" style="0" customWidth="1"/>
    <col min="13" max="19" width="6.57421875" style="0" customWidth="1"/>
  </cols>
  <sheetData>
    <row r="1" ht="18" customHeight="1">
      <c r="A1" s="1"/>
    </row>
    <row r="2" ht="22.5" customHeight="1" thickBot="1">
      <c r="A2" s="1" t="s">
        <v>72</v>
      </c>
    </row>
    <row r="3" spans="1:12" ht="30" customHeight="1" thickBot="1" thickTop="1">
      <c r="A3" s="241" t="s">
        <v>79</v>
      </c>
      <c r="B3" s="62" t="s">
        <v>13</v>
      </c>
      <c r="C3" s="258" t="s">
        <v>9</v>
      </c>
      <c r="D3" s="259"/>
      <c r="E3" s="260" t="s">
        <v>10</v>
      </c>
      <c r="F3" s="259"/>
      <c r="G3" s="258" t="s">
        <v>11</v>
      </c>
      <c r="H3" s="260"/>
      <c r="I3" s="260"/>
      <c r="J3" s="261" t="s">
        <v>20</v>
      </c>
      <c r="K3" s="262"/>
      <c r="L3" s="263"/>
    </row>
    <row r="4" spans="1:12" ht="19.5" customHeight="1">
      <c r="A4" s="242"/>
      <c r="B4" s="63" t="s">
        <v>0</v>
      </c>
      <c r="C4" s="64"/>
      <c r="D4" s="65" t="s">
        <v>14</v>
      </c>
      <c r="E4" s="66"/>
      <c r="F4" s="67" t="s">
        <v>3</v>
      </c>
      <c r="G4" s="264"/>
      <c r="H4" s="265"/>
      <c r="I4" s="66" t="s">
        <v>16</v>
      </c>
      <c r="J4" s="68" t="s">
        <v>18</v>
      </c>
      <c r="K4" s="69"/>
      <c r="L4" s="70" t="s">
        <v>7</v>
      </c>
    </row>
    <row r="5" spans="1:12" ht="19.5" customHeight="1">
      <c r="A5" s="242"/>
      <c r="B5" s="13" t="s">
        <v>1</v>
      </c>
      <c r="C5" s="24"/>
      <c r="D5" s="22" t="s">
        <v>14</v>
      </c>
      <c r="E5" s="17"/>
      <c r="F5" s="18" t="s">
        <v>3</v>
      </c>
      <c r="G5" s="252"/>
      <c r="H5" s="253"/>
      <c r="I5" s="17" t="s">
        <v>16</v>
      </c>
      <c r="J5" s="50" t="s">
        <v>19</v>
      </c>
      <c r="K5" s="58"/>
      <c r="L5" s="6" t="s">
        <v>7</v>
      </c>
    </row>
    <row r="6" spans="1:12" ht="19.5" customHeight="1" thickBot="1">
      <c r="A6" s="242"/>
      <c r="B6" s="14" t="s">
        <v>2</v>
      </c>
      <c r="C6" s="51"/>
      <c r="D6" s="23" t="s">
        <v>14</v>
      </c>
      <c r="E6" s="19"/>
      <c r="F6" s="20" t="s">
        <v>4</v>
      </c>
      <c r="G6" s="250"/>
      <c r="H6" s="251"/>
      <c r="I6" s="19" t="s">
        <v>16</v>
      </c>
      <c r="J6" s="56" t="s">
        <v>87</v>
      </c>
      <c r="K6" s="59"/>
      <c r="L6" s="52" t="s">
        <v>7</v>
      </c>
    </row>
    <row r="7" spans="1:12" ht="19.5" customHeight="1" thickBot="1">
      <c r="A7" s="242"/>
      <c r="B7" s="254" t="s">
        <v>5</v>
      </c>
      <c r="C7" s="255"/>
      <c r="D7" s="255"/>
      <c r="E7" s="255"/>
      <c r="F7" s="255"/>
      <c r="G7" s="255"/>
      <c r="H7" s="255"/>
      <c r="I7" s="255"/>
      <c r="J7" s="57" t="s">
        <v>21</v>
      </c>
      <c r="K7" s="60"/>
      <c r="L7" s="49" t="s">
        <v>7</v>
      </c>
    </row>
    <row r="8" spans="1:12" ht="19.5" customHeight="1" thickBot="1">
      <c r="A8" s="243"/>
      <c r="B8" s="53" t="s">
        <v>8</v>
      </c>
      <c r="C8" s="11"/>
      <c r="D8" s="54" t="s">
        <v>6</v>
      </c>
      <c r="E8" s="256" t="s">
        <v>12</v>
      </c>
      <c r="F8" s="257"/>
      <c r="G8" s="257"/>
      <c r="H8" s="257"/>
      <c r="I8" s="257"/>
      <c r="J8" s="257"/>
      <c r="K8" s="61"/>
      <c r="L8" s="10" t="s">
        <v>7</v>
      </c>
    </row>
    <row r="9" spans="1:12" ht="30" customHeight="1" thickBot="1" thickTop="1">
      <c r="A9" s="241" t="s">
        <v>80</v>
      </c>
      <c r="B9" s="73" t="s">
        <v>13</v>
      </c>
      <c r="C9" s="244" t="s">
        <v>9</v>
      </c>
      <c r="D9" s="245"/>
      <c r="E9" s="246" t="s">
        <v>10</v>
      </c>
      <c r="F9" s="245"/>
      <c r="G9" s="244" t="s">
        <v>11</v>
      </c>
      <c r="H9" s="246"/>
      <c r="I9" s="246"/>
      <c r="J9" s="247" t="s">
        <v>20</v>
      </c>
      <c r="K9" s="248"/>
      <c r="L9" s="249"/>
    </row>
    <row r="10" spans="1:12" ht="19.5" customHeight="1">
      <c r="A10" s="242"/>
      <c r="B10" s="12" t="s">
        <v>0</v>
      </c>
      <c r="C10" s="71"/>
      <c r="D10" s="21" t="s">
        <v>14</v>
      </c>
      <c r="E10" s="16"/>
      <c r="F10" s="15" t="s">
        <v>3</v>
      </c>
      <c r="G10" s="250"/>
      <c r="H10" s="251"/>
      <c r="I10" s="16" t="s">
        <v>16</v>
      </c>
      <c r="J10" s="55" t="s">
        <v>18</v>
      </c>
      <c r="K10" s="72"/>
      <c r="L10" s="7" t="s">
        <v>7</v>
      </c>
    </row>
    <row r="11" spans="1:12" ht="19.5" customHeight="1">
      <c r="A11" s="242"/>
      <c r="B11" s="13" t="s">
        <v>1</v>
      </c>
      <c r="C11" s="24"/>
      <c r="D11" s="22" t="s">
        <v>14</v>
      </c>
      <c r="E11" s="17"/>
      <c r="F11" s="18" t="s">
        <v>3</v>
      </c>
      <c r="G11" s="252"/>
      <c r="H11" s="253"/>
      <c r="I11" s="17" t="s">
        <v>16</v>
      </c>
      <c r="J11" s="48" t="s">
        <v>19</v>
      </c>
      <c r="K11" s="58"/>
      <c r="L11" s="6" t="s">
        <v>7</v>
      </c>
    </row>
    <row r="12" spans="1:12" ht="19.5" customHeight="1" thickBot="1">
      <c r="A12" s="242"/>
      <c r="B12" s="14" t="s">
        <v>2</v>
      </c>
      <c r="C12" s="51"/>
      <c r="D12" s="23" t="s">
        <v>14</v>
      </c>
      <c r="E12" s="19"/>
      <c r="F12" s="20" t="s">
        <v>4</v>
      </c>
      <c r="G12" s="250"/>
      <c r="H12" s="251"/>
      <c r="I12" s="19" t="s">
        <v>16</v>
      </c>
      <c r="J12" s="56" t="s">
        <v>88</v>
      </c>
      <c r="K12" s="59"/>
      <c r="L12" s="52" t="s">
        <v>7</v>
      </c>
    </row>
    <row r="13" spans="1:12" ht="19.5" customHeight="1" thickBot="1">
      <c r="A13" s="242"/>
      <c r="B13" s="254" t="s">
        <v>5</v>
      </c>
      <c r="C13" s="255"/>
      <c r="D13" s="255"/>
      <c r="E13" s="255"/>
      <c r="F13" s="255"/>
      <c r="G13" s="255"/>
      <c r="H13" s="255"/>
      <c r="I13" s="255"/>
      <c r="J13" s="57" t="s">
        <v>21</v>
      </c>
      <c r="K13" s="60"/>
      <c r="L13" s="47" t="s">
        <v>7</v>
      </c>
    </row>
    <row r="14" spans="1:12" ht="19.5" customHeight="1" thickBot="1">
      <c r="A14" s="243"/>
      <c r="B14" s="53" t="s">
        <v>8</v>
      </c>
      <c r="C14" s="11"/>
      <c r="D14" s="54" t="s">
        <v>6</v>
      </c>
      <c r="E14" s="256" t="s">
        <v>12</v>
      </c>
      <c r="F14" s="257"/>
      <c r="G14" s="257"/>
      <c r="H14" s="257"/>
      <c r="I14" s="257"/>
      <c r="J14" s="257"/>
      <c r="K14" s="61"/>
      <c r="L14" s="10" t="s">
        <v>7</v>
      </c>
    </row>
    <row r="15" spans="1:12" ht="30" customHeight="1" thickBot="1" thickTop="1">
      <c r="A15" s="241" t="s">
        <v>81</v>
      </c>
      <c r="B15" s="62" t="s">
        <v>13</v>
      </c>
      <c r="C15" s="258" t="s">
        <v>9</v>
      </c>
      <c r="D15" s="259"/>
      <c r="E15" s="260" t="s">
        <v>10</v>
      </c>
      <c r="F15" s="259"/>
      <c r="G15" s="258" t="s">
        <v>11</v>
      </c>
      <c r="H15" s="260"/>
      <c r="I15" s="260"/>
      <c r="J15" s="261" t="s">
        <v>20</v>
      </c>
      <c r="K15" s="262"/>
      <c r="L15" s="263"/>
    </row>
    <row r="16" spans="1:12" ht="19.5" customHeight="1">
      <c r="A16" s="242"/>
      <c r="B16" s="63" t="s">
        <v>0</v>
      </c>
      <c r="C16" s="64"/>
      <c r="D16" s="65" t="s">
        <v>14</v>
      </c>
      <c r="E16" s="66"/>
      <c r="F16" s="67" t="s">
        <v>3</v>
      </c>
      <c r="G16" s="264"/>
      <c r="H16" s="265"/>
      <c r="I16" s="66" t="s">
        <v>16</v>
      </c>
      <c r="J16" s="68" t="s">
        <v>18</v>
      </c>
      <c r="K16" s="69"/>
      <c r="L16" s="70" t="s">
        <v>7</v>
      </c>
    </row>
    <row r="17" spans="1:12" ht="19.5" customHeight="1">
      <c r="A17" s="242"/>
      <c r="B17" s="13" t="s">
        <v>1</v>
      </c>
      <c r="C17" s="24"/>
      <c r="D17" s="22" t="s">
        <v>14</v>
      </c>
      <c r="E17" s="17"/>
      <c r="F17" s="18" t="s">
        <v>3</v>
      </c>
      <c r="G17" s="252"/>
      <c r="H17" s="253"/>
      <c r="I17" s="17" t="s">
        <v>16</v>
      </c>
      <c r="J17" s="50" t="s">
        <v>19</v>
      </c>
      <c r="K17" s="58"/>
      <c r="L17" s="6" t="s">
        <v>7</v>
      </c>
    </row>
    <row r="18" spans="1:12" ht="19.5" customHeight="1" thickBot="1">
      <c r="A18" s="242"/>
      <c r="B18" s="14" t="s">
        <v>2</v>
      </c>
      <c r="C18" s="51"/>
      <c r="D18" s="23" t="s">
        <v>14</v>
      </c>
      <c r="E18" s="19"/>
      <c r="F18" s="20" t="s">
        <v>4</v>
      </c>
      <c r="G18" s="250"/>
      <c r="H18" s="251"/>
      <c r="I18" s="19" t="s">
        <v>16</v>
      </c>
      <c r="J18" s="56" t="s">
        <v>89</v>
      </c>
      <c r="K18" s="59"/>
      <c r="L18" s="52" t="s">
        <v>7</v>
      </c>
    </row>
    <row r="19" spans="1:12" ht="19.5" customHeight="1" thickBot="1">
      <c r="A19" s="242"/>
      <c r="B19" s="254" t="s">
        <v>5</v>
      </c>
      <c r="C19" s="255"/>
      <c r="D19" s="255"/>
      <c r="E19" s="255"/>
      <c r="F19" s="255"/>
      <c r="G19" s="255"/>
      <c r="H19" s="255"/>
      <c r="I19" s="255"/>
      <c r="J19" s="57" t="s">
        <v>21</v>
      </c>
      <c r="K19" s="60"/>
      <c r="L19" s="49" t="s">
        <v>7</v>
      </c>
    </row>
    <row r="20" spans="1:12" ht="19.5" customHeight="1" thickBot="1">
      <c r="A20" s="243"/>
      <c r="B20" s="53" t="s">
        <v>8</v>
      </c>
      <c r="C20" s="11"/>
      <c r="D20" s="54" t="s">
        <v>6</v>
      </c>
      <c r="E20" s="256" t="s">
        <v>12</v>
      </c>
      <c r="F20" s="257"/>
      <c r="G20" s="257"/>
      <c r="H20" s="257"/>
      <c r="I20" s="257"/>
      <c r="J20" s="257"/>
      <c r="K20" s="61"/>
      <c r="L20" s="10" t="s">
        <v>7</v>
      </c>
    </row>
    <row r="21" spans="1:12" ht="30" customHeight="1" thickBot="1" thickTop="1">
      <c r="A21" s="241" t="s">
        <v>82</v>
      </c>
      <c r="B21" s="73" t="s">
        <v>13</v>
      </c>
      <c r="C21" s="244" t="s">
        <v>9</v>
      </c>
      <c r="D21" s="245"/>
      <c r="E21" s="246" t="s">
        <v>10</v>
      </c>
      <c r="F21" s="245"/>
      <c r="G21" s="244" t="s">
        <v>11</v>
      </c>
      <c r="H21" s="246"/>
      <c r="I21" s="246"/>
      <c r="J21" s="247" t="s">
        <v>20</v>
      </c>
      <c r="K21" s="248"/>
      <c r="L21" s="249"/>
    </row>
    <row r="22" spans="1:12" ht="19.5" customHeight="1">
      <c r="A22" s="242"/>
      <c r="B22" s="12" t="s">
        <v>0</v>
      </c>
      <c r="C22" s="71"/>
      <c r="D22" s="21" t="s">
        <v>14</v>
      </c>
      <c r="E22" s="16"/>
      <c r="F22" s="15" t="s">
        <v>3</v>
      </c>
      <c r="G22" s="250"/>
      <c r="H22" s="251"/>
      <c r="I22" s="16" t="s">
        <v>16</v>
      </c>
      <c r="J22" s="55" t="s">
        <v>18</v>
      </c>
      <c r="K22" s="72"/>
      <c r="L22" s="7" t="s">
        <v>7</v>
      </c>
    </row>
    <row r="23" spans="1:12" ht="19.5" customHeight="1">
      <c r="A23" s="242"/>
      <c r="B23" s="13" t="s">
        <v>1</v>
      </c>
      <c r="C23" s="24"/>
      <c r="D23" s="22" t="s">
        <v>14</v>
      </c>
      <c r="E23" s="17"/>
      <c r="F23" s="18" t="s">
        <v>3</v>
      </c>
      <c r="G23" s="252"/>
      <c r="H23" s="253"/>
      <c r="I23" s="17" t="s">
        <v>16</v>
      </c>
      <c r="J23" s="48" t="s">
        <v>19</v>
      </c>
      <c r="K23" s="58"/>
      <c r="L23" s="6" t="s">
        <v>7</v>
      </c>
    </row>
    <row r="24" spans="1:12" ht="19.5" customHeight="1" thickBot="1">
      <c r="A24" s="242"/>
      <c r="B24" s="14" t="s">
        <v>2</v>
      </c>
      <c r="C24" s="51"/>
      <c r="D24" s="23" t="s">
        <v>14</v>
      </c>
      <c r="E24" s="19"/>
      <c r="F24" s="20" t="s">
        <v>4</v>
      </c>
      <c r="G24" s="250"/>
      <c r="H24" s="251"/>
      <c r="I24" s="19" t="s">
        <v>16</v>
      </c>
      <c r="J24" s="56" t="s">
        <v>90</v>
      </c>
      <c r="K24" s="59"/>
      <c r="L24" s="52" t="s">
        <v>7</v>
      </c>
    </row>
    <row r="25" spans="1:12" ht="19.5" customHeight="1" thickBot="1">
      <c r="A25" s="242"/>
      <c r="B25" s="254" t="s">
        <v>5</v>
      </c>
      <c r="C25" s="255"/>
      <c r="D25" s="255"/>
      <c r="E25" s="255"/>
      <c r="F25" s="255"/>
      <c r="G25" s="255"/>
      <c r="H25" s="255"/>
      <c r="I25" s="255"/>
      <c r="J25" s="57" t="s">
        <v>21</v>
      </c>
      <c r="K25" s="60"/>
      <c r="L25" s="47" t="s">
        <v>7</v>
      </c>
    </row>
    <row r="26" spans="1:12" ht="19.5" customHeight="1" thickBot="1">
      <c r="A26" s="243"/>
      <c r="B26" s="53" t="s">
        <v>8</v>
      </c>
      <c r="C26" s="11"/>
      <c r="D26" s="54" t="s">
        <v>6</v>
      </c>
      <c r="E26" s="256" t="s">
        <v>12</v>
      </c>
      <c r="F26" s="257"/>
      <c r="G26" s="257"/>
      <c r="H26" s="257"/>
      <c r="I26" s="257"/>
      <c r="J26" s="257"/>
      <c r="K26" s="61"/>
      <c r="L26" s="10" t="s">
        <v>7</v>
      </c>
    </row>
    <row r="27" spans="1:12" ht="30" customHeight="1" thickBot="1" thickTop="1">
      <c r="A27" s="241" t="s">
        <v>83</v>
      </c>
      <c r="B27" s="62" t="s">
        <v>13</v>
      </c>
      <c r="C27" s="258" t="s">
        <v>9</v>
      </c>
      <c r="D27" s="259"/>
      <c r="E27" s="260" t="s">
        <v>10</v>
      </c>
      <c r="F27" s="259"/>
      <c r="G27" s="258" t="s">
        <v>11</v>
      </c>
      <c r="H27" s="260"/>
      <c r="I27" s="260"/>
      <c r="J27" s="261" t="s">
        <v>20</v>
      </c>
      <c r="K27" s="262"/>
      <c r="L27" s="263"/>
    </row>
    <row r="28" spans="1:12" ht="19.5" customHeight="1">
      <c r="A28" s="242"/>
      <c r="B28" s="63" t="s">
        <v>0</v>
      </c>
      <c r="C28" s="64"/>
      <c r="D28" s="65" t="s">
        <v>14</v>
      </c>
      <c r="E28" s="66"/>
      <c r="F28" s="67" t="s">
        <v>3</v>
      </c>
      <c r="G28" s="264"/>
      <c r="H28" s="265"/>
      <c r="I28" s="66" t="s">
        <v>16</v>
      </c>
      <c r="J28" s="68" t="s">
        <v>18</v>
      </c>
      <c r="K28" s="69"/>
      <c r="L28" s="70" t="s">
        <v>7</v>
      </c>
    </row>
    <row r="29" spans="1:12" ht="19.5" customHeight="1">
      <c r="A29" s="242"/>
      <c r="B29" s="13" t="s">
        <v>1</v>
      </c>
      <c r="C29" s="24"/>
      <c r="D29" s="22" t="s">
        <v>14</v>
      </c>
      <c r="E29" s="17"/>
      <c r="F29" s="18" t="s">
        <v>3</v>
      </c>
      <c r="G29" s="252"/>
      <c r="H29" s="253"/>
      <c r="I29" s="17" t="s">
        <v>16</v>
      </c>
      <c r="J29" s="50" t="s">
        <v>19</v>
      </c>
      <c r="K29" s="58"/>
      <c r="L29" s="6" t="s">
        <v>7</v>
      </c>
    </row>
    <row r="30" spans="1:12" ht="19.5" customHeight="1" thickBot="1">
      <c r="A30" s="242"/>
      <c r="B30" s="14" t="s">
        <v>2</v>
      </c>
      <c r="C30" s="51"/>
      <c r="D30" s="23" t="s">
        <v>14</v>
      </c>
      <c r="E30" s="19"/>
      <c r="F30" s="20" t="s">
        <v>4</v>
      </c>
      <c r="G30" s="250"/>
      <c r="H30" s="251"/>
      <c r="I30" s="19" t="s">
        <v>16</v>
      </c>
      <c r="J30" s="56" t="s">
        <v>89</v>
      </c>
      <c r="K30" s="59"/>
      <c r="L30" s="52" t="s">
        <v>7</v>
      </c>
    </row>
    <row r="31" spans="1:12" ht="19.5" customHeight="1" thickBot="1">
      <c r="A31" s="242"/>
      <c r="B31" s="254" t="s">
        <v>5</v>
      </c>
      <c r="C31" s="255"/>
      <c r="D31" s="255"/>
      <c r="E31" s="255"/>
      <c r="F31" s="255"/>
      <c r="G31" s="255"/>
      <c r="H31" s="255"/>
      <c r="I31" s="255"/>
      <c r="J31" s="57" t="s">
        <v>21</v>
      </c>
      <c r="K31" s="60"/>
      <c r="L31" s="49" t="s">
        <v>7</v>
      </c>
    </row>
    <row r="32" spans="1:12" ht="19.5" customHeight="1" thickBot="1">
      <c r="A32" s="243"/>
      <c r="B32" s="53" t="s">
        <v>8</v>
      </c>
      <c r="C32" s="11"/>
      <c r="D32" s="54" t="s">
        <v>6</v>
      </c>
      <c r="E32" s="256" t="s">
        <v>12</v>
      </c>
      <c r="F32" s="257"/>
      <c r="G32" s="257"/>
      <c r="H32" s="257"/>
      <c r="I32" s="257"/>
      <c r="J32" s="257"/>
      <c r="K32" s="61"/>
      <c r="L32" s="10" t="s">
        <v>7</v>
      </c>
    </row>
    <row r="33" spans="1:12" ht="30" customHeight="1" thickBot="1" thickTop="1">
      <c r="A33" s="241" t="s">
        <v>84</v>
      </c>
      <c r="B33" s="73" t="s">
        <v>13</v>
      </c>
      <c r="C33" s="244" t="s">
        <v>9</v>
      </c>
      <c r="D33" s="245"/>
      <c r="E33" s="246" t="s">
        <v>10</v>
      </c>
      <c r="F33" s="245"/>
      <c r="G33" s="244" t="s">
        <v>11</v>
      </c>
      <c r="H33" s="246"/>
      <c r="I33" s="246"/>
      <c r="J33" s="247" t="s">
        <v>20</v>
      </c>
      <c r="K33" s="248"/>
      <c r="L33" s="249"/>
    </row>
    <row r="34" spans="1:12" ht="19.5" customHeight="1">
      <c r="A34" s="242"/>
      <c r="B34" s="12" t="s">
        <v>0</v>
      </c>
      <c r="C34" s="71"/>
      <c r="D34" s="21" t="s">
        <v>14</v>
      </c>
      <c r="E34" s="16"/>
      <c r="F34" s="15" t="s">
        <v>3</v>
      </c>
      <c r="G34" s="250"/>
      <c r="H34" s="251"/>
      <c r="I34" s="16" t="s">
        <v>16</v>
      </c>
      <c r="J34" s="55" t="s">
        <v>18</v>
      </c>
      <c r="K34" s="72"/>
      <c r="L34" s="7" t="s">
        <v>7</v>
      </c>
    </row>
    <row r="35" spans="1:12" ht="19.5" customHeight="1">
      <c r="A35" s="242"/>
      <c r="B35" s="13" t="s">
        <v>1</v>
      </c>
      <c r="C35" s="24"/>
      <c r="D35" s="22" t="s">
        <v>14</v>
      </c>
      <c r="E35" s="17"/>
      <c r="F35" s="18" t="s">
        <v>3</v>
      </c>
      <c r="G35" s="252"/>
      <c r="H35" s="253"/>
      <c r="I35" s="17" t="s">
        <v>16</v>
      </c>
      <c r="J35" s="48" t="s">
        <v>19</v>
      </c>
      <c r="K35" s="58"/>
      <c r="L35" s="6" t="s">
        <v>7</v>
      </c>
    </row>
    <row r="36" spans="1:12" ht="19.5" customHeight="1" thickBot="1">
      <c r="A36" s="242"/>
      <c r="B36" s="14" t="s">
        <v>2</v>
      </c>
      <c r="C36" s="51"/>
      <c r="D36" s="23" t="s">
        <v>14</v>
      </c>
      <c r="E36" s="19"/>
      <c r="F36" s="20" t="s">
        <v>4</v>
      </c>
      <c r="G36" s="250"/>
      <c r="H36" s="251"/>
      <c r="I36" s="19" t="s">
        <v>16</v>
      </c>
      <c r="J36" s="56" t="s">
        <v>91</v>
      </c>
      <c r="K36" s="59"/>
      <c r="L36" s="52" t="s">
        <v>7</v>
      </c>
    </row>
    <row r="37" spans="1:12" ht="19.5" customHeight="1" thickBot="1">
      <c r="A37" s="242"/>
      <c r="B37" s="254" t="s">
        <v>5</v>
      </c>
      <c r="C37" s="255"/>
      <c r="D37" s="255"/>
      <c r="E37" s="255"/>
      <c r="F37" s="255"/>
      <c r="G37" s="255"/>
      <c r="H37" s="255"/>
      <c r="I37" s="255"/>
      <c r="J37" s="57" t="s">
        <v>21</v>
      </c>
      <c r="K37" s="60"/>
      <c r="L37" s="47" t="s">
        <v>7</v>
      </c>
    </row>
    <row r="38" spans="1:12" ht="19.5" customHeight="1" thickBot="1">
      <c r="A38" s="243"/>
      <c r="B38" s="53" t="s">
        <v>8</v>
      </c>
      <c r="C38" s="11"/>
      <c r="D38" s="54" t="s">
        <v>6</v>
      </c>
      <c r="E38" s="256" t="s">
        <v>12</v>
      </c>
      <c r="F38" s="257"/>
      <c r="G38" s="257"/>
      <c r="H38" s="257"/>
      <c r="I38" s="257"/>
      <c r="J38" s="257"/>
      <c r="K38" s="61"/>
      <c r="L38" s="10" t="s">
        <v>7</v>
      </c>
    </row>
    <row r="39" ht="22.5" customHeight="1" thickTop="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sheetData>
  <sheetProtection/>
  <mergeCells count="60">
    <mergeCell ref="A3:A8"/>
    <mergeCell ref="C3:D3"/>
    <mergeCell ref="E3:F3"/>
    <mergeCell ref="G3:I3"/>
    <mergeCell ref="J3:L3"/>
    <mergeCell ref="G4:H4"/>
    <mergeCell ref="G5:H5"/>
    <mergeCell ref="G6:H6"/>
    <mergeCell ref="B7:I7"/>
    <mergeCell ref="E8:J8"/>
    <mergeCell ref="A9:A14"/>
    <mergeCell ref="C9:D9"/>
    <mergeCell ref="E9:F9"/>
    <mergeCell ref="G9:I9"/>
    <mergeCell ref="J9:L9"/>
    <mergeCell ref="G10:H10"/>
    <mergeCell ref="G11:H11"/>
    <mergeCell ref="G12:H12"/>
    <mergeCell ref="B13:I13"/>
    <mergeCell ref="E14:J14"/>
    <mergeCell ref="A15:A20"/>
    <mergeCell ref="C15:D15"/>
    <mergeCell ref="E15:F15"/>
    <mergeCell ref="G15:I15"/>
    <mergeCell ref="J15:L15"/>
    <mergeCell ref="G16:H16"/>
    <mergeCell ref="G17:H17"/>
    <mergeCell ref="G18:H18"/>
    <mergeCell ref="B19:I19"/>
    <mergeCell ref="E20:J20"/>
    <mergeCell ref="A21:A26"/>
    <mergeCell ref="C21:D21"/>
    <mergeCell ref="E21:F21"/>
    <mergeCell ref="G21:I21"/>
    <mergeCell ref="J21:L21"/>
    <mergeCell ref="G22:H22"/>
    <mergeCell ref="G23:H23"/>
    <mergeCell ref="G24:H24"/>
    <mergeCell ref="B25:I25"/>
    <mergeCell ref="E26:J26"/>
    <mergeCell ref="A27:A32"/>
    <mergeCell ref="C27:D27"/>
    <mergeCell ref="E27:F27"/>
    <mergeCell ref="G27:I27"/>
    <mergeCell ref="J27:L27"/>
    <mergeCell ref="G28:H28"/>
    <mergeCell ref="G29:H29"/>
    <mergeCell ref="G30:H30"/>
    <mergeCell ref="B31:I31"/>
    <mergeCell ref="E32:J32"/>
    <mergeCell ref="A33:A38"/>
    <mergeCell ref="C33:D33"/>
    <mergeCell ref="E33:F33"/>
    <mergeCell ref="G33:I33"/>
    <mergeCell ref="J33:L33"/>
    <mergeCell ref="G34:H34"/>
    <mergeCell ref="G35:H35"/>
    <mergeCell ref="G36:H36"/>
    <mergeCell ref="B37:I37"/>
    <mergeCell ref="E38:J38"/>
  </mergeCells>
  <printOptions/>
  <pageMargins left="0.31496062992125984" right="0.31496062992125984" top="0.7480314960629921" bottom="0.5511811023622047"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U36"/>
  <sheetViews>
    <sheetView view="pageBreakPreview" zoomScaleSheetLayoutView="100" zoomScalePageLayoutView="0" workbookViewId="0" topLeftCell="A28">
      <selection activeCell="A1" sqref="A1:O1"/>
    </sheetView>
  </sheetViews>
  <sheetFormatPr defaultColWidth="9.140625" defaultRowHeight="15"/>
  <cols>
    <col min="1" max="20" width="6.57421875" style="0" customWidth="1"/>
  </cols>
  <sheetData>
    <row r="1" spans="1:15" ht="25.5" customHeight="1" thickBot="1">
      <c r="A1" s="266" t="s">
        <v>61</v>
      </c>
      <c r="B1" s="266"/>
      <c r="C1" s="266"/>
      <c r="D1" s="266"/>
      <c r="E1" s="266"/>
      <c r="F1" s="266"/>
      <c r="G1" s="266"/>
      <c r="H1" s="266"/>
      <c r="I1" s="266"/>
      <c r="J1" s="266"/>
      <c r="K1" s="266"/>
      <c r="L1" s="266"/>
      <c r="M1" s="266"/>
      <c r="N1" s="266"/>
      <c r="O1" s="266"/>
    </row>
    <row r="2" spans="1:21" ht="24" customHeight="1">
      <c r="A2" s="28" t="s">
        <v>73</v>
      </c>
      <c r="B2" s="8"/>
      <c r="C2" s="8"/>
      <c r="D2" s="8"/>
      <c r="E2" s="8"/>
      <c r="F2" s="8"/>
      <c r="G2" s="8"/>
      <c r="H2" s="8"/>
      <c r="I2" s="8"/>
      <c r="J2" s="8"/>
      <c r="K2" s="8"/>
      <c r="L2" s="8"/>
      <c r="M2" s="8"/>
      <c r="N2" s="8"/>
      <c r="O2" s="9"/>
      <c r="P2" s="2"/>
      <c r="Q2" s="2"/>
      <c r="R2" s="2"/>
      <c r="S2" s="2"/>
      <c r="T2" s="2"/>
      <c r="U2" s="2"/>
    </row>
    <row r="3" spans="1:21" ht="24" customHeight="1">
      <c r="A3" s="25" t="s">
        <v>54</v>
      </c>
      <c r="B3" s="2"/>
      <c r="C3" s="2"/>
      <c r="D3" s="2"/>
      <c r="E3" s="2"/>
      <c r="F3" s="2"/>
      <c r="G3" s="2"/>
      <c r="H3" s="2"/>
      <c r="I3" s="2"/>
      <c r="J3" s="2"/>
      <c r="K3" s="2"/>
      <c r="L3" s="2"/>
      <c r="M3" s="2"/>
      <c r="N3" s="2"/>
      <c r="O3" s="3"/>
      <c r="P3" s="2"/>
      <c r="Q3" s="2"/>
      <c r="R3" s="2"/>
      <c r="S3" s="2"/>
      <c r="T3" s="2"/>
      <c r="U3" s="2"/>
    </row>
    <row r="4" spans="1:21" ht="24" customHeight="1">
      <c r="A4" s="26"/>
      <c r="B4" s="2"/>
      <c r="C4" s="2"/>
      <c r="D4" s="2"/>
      <c r="E4" s="2"/>
      <c r="F4" s="2"/>
      <c r="G4" s="2"/>
      <c r="H4" s="2"/>
      <c r="I4" s="2"/>
      <c r="J4" s="2"/>
      <c r="K4" s="2"/>
      <c r="L4" s="2"/>
      <c r="M4" s="2"/>
      <c r="N4" s="2"/>
      <c r="O4" s="3"/>
      <c r="P4" s="2"/>
      <c r="Q4" s="2"/>
      <c r="R4" s="2"/>
      <c r="S4" s="2"/>
      <c r="T4" s="2"/>
      <c r="U4" s="2"/>
    </row>
    <row r="5" spans="1:21" ht="24" customHeight="1">
      <c r="A5" s="26"/>
      <c r="B5" s="2"/>
      <c r="C5" s="2"/>
      <c r="D5" s="2"/>
      <c r="E5" s="2"/>
      <c r="F5" s="2"/>
      <c r="G5" s="2"/>
      <c r="H5" s="2"/>
      <c r="I5" s="2"/>
      <c r="J5" s="2"/>
      <c r="K5" s="2"/>
      <c r="L5" s="2"/>
      <c r="M5" s="2"/>
      <c r="N5" s="2"/>
      <c r="O5" s="3"/>
      <c r="P5" s="2"/>
      <c r="Q5" s="2"/>
      <c r="R5" s="2"/>
      <c r="S5" s="2"/>
      <c r="T5" s="2"/>
      <c r="U5" s="2"/>
    </row>
    <row r="6" spans="1:21" ht="24" customHeight="1">
      <c r="A6" s="25" t="s">
        <v>55</v>
      </c>
      <c r="B6" s="2"/>
      <c r="C6" s="2"/>
      <c r="D6" s="2"/>
      <c r="E6" s="2"/>
      <c r="F6" s="2"/>
      <c r="G6" s="2"/>
      <c r="H6" s="2"/>
      <c r="I6" s="2"/>
      <c r="J6" s="2"/>
      <c r="K6" s="2"/>
      <c r="L6" s="2"/>
      <c r="M6" s="2"/>
      <c r="N6" s="2"/>
      <c r="O6" s="3"/>
      <c r="P6" s="2"/>
      <c r="Q6" s="2"/>
      <c r="R6" s="2"/>
      <c r="S6" s="2"/>
      <c r="T6" s="2"/>
      <c r="U6" s="2"/>
    </row>
    <row r="7" spans="1:21" ht="24" customHeight="1">
      <c r="A7" s="26"/>
      <c r="B7" s="2"/>
      <c r="C7" s="2"/>
      <c r="D7" s="2"/>
      <c r="E7" s="2"/>
      <c r="F7" s="2"/>
      <c r="G7" s="2"/>
      <c r="H7" s="2"/>
      <c r="I7" s="2"/>
      <c r="J7" s="2"/>
      <c r="K7" s="2"/>
      <c r="L7" s="2"/>
      <c r="M7" s="2"/>
      <c r="N7" s="2"/>
      <c r="O7" s="3"/>
      <c r="P7" s="2"/>
      <c r="Q7" s="2"/>
      <c r="R7" s="2"/>
      <c r="S7" s="2"/>
      <c r="T7" s="2"/>
      <c r="U7" s="2"/>
    </row>
    <row r="8" spans="1:21" ht="24" customHeight="1">
      <c r="A8" s="25" t="s">
        <v>56</v>
      </c>
      <c r="B8" s="2"/>
      <c r="C8" s="2"/>
      <c r="D8" s="2"/>
      <c r="E8" s="2"/>
      <c r="F8" s="2"/>
      <c r="G8" s="2"/>
      <c r="H8" s="2"/>
      <c r="I8" s="2"/>
      <c r="J8" s="2"/>
      <c r="K8" s="2"/>
      <c r="L8" s="2"/>
      <c r="M8" s="2"/>
      <c r="N8" s="2"/>
      <c r="O8" s="3"/>
      <c r="P8" s="2"/>
      <c r="Q8" s="2"/>
      <c r="R8" s="2"/>
      <c r="S8" s="2"/>
      <c r="T8" s="2"/>
      <c r="U8" s="2"/>
    </row>
    <row r="9" spans="1:21" ht="24" customHeight="1">
      <c r="A9" s="26"/>
      <c r="B9" s="2"/>
      <c r="C9" s="2"/>
      <c r="D9" s="2"/>
      <c r="E9" s="2"/>
      <c r="F9" s="2"/>
      <c r="G9" s="2"/>
      <c r="H9" s="2"/>
      <c r="I9" s="2"/>
      <c r="J9" s="2"/>
      <c r="K9" s="2"/>
      <c r="L9" s="2"/>
      <c r="M9" s="2"/>
      <c r="N9" s="2"/>
      <c r="O9" s="3"/>
      <c r="P9" s="2"/>
      <c r="Q9" s="2"/>
      <c r="R9" s="2"/>
      <c r="S9" s="2"/>
      <c r="T9" s="2"/>
      <c r="U9" s="2"/>
    </row>
    <row r="10" spans="1:21" ht="24" customHeight="1">
      <c r="A10" s="25" t="s">
        <v>57</v>
      </c>
      <c r="B10" s="2"/>
      <c r="C10" s="2"/>
      <c r="D10" s="2"/>
      <c r="E10" s="2"/>
      <c r="F10" s="2"/>
      <c r="G10" s="2"/>
      <c r="H10" s="2"/>
      <c r="I10" s="2"/>
      <c r="J10" s="2"/>
      <c r="K10" s="2"/>
      <c r="L10" s="2"/>
      <c r="M10" s="2"/>
      <c r="N10" s="2"/>
      <c r="O10" s="3"/>
      <c r="P10" s="2"/>
      <c r="Q10" s="2"/>
      <c r="R10" s="2"/>
      <c r="S10" s="2"/>
      <c r="T10" s="2"/>
      <c r="U10" s="2"/>
    </row>
    <row r="11" spans="1:21" ht="24" customHeight="1">
      <c r="A11" s="26"/>
      <c r="B11" s="2"/>
      <c r="C11" s="2"/>
      <c r="D11" s="2"/>
      <c r="E11" s="2"/>
      <c r="F11" s="2"/>
      <c r="G11" s="2"/>
      <c r="H11" s="2"/>
      <c r="I11" s="2"/>
      <c r="J11" s="2"/>
      <c r="K11" s="2"/>
      <c r="L11" s="2"/>
      <c r="M11" s="2"/>
      <c r="N11" s="2"/>
      <c r="O11" s="3"/>
      <c r="P11" s="2"/>
      <c r="Q11" s="2"/>
      <c r="R11" s="2"/>
      <c r="S11" s="2"/>
      <c r="T11" s="2"/>
      <c r="U11" s="2"/>
    </row>
    <row r="12" spans="1:21" ht="24" customHeight="1">
      <c r="A12" s="26"/>
      <c r="B12" s="2"/>
      <c r="C12" s="2"/>
      <c r="D12" s="2"/>
      <c r="E12" s="2"/>
      <c r="F12" s="2"/>
      <c r="G12" s="2"/>
      <c r="H12" s="2"/>
      <c r="I12" s="2"/>
      <c r="J12" s="2"/>
      <c r="K12" s="2"/>
      <c r="L12" s="2"/>
      <c r="M12" s="2"/>
      <c r="N12" s="2"/>
      <c r="O12" s="3"/>
      <c r="P12" s="2"/>
      <c r="Q12" s="2"/>
      <c r="R12" s="2"/>
      <c r="S12" s="2"/>
      <c r="T12" s="2"/>
      <c r="U12" s="2"/>
    </row>
    <row r="13" spans="1:15" ht="24" customHeight="1">
      <c r="A13" s="25" t="s">
        <v>58</v>
      </c>
      <c r="B13" s="2"/>
      <c r="C13" s="2"/>
      <c r="D13" s="2"/>
      <c r="E13" s="2"/>
      <c r="F13" s="2"/>
      <c r="G13" s="2"/>
      <c r="H13" s="2"/>
      <c r="I13" s="2"/>
      <c r="J13" s="2"/>
      <c r="K13" s="2"/>
      <c r="L13" s="2"/>
      <c r="M13" s="2"/>
      <c r="N13" s="2"/>
      <c r="O13" s="3"/>
    </row>
    <row r="14" spans="1:15" ht="24" customHeight="1">
      <c r="A14" s="26"/>
      <c r="B14" s="2"/>
      <c r="C14" s="2"/>
      <c r="D14" s="2"/>
      <c r="E14" s="2"/>
      <c r="F14" s="2"/>
      <c r="G14" s="2"/>
      <c r="H14" s="2"/>
      <c r="I14" s="2"/>
      <c r="J14" s="2"/>
      <c r="K14" s="2"/>
      <c r="L14" s="2"/>
      <c r="M14" s="2"/>
      <c r="N14" s="2"/>
      <c r="O14" s="3"/>
    </row>
    <row r="15" spans="1:15" ht="24" customHeight="1">
      <c r="A15" s="26"/>
      <c r="B15" s="2"/>
      <c r="C15" s="2"/>
      <c r="D15" s="2"/>
      <c r="E15" s="2"/>
      <c r="F15" s="2"/>
      <c r="G15" s="2"/>
      <c r="H15" s="2"/>
      <c r="I15" s="2"/>
      <c r="J15" s="2"/>
      <c r="K15" s="2"/>
      <c r="L15" s="2"/>
      <c r="M15" s="2"/>
      <c r="N15" s="2"/>
      <c r="O15" s="3"/>
    </row>
    <row r="16" spans="1:15" ht="24" customHeight="1">
      <c r="A16" s="25" t="s">
        <v>59</v>
      </c>
      <c r="B16" s="2"/>
      <c r="C16" s="2"/>
      <c r="D16" s="2"/>
      <c r="E16" s="2"/>
      <c r="F16" s="2"/>
      <c r="G16" s="2"/>
      <c r="H16" s="2"/>
      <c r="I16" s="2"/>
      <c r="J16" s="2"/>
      <c r="K16" s="2"/>
      <c r="L16" s="2"/>
      <c r="M16" s="2"/>
      <c r="N16" s="2"/>
      <c r="O16" s="3"/>
    </row>
    <row r="17" spans="1:15" ht="24" customHeight="1">
      <c r="A17" s="26"/>
      <c r="B17" s="2"/>
      <c r="C17" s="2"/>
      <c r="D17" s="2"/>
      <c r="E17" s="2"/>
      <c r="F17" s="2"/>
      <c r="G17" s="2"/>
      <c r="H17" s="2"/>
      <c r="I17" s="2"/>
      <c r="J17" s="2"/>
      <c r="K17" s="2"/>
      <c r="L17" s="2"/>
      <c r="M17" s="2"/>
      <c r="N17" s="2"/>
      <c r="O17" s="3"/>
    </row>
    <row r="18" spans="1:15" ht="24" customHeight="1">
      <c r="A18" s="26"/>
      <c r="B18" s="2"/>
      <c r="C18" s="2"/>
      <c r="D18" s="2"/>
      <c r="E18" s="2"/>
      <c r="F18" s="2"/>
      <c r="G18" s="2"/>
      <c r="H18" s="2"/>
      <c r="I18" s="2"/>
      <c r="J18" s="2"/>
      <c r="K18" s="2"/>
      <c r="L18" s="2"/>
      <c r="M18" s="2"/>
      <c r="N18" s="2"/>
      <c r="O18" s="3"/>
    </row>
    <row r="19" spans="1:15" ht="24" customHeight="1">
      <c r="A19" s="25" t="s">
        <v>71</v>
      </c>
      <c r="B19" s="2"/>
      <c r="C19" s="2"/>
      <c r="D19" s="2"/>
      <c r="E19" s="2"/>
      <c r="F19" s="2"/>
      <c r="G19" s="2"/>
      <c r="H19" s="2"/>
      <c r="I19" s="2"/>
      <c r="J19" s="2"/>
      <c r="K19" s="2"/>
      <c r="L19" s="2"/>
      <c r="M19" s="2"/>
      <c r="N19" s="2"/>
      <c r="O19" s="3"/>
    </row>
    <row r="20" spans="1:15" ht="24" customHeight="1">
      <c r="A20" s="26"/>
      <c r="B20" s="2"/>
      <c r="C20" s="2"/>
      <c r="D20" s="2"/>
      <c r="E20" s="2"/>
      <c r="F20" s="2"/>
      <c r="G20" s="2"/>
      <c r="H20" s="2"/>
      <c r="I20" s="2"/>
      <c r="J20" s="2"/>
      <c r="K20" s="2"/>
      <c r="L20" s="2"/>
      <c r="M20" s="2"/>
      <c r="N20" s="2"/>
      <c r="O20" s="3"/>
    </row>
    <row r="21" spans="1:15" ht="24" customHeight="1">
      <c r="A21" s="26"/>
      <c r="B21" s="2"/>
      <c r="C21" s="2"/>
      <c r="D21" s="2"/>
      <c r="E21" s="2"/>
      <c r="F21" s="2"/>
      <c r="G21" s="2"/>
      <c r="H21" s="2"/>
      <c r="I21" s="2"/>
      <c r="J21" s="2"/>
      <c r="K21" s="2"/>
      <c r="L21" s="2"/>
      <c r="M21" s="2"/>
      <c r="N21" s="2"/>
      <c r="O21" s="3"/>
    </row>
    <row r="22" spans="1:15" ht="24" customHeight="1">
      <c r="A22" s="26"/>
      <c r="B22" s="2"/>
      <c r="C22" s="2"/>
      <c r="D22" s="2"/>
      <c r="E22" s="2"/>
      <c r="F22" s="2"/>
      <c r="G22" s="2"/>
      <c r="H22" s="2"/>
      <c r="I22" s="2"/>
      <c r="J22" s="2"/>
      <c r="K22" s="2"/>
      <c r="L22" s="2"/>
      <c r="M22" s="2"/>
      <c r="N22" s="2"/>
      <c r="O22" s="3"/>
    </row>
    <row r="23" spans="1:15" ht="24" customHeight="1">
      <c r="A23" s="26"/>
      <c r="B23" s="2"/>
      <c r="C23" s="2"/>
      <c r="D23" s="2"/>
      <c r="E23" s="2"/>
      <c r="F23" s="2"/>
      <c r="G23" s="2"/>
      <c r="H23" s="2"/>
      <c r="I23" s="2"/>
      <c r="J23" s="2"/>
      <c r="K23" s="2"/>
      <c r="L23" s="2"/>
      <c r="M23" s="2"/>
      <c r="N23" s="2"/>
      <c r="O23" s="3"/>
    </row>
    <row r="24" spans="1:15" ht="24" customHeight="1">
      <c r="A24" s="26"/>
      <c r="B24" s="2"/>
      <c r="C24" s="2"/>
      <c r="D24" s="2"/>
      <c r="E24" s="2"/>
      <c r="F24" s="2"/>
      <c r="G24" s="2"/>
      <c r="H24" s="2"/>
      <c r="I24" s="2"/>
      <c r="J24" s="2"/>
      <c r="K24" s="2"/>
      <c r="L24" s="2"/>
      <c r="M24" s="2"/>
      <c r="N24" s="2"/>
      <c r="O24" s="3"/>
    </row>
    <row r="25" spans="1:15" ht="24" customHeight="1">
      <c r="A25" s="25" t="s">
        <v>60</v>
      </c>
      <c r="B25" s="2"/>
      <c r="C25" s="2"/>
      <c r="D25" s="2"/>
      <c r="E25" s="2"/>
      <c r="F25" s="2"/>
      <c r="G25" s="2"/>
      <c r="H25" s="2"/>
      <c r="I25" s="2"/>
      <c r="J25" s="2"/>
      <c r="K25" s="2"/>
      <c r="L25" s="2"/>
      <c r="M25" s="2"/>
      <c r="N25" s="2"/>
      <c r="O25" s="3"/>
    </row>
    <row r="26" spans="1:15" ht="24" customHeight="1">
      <c r="A26" s="25"/>
      <c r="B26" s="2"/>
      <c r="C26" s="2"/>
      <c r="D26" s="2"/>
      <c r="E26" s="2"/>
      <c r="F26" s="2"/>
      <c r="G26" s="2"/>
      <c r="H26" s="2"/>
      <c r="I26" s="2"/>
      <c r="J26" s="2"/>
      <c r="K26" s="2"/>
      <c r="L26" s="2"/>
      <c r="M26" s="2"/>
      <c r="N26" s="2"/>
      <c r="O26" s="3"/>
    </row>
    <row r="27" spans="1:15" ht="24" customHeight="1">
      <c r="A27" s="44"/>
      <c r="B27" s="45"/>
      <c r="C27" s="45"/>
      <c r="D27" s="45"/>
      <c r="E27" s="45"/>
      <c r="F27" s="45"/>
      <c r="G27" s="45"/>
      <c r="H27" s="45"/>
      <c r="I27" s="45"/>
      <c r="J27" s="45"/>
      <c r="K27" s="45"/>
      <c r="L27" s="45"/>
      <c r="M27" s="45"/>
      <c r="N27" s="45"/>
      <c r="O27" s="46"/>
    </row>
    <row r="28" spans="1:15" ht="24" customHeight="1">
      <c r="A28" s="25" t="s">
        <v>74</v>
      </c>
      <c r="B28" s="2"/>
      <c r="C28" s="2"/>
      <c r="D28" s="2"/>
      <c r="E28" s="2"/>
      <c r="F28" s="2"/>
      <c r="G28" s="2"/>
      <c r="H28" s="2"/>
      <c r="I28" s="2"/>
      <c r="J28" s="2"/>
      <c r="K28" s="2"/>
      <c r="L28" s="2"/>
      <c r="M28" s="2"/>
      <c r="N28" s="2"/>
      <c r="O28" s="3"/>
    </row>
    <row r="29" spans="1:15" ht="24" customHeight="1">
      <c r="A29" s="26" t="s">
        <v>62</v>
      </c>
      <c r="B29" s="2"/>
      <c r="C29" s="2"/>
      <c r="D29" s="2"/>
      <c r="E29" s="2"/>
      <c r="F29" s="2"/>
      <c r="G29" s="2"/>
      <c r="H29" s="2"/>
      <c r="I29" s="2"/>
      <c r="J29" s="2"/>
      <c r="K29" s="2"/>
      <c r="L29" s="2"/>
      <c r="M29" s="2"/>
      <c r="N29" s="2"/>
      <c r="O29" s="3"/>
    </row>
    <row r="30" spans="1:15" ht="24" customHeight="1">
      <c r="A30" s="26" t="s">
        <v>64</v>
      </c>
      <c r="B30" s="2"/>
      <c r="C30" s="2"/>
      <c r="D30" s="2"/>
      <c r="E30" s="2"/>
      <c r="F30" s="2"/>
      <c r="G30" s="2"/>
      <c r="H30" s="2"/>
      <c r="I30" s="2"/>
      <c r="J30" s="2"/>
      <c r="K30" s="2"/>
      <c r="L30" s="2"/>
      <c r="M30" s="2"/>
      <c r="N30" s="2"/>
      <c r="O30" s="3"/>
    </row>
    <row r="31" spans="1:15" ht="24" customHeight="1">
      <c r="A31" s="26" t="s">
        <v>64</v>
      </c>
      <c r="B31" s="2"/>
      <c r="C31" s="2"/>
      <c r="D31" s="2"/>
      <c r="E31" s="2"/>
      <c r="F31" s="2"/>
      <c r="G31" s="2"/>
      <c r="H31" s="2"/>
      <c r="I31" s="2"/>
      <c r="J31" s="2"/>
      <c r="K31" s="2"/>
      <c r="L31" s="2"/>
      <c r="M31" s="2"/>
      <c r="N31" s="2"/>
      <c r="O31" s="3"/>
    </row>
    <row r="32" spans="1:15" ht="24" customHeight="1">
      <c r="A32" s="26"/>
      <c r="B32" s="2"/>
      <c r="C32" s="2"/>
      <c r="D32" s="2"/>
      <c r="E32" s="2"/>
      <c r="F32" s="2"/>
      <c r="G32" s="2"/>
      <c r="H32" s="2"/>
      <c r="I32" s="2"/>
      <c r="J32" s="2"/>
      <c r="K32" s="2"/>
      <c r="L32" s="2"/>
      <c r="M32" s="2"/>
      <c r="N32" s="2"/>
      <c r="O32" s="3"/>
    </row>
    <row r="33" spans="1:15" ht="24" customHeight="1">
      <c r="A33" s="26" t="s">
        <v>63</v>
      </c>
      <c r="B33" s="2"/>
      <c r="C33" s="2"/>
      <c r="D33" s="2"/>
      <c r="E33" s="2"/>
      <c r="F33" s="2"/>
      <c r="G33" s="2"/>
      <c r="H33" s="2"/>
      <c r="I33" s="2"/>
      <c r="J33" s="2"/>
      <c r="K33" s="2"/>
      <c r="L33" s="2"/>
      <c r="M33" s="2"/>
      <c r="N33" s="2"/>
      <c r="O33" s="3"/>
    </row>
    <row r="34" spans="1:15" ht="24" customHeight="1">
      <c r="A34" s="26" t="s">
        <v>64</v>
      </c>
      <c r="B34" s="2"/>
      <c r="C34" s="2"/>
      <c r="D34" s="2"/>
      <c r="E34" s="2"/>
      <c r="F34" s="2"/>
      <c r="G34" s="2"/>
      <c r="H34" s="2"/>
      <c r="I34" s="2"/>
      <c r="J34" s="2"/>
      <c r="K34" s="2"/>
      <c r="L34" s="2"/>
      <c r="M34" s="2"/>
      <c r="N34" s="2"/>
      <c r="O34" s="3"/>
    </row>
    <row r="35" spans="1:15" ht="24" customHeight="1">
      <c r="A35" s="26" t="s">
        <v>64</v>
      </c>
      <c r="B35" s="2"/>
      <c r="C35" s="2"/>
      <c r="D35" s="2"/>
      <c r="E35" s="2"/>
      <c r="F35" s="2"/>
      <c r="G35" s="2"/>
      <c r="H35" s="2"/>
      <c r="I35" s="2"/>
      <c r="J35" s="2"/>
      <c r="K35" s="2"/>
      <c r="L35" s="2"/>
      <c r="M35" s="2"/>
      <c r="N35" s="2"/>
      <c r="O35" s="3"/>
    </row>
    <row r="36" spans="1:15" ht="24" customHeight="1" thickBot="1">
      <c r="A36" s="27"/>
      <c r="B36" s="4"/>
      <c r="C36" s="4"/>
      <c r="D36" s="4"/>
      <c r="E36" s="4"/>
      <c r="F36" s="4"/>
      <c r="G36" s="4"/>
      <c r="H36" s="4"/>
      <c r="I36" s="4"/>
      <c r="J36" s="4"/>
      <c r="K36" s="4"/>
      <c r="L36" s="4"/>
      <c r="M36" s="4"/>
      <c r="N36" s="4"/>
      <c r="O36" s="5"/>
    </row>
  </sheetData>
  <sheetProtection/>
  <mergeCells count="1">
    <mergeCell ref="A1:O1"/>
  </mergeCells>
  <printOptions/>
  <pageMargins left="0.31496062992125984" right="0.31496062992125984" top="0.35433070866141736" bottom="0.35433070866141736"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Y10"/>
  <sheetViews>
    <sheetView zoomScalePageLayoutView="0" workbookViewId="0" topLeftCell="A1">
      <selection activeCell="C11" sqref="C11"/>
    </sheetView>
  </sheetViews>
  <sheetFormatPr defaultColWidth="9.140625" defaultRowHeight="15"/>
  <sheetData>
    <row r="1" spans="2:10" ht="13.5">
      <c r="B1" t="s">
        <v>136</v>
      </c>
      <c r="C1" t="s">
        <v>141</v>
      </c>
      <c r="D1" t="s">
        <v>140</v>
      </c>
      <c r="E1" t="s">
        <v>139</v>
      </c>
      <c r="F1" t="s">
        <v>138</v>
      </c>
      <c r="G1" t="s">
        <v>142</v>
      </c>
      <c r="H1" t="s">
        <v>143</v>
      </c>
      <c r="I1" t="s">
        <v>144</v>
      </c>
      <c r="J1" t="s">
        <v>145</v>
      </c>
    </row>
    <row r="2" spans="2:10" ht="13.5">
      <c r="B2">
        <f>'１頁'!F32</f>
        <v>0</v>
      </c>
      <c r="C2">
        <f>'１頁'!F34</f>
        <v>0</v>
      </c>
      <c r="D2">
        <f>'１頁'!J32</f>
        <v>0</v>
      </c>
      <c r="E2">
        <f>'１頁'!N33</f>
        <v>0</v>
      </c>
      <c r="F2">
        <f>'１頁'!F33</f>
        <v>0</v>
      </c>
      <c r="G2">
        <f>'１頁'!J33</f>
        <v>0</v>
      </c>
      <c r="H2">
        <f>'１頁'!J34</f>
        <v>0</v>
      </c>
      <c r="I2">
        <f>'１頁'!N32</f>
        <v>0</v>
      </c>
      <c r="J2">
        <f>'１頁'!N34</f>
        <v>0</v>
      </c>
    </row>
    <row r="6" spans="2:24" ht="13.5">
      <c r="B6" t="s">
        <v>122</v>
      </c>
      <c r="D6" t="s">
        <v>125</v>
      </c>
      <c r="F6" t="s">
        <v>126</v>
      </c>
      <c r="H6" t="s">
        <v>127</v>
      </c>
      <c r="J6" t="s">
        <v>128</v>
      </c>
      <c r="L6" t="s">
        <v>129</v>
      </c>
      <c r="N6" t="s">
        <v>130</v>
      </c>
      <c r="P6" t="s">
        <v>131</v>
      </c>
      <c r="R6" t="s">
        <v>132</v>
      </c>
      <c r="T6" t="s">
        <v>133</v>
      </c>
      <c r="V6" t="s">
        <v>134</v>
      </c>
      <c r="X6" t="s">
        <v>135</v>
      </c>
    </row>
    <row r="7" spans="2:25" ht="13.5">
      <c r="B7" t="s">
        <v>123</v>
      </c>
      <c r="C7" t="s">
        <v>124</v>
      </c>
      <c r="D7" t="s">
        <v>123</v>
      </c>
      <c r="E7" t="s">
        <v>124</v>
      </c>
      <c r="F7" t="s">
        <v>123</v>
      </c>
      <c r="G7" t="s">
        <v>124</v>
      </c>
      <c r="H7" t="s">
        <v>123</v>
      </c>
      <c r="I7" t="s">
        <v>124</v>
      </c>
      <c r="J7" t="s">
        <v>123</v>
      </c>
      <c r="K7" t="s">
        <v>124</v>
      </c>
      <c r="L7" t="s">
        <v>123</v>
      </c>
      <c r="M7" t="s">
        <v>124</v>
      </c>
      <c r="N7" t="s">
        <v>123</v>
      </c>
      <c r="O7" t="s">
        <v>124</v>
      </c>
      <c r="P7" t="s">
        <v>123</v>
      </c>
      <c r="Q7" t="s">
        <v>124</v>
      </c>
      <c r="R7" t="s">
        <v>123</v>
      </c>
      <c r="S7" t="s">
        <v>124</v>
      </c>
      <c r="T7" t="s">
        <v>123</v>
      </c>
      <c r="U7" t="s">
        <v>124</v>
      </c>
      <c r="V7" t="s">
        <v>123</v>
      </c>
      <c r="W7" t="s">
        <v>124</v>
      </c>
      <c r="X7" t="s">
        <v>123</v>
      </c>
      <c r="Y7" t="s">
        <v>124</v>
      </c>
    </row>
    <row r="8" spans="1:25" ht="13.5">
      <c r="A8" t="s">
        <v>136</v>
      </c>
      <c r="B8">
        <f>'２頁'!C4</f>
        <v>0</v>
      </c>
      <c r="C8">
        <f>'２頁'!E4</f>
        <v>0</v>
      </c>
      <c r="D8">
        <f>'２頁'!C10</f>
        <v>0</v>
      </c>
      <c r="E8">
        <f>'２頁'!E10</f>
        <v>0</v>
      </c>
      <c r="F8">
        <f>'２頁'!C16</f>
        <v>0</v>
      </c>
      <c r="G8">
        <f>'２頁'!E16</f>
        <v>0</v>
      </c>
      <c r="H8">
        <f>'２頁'!C22</f>
        <v>0</v>
      </c>
      <c r="I8">
        <f>'２頁'!E22</f>
        <v>0</v>
      </c>
      <c r="J8">
        <f>'２頁'!C28</f>
        <v>0</v>
      </c>
      <c r="K8">
        <f>'２頁'!E28</f>
        <v>0</v>
      </c>
      <c r="L8">
        <f>'２頁'!C34</f>
        <v>0</v>
      </c>
      <c r="M8">
        <f>'２頁'!E34</f>
        <v>0</v>
      </c>
      <c r="N8">
        <f>'３頁'!C3</f>
        <v>0</v>
      </c>
      <c r="O8">
        <f>'３頁'!E3</f>
        <v>0</v>
      </c>
      <c r="P8">
        <f>'３頁'!C9</f>
        <v>0</v>
      </c>
      <c r="Q8">
        <f>'３頁'!E9</f>
        <v>0</v>
      </c>
      <c r="R8">
        <f>'３頁'!C15</f>
        <v>0</v>
      </c>
      <c r="S8">
        <f>'３頁'!E15</f>
        <v>0</v>
      </c>
      <c r="T8">
        <f>'３頁'!C21</f>
        <v>0</v>
      </c>
      <c r="U8">
        <f>'３頁'!E21</f>
        <v>0</v>
      </c>
      <c r="V8">
        <f>'３頁'!C27</f>
        <v>0</v>
      </c>
      <c r="W8">
        <f>'３頁'!E27</f>
        <v>0</v>
      </c>
      <c r="X8">
        <f>'３頁'!C33</f>
        <v>0</v>
      </c>
      <c r="Y8">
        <f>'３頁'!E33</f>
        <v>0</v>
      </c>
    </row>
    <row r="9" spans="1:25" ht="13.5">
      <c r="A9" t="s">
        <v>137</v>
      </c>
      <c r="B9">
        <f>'２頁'!C5</f>
        <v>0</v>
      </c>
      <c r="C9">
        <f>'２頁'!E5</f>
        <v>0</v>
      </c>
      <c r="D9">
        <f>'２頁'!C11</f>
        <v>0</v>
      </c>
      <c r="E9">
        <f>'２頁'!E11</f>
        <v>0</v>
      </c>
      <c r="F9">
        <f>'２頁'!C17</f>
        <v>0</v>
      </c>
      <c r="G9">
        <f>'２頁'!E17</f>
        <v>0</v>
      </c>
      <c r="H9">
        <f>'２頁'!C23</f>
        <v>0</v>
      </c>
      <c r="I9">
        <f>'２頁'!E23</f>
        <v>0</v>
      </c>
      <c r="J9">
        <f>'２頁'!C29</f>
        <v>0</v>
      </c>
      <c r="K9">
        <f>'２頁'!E29</f>
        <v>0</v>
      </c>
      <c r="L9">
        <f>'２頁'!C35</f>
        <v>0</v>
      </c>
      <c r="M9">
        <f>'２頁'!E35</f>
        <v>0</v>
      </c>
      <c r="N9">
        <f>'３頁'!C4</f>
        <v>0</v>
      </c>
      <c r="O9">
        <f>'３頁'!E4</f>
        <v>0</v>
      </c>
      <c r="P9">
        <f>'３頁'!C10</f>
        <v>0</v>
      </c>
      <c r="Q9">
        <f>'３頁'!E10</f>
        <v>0</v>
      </c>
      <c r="R9">
        <f>'３頁'!C16</f>
        <v>0</v>
      </c>
      <c r="S9">
        <f>'３頁'!E16</f>
        <v>0</v>
      </c>
      <c r="T9">
        <f>'３頁'!C22</f>
        <v>0</v>
      </c>
      <c r="U9">
        <f>'３頁'!E22</f>
        <v>0</v>
      </c>
      <c r="V9">
        <f>'３頁'!C28</f>
        <v>0</v>
      </c>
      <c r="W9">
        <f>'３頁'!E28</f>
        <v>0</v>
      </c>
      <c r="X9">
        <f>'３頁'!C34</f>
        <v>0</v>
      </c>
      <c r="Y9">
        <f>'３頁'!E34</f>
        <v>0</v>
      </c>
    </row>
    <row r="10" spans="1:25" ht="13.5">
      <c r="A10" t="s">
        <v>138</v>
      </c>
      <c r="B10">
        <f>'２頁'!C6</f>
        <v>0</v>
      </c>
      <c r="C10">
        <f>'２頁'!E6</f>
        <v>0</v>
      </c>
      <c r="D10">
        <f>'２頁'!C12</f>
        <v>0</v>
      </c>
      <c r="E10">
        <f>'２頁'!E12</f>
        <v>0</v>
      </c>
      <c r="F10">
        <f>'２頁'!C18</f>
        <v>0</v>
      </c>
      <c r="G10">
        <f>'２頁'!E18</f>
        <v>0</v>
      </c>
      <c r="H10">
        <f>'２頁'!C24</f>
        <v>0</v>
      </c>
      <c r="I10">
        <f>'２頁'!E24</f>
        <v>0</v>
      </c>
      <c r="J10">
        <f>'２頁'!C30</f>
        <v>0</v>
      </c>
      <c r="K10">
        <f>'２頁'!E30</f>
        <v>0</v>
      </c>
      <c r="L10">
        <f>'２頁'!C36</f>
        <v>0</v>
      </c>
      <c r="M10">
        <f>'２頁'!E36</f>
        <v>0</v>
      </c>
      <c r="N10">
        <f>'３頁'!C5</f>
        <v>0</v>
      </c>
      <c r="O10">
        <f>'３頁'!E5</f>
        <v>0</v>
      </c>
      <c r="P10">
        <f>'３頁'!C11</f>
        <v>0</v>
      </c>
      <c r="Q10">
        <f>'３頁'!E11</f>
        <v>0</v>
      </c>
      <c r="R10">
        <f>'３頁'!C17</f>
        <v>0</v>
      </c>
      <c r="S10">
        <f>'３頁'!E17</f>
        <v>0</v>
      </c>
      <c r="T10">
        <f>'３頁'!C23</f>
        <v>0</v>
      </c>
      <c r="U10">
        <f>'３頁'!E23</f>
        <v>0</v>
      </c>
      <c r="V10">
        <f>'３頁'!C29</f>
        <v>0</v>
      </c>
      <c r="W10">
        <f>'３頁'!E29</f>
        <v>0</v>
      </c>
      <c r="X10">
        <f>'３頁'!C35</f>
        <v>0</v>
      </c>
      <c r="Y10">
        <f>'３頁'!E35</f>
        <v>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桶　麻里奈</dc:creator>
  <cp:keywords/>
  <dc:description/>
  <cp:lastModifiedBy>Windows ユーザー</cp:lastModifiedBy>
  <cp:lastPrinted>2021-01-12T05:33:38Z</cp:lastPrinted>
  <dcterms:created xsi:type="dcterms:W3CDTF">2013-01-23T02:43:24Z</dcterms:created>
  <dcterms:modified xsi:type="dcterms:W3CDTF">2021-01-12T05:34:47Z</dcterms:modified>
  <cp:category/>
  <cp:version/>
  <cp:contentType/>
  <cp:contentStatus/>
</cp:coreProperties>
</file>