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Flsv\1903000_経営支援課\OLD\landisk-keishi\kinyu\令和０５(２０２３)年度\12_被災事業者支援補助金\R5\4_ホームページ\リンク資料\"/>
    </mc:Choice>
  </mc:AlternateContent>
  <xr:revisionPtr revIDLastSave="0" documentId="13_ncr:1_{006664C9-D9ED-4A5B-A79D-77785C7551B4}" xr6:coauthVersionLast="47" xr6:coauthVersionMax="47" xr10:uidLastSave="{00000000-0000-0000-0000-000000000000}"/>
  <bookViews>
    <workbookView xWindow="-120" yWindow="-120" windowWidth="27030" windowHeight="16440" tabRatio="939" xr2:uid="{00000000-000D-0000-FFFF-FFFF00000000}"/>
  </bookViews>
  <sheets>
    <sheet name="1号-1" sheetId="1" r:id="rId1"/>
    <sheet name="1号-2" sheetId="2" r:id="rId2"/>
    <sheet name="1号-3" sheetId="4" r:id="rId3"/>
    <sheet name="1号-4" sheetId="5" r:id="rId4"/>
    <sheet name="1号-5・6" sheetId="6" r:id="rId5"/>
    <sheet name="別紙１_確認書" sheetId="25" r:id="rId6"/>
    <sheet name="別紙2_役員等名簿" sheetId="14" r:id="rId7"/>
    <sheet name="別紙3_経費明細" sheetId="17" r:id="rId8"/>
    <sheet name="別紙4＿事業継続計画（BCP）" sheetId="29" r:id="rId9"/>
    <sheet name="別紙4（記載例）" sheetId="30" r:id="rId10"/>
    <sheet name="チェックリスト" sheetId="15" r:id="rId11"/>
    <sheet name="マスタ集計用" sheetId="21" r:id="rId12"/>
    <sheet name="照会用" sheetId="23" r:id="rId13"/>
    <sheet name="業種リスト" sheetId="12" r:id="rId14"/>
    <sheet name="支援機関リスト" sheetId="26" r:id="rId15"/>
  </sheets>
  <definedNames>
    <definedName name="_xlnm._FilterDatabase" localSheetId="11" hidden="1">マスタ集計用!$A$3:$Z$6</definedName>
    <definedName name="_xlnm._FilterDatabase" localSheetId="12" hidden="1">照会用!$A$5:$L$15</definedName>
    <definedName name="A農業・林業">業種リスト!$A$4:$A$5</definedName>
    <definedName name="B漁業">業種リスト!$B$4:$B$5</definedName>
    <definedName name="C鉱業・採石業・砂利採取業">業種リスト!$C$4</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'1号-1'!$A$1:$K$48</definedName>
    <definedName name="_xlnm.Print_Area" localSheetId="1">'1号-2'!$A$1:$L$29</definedName>
    <definedName name="_xlnm.Print_Area" localSheetId="2">'1号-3'!$A$1:$O$35</definedName>
    <definedName name="_xlnm.Print_Area" localSheetId="3">'1号-4'!$A$1:$Z$42</definedName>
    <definedName name="_xlnm.Print_Area" localSheetId="4">'1号-5・6'!$A$1:$L$46</definedName>
    <definedName name="_xlnm.Print_Area" localSheetId="12">照会用!$A$2:$L$15</definedName>
    <definedName name="_xlnm.Print_Area" localSheetId="5">別紙１_確認書!$A$1:$N$55</definedName>
    <definedName name="_xlnm.Print_Area" localSheetId="6">別紙2_役員等名簿!$A$1:$U$45</definedName>
    <definedName name="_xlnm.Print_Area" localSheetId="7">別紙3_経費明細!$A$1:$I$46</definedName>
    <definedName name="_xlnm.Print_Titles" localSheetId="12">照会用!$4:$5</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 name="サービス">業種リスト!$R$4:$R$12</definedName>
    <definedName name="医療福祉">業種リスト!$P$4:$P$6</definedName>
    <definedName name="運輸〒">業種リスト!$H$4:$H$11</definedName>
    <definedName name="運輸郵便">業種リスト!$H$4:$H$11</definedName>
    <definedName name="卸売小売">業種リスト!$I$4:$I$15</definedName>
    <definedName name="学術専門技術">業種リスト!$L$4:$L$7</definedName>
    <definedName name="漁業">業種リスト!$B$4:$B$5</definedName>
    <definedName name="教育学習">業種リスト!$O$4:$O$5</definedName>
    <definedName name="金融保険">業種リスト!$J$4:$J$9</definedName>
    <definedName name="建設業">業種リスト!$D$4:$D$6</definedName>
    <definedName name="公務">業種リスト!$S$4:$S$5</definedName>
    <definedName name="鉱業">業種リスト!$C$4</definedName>
    <definedName name="宿泊飲食">業種リスト!$M$4:$M$6</definedName>
    <definedName name="情報通信">業種リスト!$G$4:$G$8</definedName>
    <definedName name="生活関連">業種リスト!$N$4:$N$6</definedName>
    <definedName name="製造業">業種リスト!$E$4:$E$27</definedName>
    <definedName name="電気ガス水道熱">業種リスト!$F$4:$F$7</definedName>
    <definedName name="農業林業">業種リスト!$A$4:$A$5</definedName>
    <definedName name="不動産">業種リスト!$K$4:$K$6</definedName>
    <definedName name="複合サービス">業種リスト!$Q$4:$Q$5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 i="21" l="1"/>
  <c r="AM6" i="21"/>
  <c r="AL6" i="21"/>
  <c r="AK6" i="21"/>
  <c r="Z6" i="21"/>
  <c r="Y6" i="21"/>
  <c r="X6" i="21"/>
  <c r="BC6" i="21" l="1"/>
  <c r="AX6" i="21"/>
  <c r="AS6" i="21"/>
  <c r="BD6" i="21" l="1"/>
  <c r="BE6" i="21" s="1"/>
  <c r="AJ6" i="21" l="1"/>
  <c r="AH6" i="21"/>
  <c r="K6" i="21" l="1"/>
  <c r="D13" i="2"/>
  <c r="O6" i="21" s="1"/>
  <c r="W6" i="21"/>
  <c r="V6" i="21"/>
  <c r="U6" i="21"/>
  <c r="T6" i="21"/>
  <c r="S6" i="21"/>
  <c r="R6" i="21"/>
  <c r="Q6" i="21"/>
  <c r="P6" i="21"/>
  <c r="N6" i="21"/>
  <c r="J6" i="21"/>
  <c r="I6" i="21"/>
  <c r="G6" i="21"/>
  <c r="E6" i="21"/>
  <c r="C6" i="21"/>
  <c r="B6" i="21"/>
  <c r="A6" i="21"/>
  <c r="AG6" i="21"/>
  <c r="AI6" i="21" s="1"/>
  <c r="N15" i="23"/>
  <c r="N14" i="23"/>
  <c r="N13" i="23"/>
  <c r="N12" i="23"/>
  <c r="N11" i="23"/>
  <c r="N10" i="23"/>
  <c r="N9" i="23"/>
  <c r="N8" i="23"/>
  <c r="N7" i="23"/>
  <c r="K7" i="23"/>
  <c r="F7" i="23"/>
  <c r="D7" i="23"/>
  <c r="C7" i="23"/>
  <c r="N6" i="23"/>
  <c r="K15" i="23"/>
  <c r="K14" i="23"/>
  <c r="K13" i="23"/>
  <c r="K12" i="23"/>
  <c r="K11" i="23"/>
  <c r="K10" i="23"/>
  <c r="K9" i="23"/>
  <c r="K8" i="23"/>
  <c r="K6" i="23"/>
  <c r="E15" i="23"/>
  <c r="E14" i="23"/>
  <c r="E13" i="23"/>
  <c r="E12" i="23"/>
  <c r="E11" i="23"/>
  <c r="E10" i="23"/>
  <c r="E9" i="23"/>
  <c r="E8" i="23"/>
  <c r="E7" i="23"/>
  <c r="E6" i="23"/>
  <c r="F15" i="23"/>
  <c r="F14" i="23"/>
  <c r="F13" i="23"/>
  <c r="F12" i="23"/>
  <c r="F11" i="23"/>
  <c r="F10" i="23"/>
  <c r="F9" i="23"/>
  <c r="F8" i="23"/>
  <c r="F6" i="23"/>
  <c r="D15" i="23"/>
  <c r="D14" i="23"/>
  <c r="D13" i="23"/>
  <c r="D12" i="23"/>
  <c r="D11" i="23"/>
  <c r="D10" i="23"/>
  <c r="D9" i="23"/>
  <c r="D8" i="23"/>
  <c r="D6" i="23"/>
  <c r="C15" i="23"/>
  <c r="C14" i="23"/>
  <c r="C13" i="23"/>
  <c r="C12" i="23"/>
  <c r="C11" i="23"/>
  <c r="C10" i="23"/>
  <c r="C9" i="23"/>
  <c r="C8" i="23"/>
  <c r="C6" i="23"/>
  <c r="C4" i="17"/>
  <c r="J6" i="23" l="1"/>
  <c r="G6" i="23"/>
  <c r="I6" i="23"/>
  <c r="H6" i="23"/>
  <c r="J10" i="23"/>
  <c r="H10" i="23"/>
  <c r="G10" i="23"/>
  <c r="I10" i="23"/>
  <c r="J14" i="23"/>
  <c r="H14" i="23"/>
  <c r="G14" i="23"/>
  <c r="I14" i="23"/>
  <c r="J8" i="23"/>
  <c r="G8" i="23"/>
  <c r="I8" i="23"/>
  <c r="H8" i="23"/>
  <c r="J12" i="23"/>
  <c r="H12" i="23"/>
  <c r="G12" i="23"/>
  <c r="I12" i="23"/>
  <c r="J9" i="23"/>
  <c r="H9" i="23"/>
  <c r="G9" i="23"/>
  <c r="I9" i="23"/>
  <c r="J13" i="23"/>
  <c r="G13" i="23"/>
  <c r="I13" i="23"/>
  <c r="H13" i="23"/>
  <c r="J7" i="23"/>
  <c r="H7" i="23"/>
  <c r="G7" i="23"/>
  <c r="I7" i="23"/>
  <c r="J11" i="23"/>
  <c r="G11" i="23"/>
  <c r="I11" i="23"/>
  <c r="H11" i="23"/>
  <c r="J15" i="23"/>
  <c r="G15" i="23"/>
  <c r="I15" i="23"/>
  <c r="H15" i="23"/>
  <c r="F8" i="2"/>
  <c r="H6" i="21" s="1"/>
  <c r="E6" i="2" l="1"/>
  <c r="F6" i="21" s="1"/>
  <c r="M12" i="14"/>
  <c r="E5" i="2"/>
  <c r="D6" i="21" s="1"/>
  <c r="M11" i="14"/>
  <c r="Q12" i="14"/>
  <c r="M10" i="14"/>
  <c r="B13" i="23" l="1"/>
  <c r="B9" i="23"/>
  <c r="B12" i="23"/>
  <c r="B8" i="23"/>
  <c r="B14" i="23"/>
  <c r="B10" i="23"/>
  <c r="B6" i="23"/>
  <c r="B15" i="23"/>
  <c r="B11" i="23"/>
  <c r="B7" i="23"/>
  <c r="I7" i="6"/>
  <c r="D32" i="6" s="1"/>
  <c r="I25" i="6" s="1"/>
  <c r="D26" i="6" l="1"/>
  <c r="AB6" i="21" s="1"/>
  <c r="BU6" i="21" s="1"/>
  <c r="BW6" i="21" s="1"/>
  <c r="AA6" i="21"/>
</calcChain>
</file>

<file path=xl/sharedStrings.xml><?xml version="1.0" encoding="utf-8"?>
<sst xmlns="http://schemas.openxmlformats.org/spreadsheetml/2006/main" count="906" uniqueCount="595">
  <si>
    <t>＜申請者＞</t>
    <rPh sb="1" eb="4">
      <t>シンセイシャ</t>
    </rPh>
    <phoneticPr fontId="3"/>
  </si>
  <si>
    <t>郵便番号　〒</t>
    <rPh sb="0" eb="4">
      <t>ユウビンバンゴウ</t>
    </rPh>
    <phoneticPr fontId="3"/>
  </si>
  <si>
    <t>企業名又は屋号</t>
    <rPh sb="0" eb="2">
      <t>キギョウ</t>
    </rPh>
    <rPh sb="2" eb="3">
      <t>メイ</t>
    </rPh>
    <rPh sb="3" eb="4">
      <t>マタ</t>
    </rPh>
    <rPh sb="5" eb="7">
      <t>ヤゴウ</t>
    </rPh>
    <phoneticPr fontId="3"/>
  </si>
  <si>
    <t>確認書（第１号様式　別紙１）</t>
    <rPh sb="0" eb="3">
      <t>カクニンショ</t>
    </rPh>
    <rPh sb="4" eb="5">
      <t>ダイ</t>
    </rPh>
    <rPh sb="6" eb="7">
      <t>ゴウ</t>
    </rPh>
    <rPh sb="7" eb="9">
      <t>ヨウシキ</t>
    </rPh>
    <rPh sb="10" eb="12">
      <t>ベッシ</t>
    </rPh>
    <phoneticPr fontId="3"/>
  </si>
  <si>
    <t>ー</t>
    <phoneticPr fontId="3"/>
  </si>
  <si>
    <t>令和</t>
    <rPh sb="0" eb="2">
      <t>レイワ</t>
    </rPh>
    <phoneticPr fontId="3"/>
  </si>
  <si>
    <t>年</t>
    <rPh sb="0" eb="1">
      <t>ネン</t>
    </rPh>
    <phoneticPr fontId="3"/>
  </si>
  <si>
    <t>月</t>
    <rPh sb="0" eb="1">
      <t>ツキ</t>
    </rPh>
    <phoneticPr fontId="3"/>
  </si>
  <si>
    <t>日</t>
    <rPh sb="0" eb="1">
      <t>ヒ</t>
    </rPh>
    <phoneticPr fontId="3"/>
  </si>
  <si>
    <t>■</t>
    <phoneticPr fontId="3"/>
  </si>
  <si>
    <t>受付欄（記載不要）</t>
    <rPh sb="0" eb="2">
      <t>ウケツケ</t>
    </rPh>
    <rPh sb="2" eb="3">
      <t>ラン</t>
    </rPh>
    <rPh sb="4" eb="6">
      <t>キサイ</t>
    </rPh>
    <rPh sb="6" eb="8">
      <t>フヨウ</t>
    </rPh>
    <phoneticPr fontId="3"/>
  </si>
  <si>
    <t>企業名または屋号</t>
    <rPh sb="0" eb="2">
      <t>キギョウ</t>
    </rPh>
    <rPh sb="2" eb="3">
      <t>メイ</t>
    </rPh>
    <rPh sb="6" eb="8">
      <t>ヤゴウ</t>
    </rPh>
    <phoneticPr fontId="3"/>
  </si>
  <si>
    <t>役職</t>
    <rPh sb="0" eb="2">
      <t>ヤクショク</t>
    </rPh>
    <phoneticPr fontId="3"/>
  </si>
  <si>
    <t>氏名</t>
    <rPh sb="0" eb="2">
      <t>シメイ</t>
    </rPh>
    <phoneticPr fontId="3"/>
  </si>
  <si>
    <t>業種</t>
    <rPh sb="0" eb="2">
      <t>ギョウシュ</t>
    </rPh>
    <phoneticPr fontId="3"/>
  </si>
  <si>
    <t>〒</t>
    <phoneticPr fontId="3"/>
  </si>
  <si>
    <t>住所</t>
    <rPh sb="0" eb="2">
      <t>ジュウショ</t>
    </rPh>
    <phoneticPr fontId="3"/>
  </si>
  <si>
    <t>資本金</t>
    <rPh sb="0" eb="3">
      <t>シホンキン</t>
    </rPh>
    <phoneticPr fontId="3"/>
  </si>
  <si>
    <t>千円</t>
    <rPh sb="0" eb="2">
      <t>センエン</t>
    </rPh>
    <phoneticPr fontId="3"/>
  </si>
  <si>
    <t>人</t>
    <rPh sb="0" eb="1">
      <t>ヒト</t>
    </rPh>
    <phoneticPr fontId="3"/>
  </si>
  <si>
    <t>円</t>
    <rPh sb="0" eb="1">
      <t>エン</t>
    </rPh>
    <phoneticPr fontId="3"/>
  </si>
  <si>
    <t>【補助事業の主たる事業実施場所】</t>
    <rPh sb="1" eb="3">
      <t>ホジョ</t>
    </rPh>
    <rPh sb="3" eb="5">
      <t>ジギョウ</t>
    </rPh>
    <rPh sb="6" eb="7">
      <t>シュ</t>
    </rPh>
    <rPh sb="9" eb="13">
      <t>ジギョウジッシ</t>
    </rPh>
    <rPh sb="13" eb="15">
      <t>バショ</t>
    </rPh>
    <phoneticPr fontId="3"/>
  </si>
  <si>
    <t>所在地</t>
    <rPh sb="0" eb="2">
      <t>ショザイ</t>
    </rPh>
    <rPh sb="2" eb="3">
      <t>チ</t>
    </rPh>
    <phoneticPr fontId="3"/>
  </si>
  <si>
    <t>事業所名</t>
    <rPh sb="0" eb="3">
      <t>ジギョウショ</t>
    </rPh>
    <rPh sb="3" eb="4">
      <t>メイ</t>
    </rPh>
    <phoneticPr fontId="3"/>
  </si>
  <si>
    <t>電話番号</t>
    <rPh sb="0" eb="2">
      <t>デンワ</t>
    </rPh>
    <rPh sb="2" eb="4">
      <t>バンゴウ</t>
    </rPh>
    <phoneticPr fontId="3"/>
  </si>
  <si>
    <t>担当者役職・氏名</t>
    <rPh sb="0" eb="3">
      <t>タントウシャ</t>
    </rPh>
    <rPh sb="3" eb="5">
      <t>ヤクショク</t>
    </rPh>
    <rPh sb="6" eb="8">
      <t>シメイ</t>
    </rPh>
    <phoneticPr fontId="3"/>
  </si>
  <si>
    <t>結果書類送付先</t>
    <rPh sb="0" eb="2">
      <t>ケッカ</t>
    </rPh>
    <rPh sb="2" eb="4">
      <t>ショルイ</t>
    </rPh>
    <rPh sb="4" eb="7">
      <t>ソウフサキ</t>
    </rPh>
    <phoneticPr fontId="3"/>
  </si>
  <si>
    <t>メールアドレス</t>
    <phoneticPr fontId="3"/>
  </si>
  <si>
    <t>月期)</t>
    <rPh sb="0" eb="1">
      <t>ツキ</t>
    </rPh>
    <rPh sb="1" eb="2">
      <t>キ</t>
    </rPh>
    <phoneticPr fontId="3"/>
  </si>
  <si>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3"/>
  </si>
  <si>
    <t>01　農業</t>
    <rPh sb="3" eb="5">
      <t>ノウギョウ</t>
    </rPh>
    <phoneticPr fontId="12"/>
  </si>
  <si>
    <t>50　各種商品卸売業</t>
    <phoneticPr fontId="12"/>
  </si>
  <si>
    <t>02　林業</t>
    <rPh sb="3" eb="5">
      <t>リンギョウ</t>
    </rPh>
    <phoneticPr fontId="12"/>
  </si>
  <si>
    <t>51　繊維・衣服等卸売業</t>
    <phoneticPr fontId="12"/>
  </si>
  <si>
    <t>52　飲食料品卸売業</t>
    <phoneticPr fontId="12"/>
  </si>
  <si>
    <t>03　漁業(水産養殖業を除く）</t>
    <rPh sb="3" eb="5">
      <t>ギョギョウ</t>
    </rPh>
    <rPh sb="6" eb="8">
      <t>スイサン</t>
    </rPh>
    <rPh sb="8" eb="10">
      <t>ヨウショク</t>
    </rPh>
    <rPh sb="10" eb="11">
      <t>ギョウ</t>
    </rPh>
    <rPh sb="12" eb="13">
      <t>ノゾ</t>
    </rPh>
    <phoneticPr fontId="12"/>
  </si>
  <si>
    <t>53　建築材料，鉱物・金属材料等卸売業</t>
    <phoneticPr fontId="12"/>
  </si>
  <si>
    <t>04　水産養殖業</t>
    <rPh sb="3" eb="5">
      <t>スイサン</t>
    </rPh>
    <rPh sb="5" eb="7">
      <t>ヨウショク</t>
    </rPh>
    <rPh sb="7" eb="8">
      <t>ギョウ</t>
    </rPh>
    <phoneticPr fontId="12"/>
  </si>
  <si>
    <t>54　機械器具卸売業</t>
    <phoneticPr fontId="12"/>
  </si>
  <si>
    <t>55　その他の卸売業</t>
    <phoneticPr fontId="12"/>
  </si>
  <si>
    <t>05　鉱業，採石業，砂利採取業</t>
    <phoneticPr fontId="12"/>
  </si>
  <si>
    <t>56　各種商品小売業</t>
    <phoneticPr fontId="12"/>
  </si>
  <si>
    <t>57　織物・衣服・身の回り品小売業</t>
    <phoneticPr fontId="12"/>
  </si>
  <si>
    <t>06　総合工事業</t>
    <rPh sb="3" eb="5">
      <t>ソウゴウ</t>
    </rPh>
    <rPh sb="5" eb="7">
      <t>コウジ</t>
    </rPh>
    <rPh sb="7" eb="8">
      <t>ギョウ</t>
    </rPh>
    <phoneticPr fontId="12"/>
  </si>
  <si>
    <t>58　飲食料品小売業</t>
    <phoneticPr fontId="12"/>
  </si>
  <si>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12"/>
  </si>
  <si>
    <t>59　機械器具小売業</t>
    <phoneticPr fontId="12"/>
  </si>
  <si>
    <t>08　設備工事業</t>
    <rPh sb="3" eb="5">
      <t>セツビ</t>
    </rPh>
    <rPh sb="5" eb="7">
      <t>コウジ</t>
    </rPh>
    <rPh sb="7" eb="8">
      <t>ギョウ</t>
    </rPh>
    <phoneticPr fontId="12"/>
  </si>
  <si>
    <t>60　その他の小売業</t>
    <phoneticPr fontId="12"/>
  </si>
  <si>
    <t>61　無店舗小売業</t>
    <phoneticPr fontId="12"/>
  </si>
  <si>
    <t xml:space="preserve">09　食料品製造業 </t>
    <phoneticPr fontId="12"/>
  </si>
  <si>
    <t>10　飲料・たばこ・飼料製造業</t>
    <phoneticPr fontId="12"/>
  </si>
  <si>
    <t>62　銀行業</t>
    <phoneticPr fontId="14"/>
  </si>
  <si>
    <t>11　繊維工業</t>
    <phoneticPr fontId="12"/>
  </si>
  <si>
    <t>63　協同組織金融業</t>
    <phoneticPr fontId="12"/>
  </si>
  <si>
    <t xml:space="preserve">12　木材・木製品製造業（家具を除く） </t>
    <phoneticPr fontId="12"/>
  </si>
  <si>
    <t>64　貸金業，クレジットカード業等非預金信用機関</t>
    <phoneticPr fontId="12"/>
  </si>
  <si>
    <t>13　家具・装備品製造業</t>
    <phoneticPr fontId="12"/>
  </si>
  <si>
    <t>65　金融商品取引業，商品先物取引業</t>
    <phoneticPr fontId="12"/>
  </si>
  <si>
    <t xml:space="preserve">14　パルプ・紙・紙加工品製造業 </t>
    <phoneticPr fontId="12"/>
  </si>
  <si>
    <t>66　補助的金融業等</t>
    <phoneticPr fontId="12"/>
  </si>
  <si>
    <t>15　印刷・同関連業</t>
    <phoneticPr fontId="12"/>
  </si>
  <si>
    <t>67　保険業（保険媒介代理業，保険サービス業を含む）</t>
    <phoneticPr fontId="12"/>
  </si>
  <si>
    <t xml:space="preserve">16　化学工業 </t>
    <phoneticPr fontId="12"/>
  </si>
  <si>
    <t xml:space="preserve">17　石油製品・石炭製品製造業 </t>
    <phoneticPr fontId="12"/>
  </si>
  <si>
    <t>68　不動産取引業</t>
    <phoneticPr fontId="12"/>
  </si>
  <si>
    <t xml:space="preserve">18　プラスチック製品製造業（別掲を除く） </t>
    <phoneticPr fontId="12"/>
  </si>
  <si>
    <t>69　不動産賃貸業・管理業</t>
    <phoneticPr fontId="12"/>
  </si>
  <si>
    <t>19　ゴム製品製造業</t>
    <phoneticPr fontId="12"/>
  </si>
  <si>
    <t>70　物品賃貸業</t>
    <phoneticPr fontId="12"/>
  </si>
  <si>
    <t xml:space="preserve">20　なめし革・同製品・毛皮製造業 </t>
    <phoneticPr fontId="12"/>
  </si>
  <si>
    <t xml:space="preserve">21　窯業・土石製品製造業 </t>
    <phoneticPr fontId="12"/>
  </si>
  <si>
    <t>71　学術・開発研究機関</t>
    <phoneticPr fontId="12"/>
  </si>
  <si>
    <t xml:space="preserve">22　鉄鋼業 </t>
    <phoneticPr fontId="12"/>
  </si>
  <si>
    <t>72　専門サービス業（他に分類されないもの）</t>
    <phoneticPr fontId="12"/>
  </si>
  <si>
    <t xml:space="preserve">23　非鉄金属製造業　 </t>
    <phoneticPr fontId="12"/>
  </si>
  <si>
    <t>73　広告業</t>
    <phoneticPr fontId="12"/>
  </si>
  <si>
    <t>24　金属製品製造業</t>
    <phoneticPr fontId="15"/>
  </si>
  <si>
    <t>74　技術サービス業（他に分類されないもの）</t>
    <phoneticPr fontId="12"/>
  </si>
  <si>
    <t xml:space="preserve">25　はん用機械器具製造業
</t>
    <phoneticPr fontId="12"/>
  </si>
  <si>
    <t>26　生産用機械器具製造業</t>
    <phoneticPr fontId="12"/>
  </si>
  <si>
    <t>75　宿泊業</t>
    <phoneticPr fontId="12"/>
  </si>
  <si>
    <t>27　業務用機械器具製造業</t>
    <phoneticPr fontId="15"/>
  </si>
  <si>
    <t>76　飲食店</t>
    <phoneticPr fontId="12"/>
  </si>
  <si>
    <t>28　電子部品・デバイス・電子回路製造業</t>
    <phoneticPr fontId="12"/>
  </si>
  <si>
    <t>77　持ち帰り・配達飲食サービス業</t>
    <phoneticPr fontId="12"/>
  </si>
  <si>
    <t>29　電気機械器具製造業</t>
    <phoneticPr fontId="12"/>
  </si>
  <si>
    <t>30　情報通信機械器具製造業</t>
    <phoneticPr fontId="12"/>
  </si>
  <si>
    <t>78　洗濯・理容・美容・浴場業</t>
    <phoneticPr fontId="12"/>
  </si>
  <si>
    <t>31　輸送用機械器具製造業</t>
    <phoneticPr fontId="12"/>
  </si>
  <si>
    <t>79　その他の生活関連サービス業</t>
    <phoneticPr fontId="12"/>
  </si>
  <si>
    <t>32　その他の製造業</t>
    <phoneticPr fontId="12"/>
  </si>
  <si>
    <t>80　娯楽業</t>
    <phoneticPr fontId="12"/>
  </si>
  <si>
    <t>33　電気業</t>
    <phoneticPr fontId="12"/>
  </si>
  <si>
    <t>81　学校教育</t>
    <phoneticPr fontId="12"/>
  </si>
  <si>
    <t>34　ガス業</t>
    <phoneticPr fontId="12"/>
  </si>
  <si>
    <t>82　その他の教育，学習支援業</t>
    <phoneticPr fontId="12"/>
  </si>
  <si>
    <t>35　熱供給業</t>
    <phoneticPr fontId="12"/>
  </si>
  <si>
    <t>36　水道業</t>
    <phoneticPr fontId="12"/>
  </si>
  <si>
    <t>83　医療業</t>
    <phoneticPr fontId="12"/>
  </si>
  <si>
    <t>84　保健衛生</t>
    <phoneticPr fontId="12"/>
  </si>
  <si>
    <t>37　通信業</t>
    <rPh sb="3" eb="6">
      <t>ツウシンギョウ</t>
    </rPh>
    <phoneticPr fontId="15"/>
  </si>
  <si>
    <t>85　社会保険・社会福祉・介護事業</t>
    <phoneticPr fontId="12"/>
  </si>
  <si>
    <t xml:space="preserve">38　放送業 </t>
    <phoneticPr fontId="12"/>
  </si>
  <si>
    <t xml:space="preserve">39　情報サービス業 </t>
    <phoneticPr fontId="12"/>
  </si>
  <si>
    <t>86　郵便局</t>
    <phoneticPr fontId="12"/>
  </si>
  <si>
    <t>40  インターネット附随サービス業</t>
    <rPh sb="11" eb="13">
      <t>フズイ</t>
    </rPh>
    <rPh sb="17" eb="18">
      <t>ギョウ</t>
    </rPh>
    <phoneticPr fontId="15"/>
  </si>
  <si>
    <t>87　協同組合（他に分類されないもの）</t>
    <phoneticPr fontId="12"/>
  </si>
  <si>
    <t>41　映像・音声・文字情報制作業</t>
    <rPh sb="3" eb="5">
      <t>エイゾウ</t>
    </rPh>
    <rPh sb="6" eb="8">
      <t>オンセイ</t>
    </rPh>
    <rPh sb="9" eb="11">
      <t>モジ</t>
    </rPh>
    <rPh sb="11" eb="13">
      <t>ジョウホウ</t>
    </rPh>
    <rPh sb="13" eb="15">
      <t>セイサク</t>
    </rPh>
    <rPh sb="15" eb="16">
      <t>ギョウ</t>
    </rPh>
    <phoneticPr fontId="15"/>
  </si>
  <si>
    <t>88　廃棄物処理業</t>
    <phoneticPr fontId="12"/>
  </si>
  <si>
    <t>42　鉄道業</t>
    <phoneticPr fontId="12"/>
  </si>
  <si>
    <t>89　自動車整備業</t>
    <phoneticPr fontId="12"/>
  </si>
  <si>
    <t xml:space="preserve">43　道路旅客運送業 </t>
    <phoneticPr fontId="12"/>
  </si>
  <si>
    <t>90　機械等修理業（別掲を除く）</t>
    <phoneticPr fontId="12"/>
  </si>
  <si>
    <t xml:space="preserve">44　道路貨物運送業 </t>
    <phoneticPr fontId="12"/>
  </si>
  <si>
    <t>91　職業紹介・労働者派遣業</t>
    <phoneticPr fontId="12"/>
  </si>
  <si>
    <t>45　水運業</t>
    <phoneticPr fontId="12"/>
  </si>
  <si>
    <t>92　その他の事業サービス業</t>
    <phoneticPr fontId="12"/>
  </si>
  <si>
    <t xml:space="preserve">46　航空運輸業 </t>
    <phoneticPr fontId="12"/>
  </si>
  <si>
    <t>93　政治・経済・文化団体</t>
    <phoneticPr fontId="12"/>
  </si>
  <si>
    <t xml:space="preserve">47　倉庫業 </t>
    <phoneticPr fontId="12"/>
  </si>
  <si>
    <t>94　宗教</t>
    <phoneticPr fontId="12"/>
  </si>
  <si>
    <t xml:space="preserve">48　運輸に附帯するサービス業 </t>
    <phoneticPr fontId="12"/>
  </si>
  <si>
    <t>95　その他のサービス業</t>
    <phoneticPr fontId="12"/>
  </si>
  <si>
    <t xml:space="preserve">49　郵便業（信書便事業を含む）
</t>
    <phoneticPr fontId="12"/>
  </si>
  <si>
    <t>96　外国公務</t>
    <phoneticPr fontId="12"/>
  </si>
  <si>
    <t>97　国家公務</t>
    <phoneticPr fontId="12"/>
  </si>
  <si>
    <t>98　地方公務</t>
    <phoneticPr fontId="12"/>
  </si>
  <si>
    <t>T　分類不能の産業</t>
    <rPh sb="2" eb="4">
      <t>ブンルイ</t>
    </rPh>
    <rPh sb="4" eb="6">
      <t>フノウ</t>
    </rPh>
    <rPh sb="7" eb="9">
      <t>サンギョウ</t>
    </rPh>
    <phoneticPr fontId="12"/>
  </si>
  <si>
    <t>99　分類不能の産業</t>
    <phoneticPr fontId="12"/>
  </si>
  <si>
    <t>①経費明細</t>
    <rPh sb="1" eb="3">
      <t>ケイヒ</t>
    </rPh>
    <rPh sb="3" eb="5">
      <t>メイサイ</t>
    </rPh>
    <phoneticPr fontId="3"/>
  </si>
  <si>
    <t>支出（予定）先</t>
    <rPh sb="0" eb="2">
      <t>シシュツ</t>
    </rPh>
    <rPh sb="3" eb="5">
      <t>ヨテイ</t>
    </rPh>
    <rPh sb="6" eb="7">
      <t>サキ</t>
    </rPh>
    <phoneticPr fontId="3"/>
  </si>
  <si>
    <t>金額（税抜）</t>
    <rPh sb="0" eb="2">
      <t>キンガク</t>
    </rPh>
    <rPh sb="3" eb="4">
      <t>ゼイ</t>
    </rPh>
    <rPh sb="4" eb="5">
      <t>ヌ</t>
    </rPh>
    <phoneticPr fontId="3"/>
  </si>
  <si>
    <t>②補助申請額</t>
    <rPh sb="1" eb="3">
      <t>ホジョ</t>
    </rPh>
    <rPh sb="3" eb="5">
      <t>シンセイ</t>
    </rPh>
    <rPh sb="5" eb="6">
      <t>ガク</t>
    </rPh>
    <phoneticPr fontId="3"/>
  </si>
  <si>
    <t>※千円未満切捨</t>
    <rPh sb="1" eb="3">
      <t>センエン</t>
    </rPh>
    <rPh sb="3" eb="5">
      <t>ミマン</t>
    </rPh>
    <rPh sb="5" eb="6">
      <t>キ</t>
    </rPh>
    <rPh sb="6" eb="7">
      <t>ス</t>
    </rPh>
    <phoneticPr fontId="3"/>
  </si>
  <si>
    <t>担当者役職</t>
    <rPh sb="0" eb="3">
      <t>タントウシャ</t>
    </rPh>
    <rPh sb="3" eb="5">
      <t>ヤクショク</t>
    </rPh>
    <phoneticPr fontId="3"/>
  </si>
  <si>
    <t>担当者氏名</t>
    <rPh sb="0" eb="3">
      <t>タントウシャ</t>
    </rPh>
    <rPh sb="3" eb="5">
      <t>シメイ</t>
    </rPh>
    <phoneticPr fontId="3"/>
  </si>
  <si>
    <t>金額(税込)</t>
    <rPh sb="0" eb="2">
      <t>キンガク</t>
    </rPh>
    <phoneticPr fontId="3"/>
  </si>
  <si>
    <t>創業・設立年(西暦)</t>
    <rPh sb="0" eb="2">
      <t>ソウギョウ</t>
    </rPh>
    <rPh sb="3" eb="5">
      <t>セツリツ</t>
    </rPh>
    <rPh sb="5" eb="6">
      <t>トシ</t>
    </rPh>
    <rPh sb="7" eb="9">
      <t>セイレキ</t>
    </rPh>
    <phoneticPr fontId="3"/>
  </si>
  <si>
    <t>A農業・林業</t>
    <rPh sb="1" eb="3">
      <t>ノウギョウ</t>
    </rPh>
    <rPh sb="4" eb="6">
      <t>リンギョウ</t>
    </rPh>
    <phoneticPr fontId="12"/>
  </si>
  <si>
    <t>B漁業</t>
    <rPh sb="1" eb="3">
      <t>ギョギョウ</t>
    </rPh>
    <phoneticPr fontId="12"/>
  </si>
  <si>
    <t>D建設業</t>
    <rPh sb="1" eb="3">
      <t>ケンセツ</t>
    </rPh>
    <rPh sb="3" eb="4">
      <t>ギョウ</t>
    </rPh>
    <phoneticPr fontId="12"/>
  </si>
  <si>
    <t>E製造業</t>
    <rPh sb="1" eb="4">
      <t>セイゾウギョウ</t>
    </rPh>
    <phoneticPr fontId="12"/>
  </si>
  <si>
    <t>F電気・ガス・熱供給・水道業</t>
    <rPh sb="1" eb="3">
      <t>デンキ</t>
    </rPh>
    <rPh sb="7" eb="8">
      <t>ネツ</t>
    </rPh>
    <rPh sb="8" eb="10">
      <t>キョウキュウ</t>
    </rPh>
    <rPh sb="11" eb="13">
      <t>スイドウ</t>
    </rPh>
    <rPh sb="13" eb="14">
      <t>ギョウ</t>
    </rPh>
    <phoneticPr fontId="12"/>
  </si>
  <si>
    <t>G情報通信業</t>
    <rPh sb="1" eb="3">
      <t>ジョウホウ</t>
    </rPh>
    <rPh sb="3" eb="6">
      <t>ツウシンギョウ</t>
    </rPh>
    <phoneticPr fontId="12"/>
  </si>
  <si>
    <t>Q複合サービス事業</t>
    <rPh sb="1" eb="3">
      <t>フクゴウ</t>
    </rPh>
    <rPh sb="7" eb="9">
      <t>ジギョウ</t>
    </rPh>
    <phoneticPr fontId="12"/>
  </si>
  <si>
    <t>C鉱業・採石業・砂利採取業</t>
    <rPh sb="1" eb="3">
      <t>コウギョウ</t>
    </rPh>
    <rPh sb="4" eb="6">
      <t>サイセキ</t>
    </rPh>
    <rPh sb="6" eb="7">
      <t>ギョウ</t>
    </rPh>
    <rPh sb="8" eb="10">
      <t>ジャリ</t>
    </rPh>
    <rPh sb="10" eb="12">
      <t>サイシュ</t>
    </rPh>
    <rPh sb="12" eb="13">
      <t>ギョウ</t>
    </rPh>
    <phoneticPr fontId="12"/>
  </si>
  <si>
    <t>H運輸業・郵便業</t>
    <rPh sb="1" eb="4">
      <t>ウンユギョウ</t>
    </rPh>
    <rPh sb="5" eb="7">
      <t>ユウビン</t>
    </rPh>
    <rPh sb="7" eb="8">
      <t>ギョウ</t>
    </rPh>
    <phoneticPr fontId="12"/>
  </si>
  <si>
    <t>I卸売業・小売業</t>
    <rPh sb="1" eb="3">
      <t>オロシウ</t>
    </rPh>
    <rPh sb="3" eb="4">
      <t>ギョウ</t>
    </rPh>
    <rPh sb="5" eb="7">
      <t>コウ</t>
    </rPh>
    <rPh sb="7" eb="8">
      <t>ギョウ</t>
    </rPh>
    <phoneticPr fontId="12"/>
  </si>
  <si>
    <t>J金融業・保険業</t>
    <rPh sb="1" eb="4">
      <t>キンユウギョウ</t>
    </rPh>
    <rPh sb="5" eb="7">
      <t>ホケン</t>
    </rPh>
    <rPh sb="7" eb="8">
      <t>ギョウ</t>
    </rPh>
    <phoneticPr fontId="12"/>
  </si>
  <si>
    <t>K不動産業・物品賃貸業</t>
    <rPh sb="1" eb="5">
      <t>フドウサンギョウ</t>
    </rPh>
    <rPh sb="6" eb="8">
      <t>ブッピン</t>
    </rPh>
    <rPh sb="8" eb="10">
      <t>チンタイ</t>
    </rPh>
    <rPh sb="10" eb="11">
      <t>ギョウ</t>
    </rPh>
    <phoneticPr fontId="12"/>
  </si>
  <si>
    <t>L学術研究・専門・技術サービス業</t>
    <rPh sb="1" eb="3">
      <t>ガクジュツ</t>
    </rPh>
    <rPh sb="3" eb="5">
      <t>ケンキュウ</t>
    </rPh>
    <rPh sb="6" eb="8">
      <t>センモン</t>
    </rPh>
    <rPh sb="9" eb="11">
      <t>ギジュツ</t>
    </rPh>
    <rPh sb="15" eb="16">
      <t>ギョウ</t>
    </rPh>
    <phoneticPr fontId="12"/>
  </si>
  <si>
    <t>M宿泊業・飲食サービス業</t>
    <rPh sb="1" eb="3">
      <t>シュクハク</t>
    </rPh>
    <rPh sb="3" eb="4">
      <t>ギョウ</t>
    </rPh>
    <rPh sb="5" eb="7">
      <t>インショク</t>
    </rPh>
    <rPh sb="11" eb="12">
      <t>ギョウ</t>
    </rPh>
    <phoneticPr fontId="12"/>
  </si>
  <si>
    <t>N生活関連サービス業・娯楽業</t>
    <rPh sb="1" eb="3">
      <t>セイカツ</t>
    </rPh>
    <rPh sb="3" eb="5">
      <t>カンレン</t>
    </rPh>
    <rPh sb="9" eb="10">
      <t>ギョウ</t>
    </rPh>
    <rPh sb="11" eb="14">
      <t>ゴラクギョウ</t>
    </rPh>
    <phoneticPr fontId="12"/>
  </si>
  <si>
    <t>O教育・学習支援業</t>
    <rPh sb="1" eb="3">
      <t>キョウイク</t>
    </rPh>
    <rPh sb="4" eb="6">
      <t>ガクシュウ</t>
    </rPh>
    <rPh sb="6" eb="8">
      <t>シエン</t>
    </rPh>
    <rPh sb="8" eb="9">
      <t>ギョウ</t>
    </rPh>
    <phoneticPr fontId="12"/>
  </si>
  <si>
    <t>P医療・福祉</t>
    <rPh sb="1" eb="3">
      <t>イリョウ</t>
    </rPh>
    <rPh sb="4" eb="6">
      <t>フクシ</t>
    </rPh>
    <phoneticPr fontId="12"/>
  </si>
  <si>
    <t>Rサービス業※他に分類されないもの</t>
    <rPh sb="5" eb="6">
      <t>ギョウ</t>
    </rPh>
    <rPh sb="7" eb="8">
      <t>ホカ</t>
    </rPh>
    <rPh sb="9" eb="11">
      <t>ブンルイ</t>
    </rPh>
    <phoneticPr fontId="12"/>
  </si>
  <si>
    <t>S公務※他に分類されるものを除く</t>
    <rPh sb="1" eb="3">
      <t>コウム</t>
    </rPh>
    <rPh sb="4" eb="5">
      <t>タ</t>
    </rPh>
    <rPh sb="6" eb="8">
      <t>ブンルイ</t>
    </rPh>
    <rPh sb="14" eb="15">
      <t>ノゾ</t>
    </rPh>
    <phoneticPr fontId="12"/>
  </si>
  <si>
    <t>確認書</t>
    <rPh sb="0" eb="3">
      <t>カクニンショ</t>
    </rPh>
    <phoneticPr fontId="3"/>
  </si>
  <si>
    <t>大企業（みなし大企業を含む。）ではありません。</t>
    <phoneticPr fontId="3"/>
  </si>
  <si>
    <t>給付金や助成金と異なることを理解し、申請した事業計画に沿って、誠実に</t>
    <phoneticPr fontId="3"/>
  </si>
  <si>
    <t>補助事業を実施していくことを誓約します。</t>
    <phoneticPr fontId="3"/>
  </si>
  <si>
    <t>営業等に関しては、必要な許認可等を取得しています。</t>
    <phoneticPr fontId="3"/>
  </si>
  <si>
    <t>併給禁止の条件のある他の補助金を受給していません。</t>
    <phoneticPr fontId="3"/>
  </si>
  <si>
    <t>審査結果等については従い、審査の経過や内容に関する問い合わせはしないこと</t>
    <phoneticPr fontId="3"/>
  </si>
  <si>
    <t>上記の内容を確認し、承諾いたします。</t>
    <rPh sb="0" eb="2">
      <t>ジョウキ</t>
    </rPh>
    <rPh sb="3" eb="5">
      <t>ナイヨウ</t>
    </rPh>
    <rPh sb="6" eb="8">
      <t>カクニン</t>
    </rPh>
    <rPh sb="10" eb="12">
      <t>ショウダク</t>
    </rPh>
    <phoneticPr fontId="3"/>
  </si>
  <si>
    <t>（自署で記入）</t>
    <rPh sb="1" eb="3">
      <t>ジショ</t>
    </rPh>
    <rPh sb="4" eb="6">
      <t>キニュウ</t>
    </rPh>
    <phoneticPr fontId="3"/>
  </si>
  <si>
    <t>日</t>
    <rPh sb="0" eb="1">
      <t>ニチ</t>
    </rPh>
    <phoneticPr fontId="3"/>
  </si>
  <si>
    <t>企業名又は屋号</t>
    <rPh sb="0" eb="2">
      <t>キギョウ</t>
    </rPh>
    <rPh sb="2" eb="3">
      <t>ナ</t>
    </rPh>
    <rPh sb="3" eb="4">
      <t>マタ</t>
    </rPh>
    <rPh sb="5" eb="7">
      <t>ヤゴウ</t>
    </rPh>
    <phoneticPr fontId="3"/>
  </si>
  <si>
    <t>令和</t>
    <rPh sb="0" eb="2">
      <t>レイワ</t>
    </rPh>
    <phoneticPr fontId="12"/>
  </si>
  <si>
    <t>年</t>
    <rPh sb="0" eb="1">
      <t>ネン</t>
    </rPh>
    <phoneticPr fontId="12"/>
  </si>
  <si>
    <t>月</t>
    <rPh sb="0" eb="1">
      <t>ツキ</t>
    </rPh>
    <phoneticPr fontId="12"/>
  </si>
  <si>
    <t>日</t>
    <rPh sb="0" eb="1">
      <t>ニチ</t>
    </rPh>
    <phoneticPr fontId="12"/>
  </si>
  <si>
    <t>役　員　等　名　簿</t>
    <rPh sb="0" eb="1">
      <t>ヤク</t>
    </rPh>
    <rPh sb="2" eb="3">
      <t>イン</t>
    </rPh>
    <rPh sb="4" eb="5">
      <t>トウ</t>
    </rPh>
    <rPh sb="6" eb="7">
      <t>ナ</t>
    </rPh>
    <rPh sb="8" eb="9">
      <t>ボ</t>
    </rPh>
    <phoneticPr fontId="12"/>
  </si>
  <si>
    <t>＜申　請　者＞</t>
    <rPh sb="1" eb="2">
      <t>サル</t>
    </rPh>
    <rPh sb="3" eb="4">
      <t>ショウ</t>
    </rPh>
    <rPh sb="5" eb="6">
      <t>モノ</t>
    </rPh>
    <phoneticPr fontId="12"/>
  </si>
  <si>
    <t>現在の役員等</t>
    <rPh sb="0" eb="2">
      <t>ゲンザイ</t>
    </rPh>
    <rPh sb="3" eb="5">
      <t>ヤクイン</t>
    </rPh>
    <rPh sb="5" eb="6">
      <t>ナド</t>
    </rPh>
    <phoneticPr fontId="12"/>
  </si>
  <si>
    <t>生年月日</t>
    <rPh sb="0" eb="2">
      <t>セイネン</t>
    </rPh>
    <rPh sb="2" eb="4">
      <t>ガッピ</t>
    </rPh>
    <phoneticPr fontId="12"/>
  </si>
  <si>
    <t>性別</t>
    <rPh sb="0" eb="2">
      <t>セイベツ</t>
    </rPh>
    <phoneticPr fontId="12"/>
  </si>
  <si>
    <t>役職</t>
    <rPh sb="0" eb="2">
      <t>ヤクショク</t>
    </rPh>
    <phoneticPr fontId="12"/>
  </si>
  <si>
    <t>漢　字</t>
    <rPh sb="0" eb="1">
      <t>カン</t>
    </rPh>
    <rPh sb="2" eb="3">
      <t>ジ</t>
    </rPh>
    <phoneticPr fontId="12"/>
  </si>
  <si>
    <t>注</t>
    <rPh sb="0" eb="1">
      <t>チュウ</t>
    </rPh>
    <phoneticPr fontId="12"/>
  </si>
  <si>
    <t>法人</t>
    <rPh sb="0" eb="2">
      <t>ホウジン</t>
    </rPh>
    <phoneticPr fontId="12"/>
  </si>
  <si>
    <t>個人事業主</t>
    <rPh sb="0" eb="2">
      <t>コジン</t>
    </rPh>
    <rPh sb="2" eb="5">
      <t>ジギョウヌシ</t>
    </rPh>
    <phoneticPr fontId="12"/>
  </si>
  <si>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12"/>
  </si>
  <si>
    <t>記入しきれない場合は、複数枚提出してください。</t>
    <rPh sb="0" eb="2">
      <t>キニュウ</t>
    </rPh>
    <rPh sb="7" eb="9">
      <t>バアイ</t>
    </rPh>
    <rPh sb="11" eb="14">
      <t>フクスウマイ</t>
    </rPh>
    <rPh sb="14" eb="16">
      <t>テイシュツ</t>
    </rPh>
    <phoneticPr fontId="12"/>
  </si>
  <si>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12"/>
  </si>
  <si>
    <t>目的には一切使用しません。</t>
    <rPh sb="0" eb="2">
      <t>モクテキ</t>
    </rPh>
    <rPh sb="4" eb="6">
      <t>イッサイ</t>
    </rPh>
    <rPh sb="6" eb="8">
      <t>シヨウ</t>
    </rPh>
    <phoneticPr fontId="12"/>
  </si>
  <si>
    <t>記載事項チェックリスト【交付申請書提出時】</t>
    <phoneticPr fontId="3"/>
  </si>
  <si>
    <t>チェック</t>
    <phoneticPr fontId="3"/>
  </si>
  <si>
    <t>提出書類・内容等</t>
    <rPh sb="0" eb="2">
      <t>テイシュツ</t>
    </rPh>
    <rPh sb="2" eb="4">
      <t>ショルイ</t>
    </rPh>
    <rPh sb="5" eb="7">
      <t>ナイヨウ</t>
    </rPh>
    <rPh sb="7" eb="8">
      <t>ナド</t>
    </rPh>
    <phoneticPr fontId="3"/>
  </si>
  <si>
    <t>交付申請書（第１号様式）</t>
    <rPh sb="0" eb="2">
      <t>コウフ</t>
    </rPh>
    <rPh sb="2" eb="5">
      <t>シンセイショ</t>
    </rPh>
    <rPh sb="6" eb="7">
      <t>ダイ</t>
    </rPh>
    <rPh sb="8" eb="9">
      <t>ゴウ</t>
    </rPh>
    <rPh sb="9" eb="11">
      <t>ヨウシキ</t>
    </rPh>
    <phoneticPr fontId="3"/>
  </si>
  <si>
    <t>県内に本社又は主たる事業所がありますか？</t>
    <phoneticPr fontId="3"/>
  </si>
  <si>
    <t>みなし大企業ではありませんか？</t>
    <phoneticPr fontId="3"/>
  </si>
  <si>
    <t>「２　申請企業概要」の担当者は、確実かつ速やかに連絡を取れ、回答できる方ですか？</t>
    <phoneticPr fontId="3"/>
  </si>
  <si>
    <t>役員等名簿（第１号様式　別紙２）</t>
  </si>
  <si>
    <t>役員等を全員分記載しましたか？</t>
    <phoneticPr fontId="3"/>
  </si>
  <si>
    <t>その他</t>
    <rPh sb="2" eb="3">
      <t>ホカ</t>
    </rPh>
    <phoneticPr fontId="3"/>
  </si>
  <si>
    <t>他の補助金の交付申請書を入れていませんか？</t>
    <phoneticPr fontId="3"/>
  </si>
  <si>
    <t>確認書（第１号様式　別紙1）</t>
    <rPh sb="0" eb="3">
      <t>カクニンショ</t>
    </rPh>
    <rPh sb="4" eb="5">
      <t>ダイ</t>
    </rPh>
    <rPh sb="6" eb="7">
      <t>ゴウ</t>
    </rPh>
    <rPh sb="7" eb="9">
      <t>ヨウシキ</t>
    </rPh>
    <rPh sb="10" eb="12">
      <t>ベッシ</t>
    </rPh>
    <phoneticPr fontId="3"/>
  </si>
  <si>
    <t>1  添付書類</t>
    <rPh sb="3" eb="5">
      <t>テンプ</t>
    </rPh>
    <rPh sb="5" eb="7">
      <t>ショルイ</t>
    </rPh>
    <phoneticPr fontId="3"/>
  </si>
  <si>
    <t>・</t>
    <phoneticPr fontId="3"/>
  </si>
  <si>
    <t>機械装置・システム構築費</t>
  </si>
  <si>
    <t>携帯電話番号</t>
    <rPh sb="0" eb="2">
      <t>ケイタイ</t>
    </rPh>
    <rPh sb="2" eb="4">
      <t>デンワ</t>
    </rPh>
    <rPh sb="4" eb="6">
      <t>バンゴウ</t>
    </rPh>
    <phoneticPr fontId="3"/>
  </si>
  <si>
    <t>（要ハイフン入力）</t>
    <rPh sb="6" eb="8">
      <t>ニュウリョク</t>
    </rPh>
    <phoneticPr fontId="3"/>
  </si>
  <si>
    <t>代表者が自署にて記入しましたか？（ゴム印不可）</t>
    <rPh sb="19" eb="20">
      <t>イン</t>
    </rPh>
    <rPh sb="20" eb="22">
      <t>フカ</t>
    </rPh>
    <phoneticPr fontId="3"/>
  </si>
  <si>
    <t>補助事業に係る提出物一式（申請書、添付書類等）について、手持ち保管用のコピーは取られましたか？</t>
    <phoneticPr fontId="3"/>
  </si>
  <si>
    <t>日付、企業名、押印（法人：会社の印、個人事業主：事業主の印（シャチハタ不可））は抜けていませんか？　※電子申請の場合は押印不要</t>
    <rPh sb="51" eb="55">
      <t>デンシシンセイ</t>
    </rPh>
    <rPh sb="56" eb="58">
      <t>バアイ</t>
    </rPh>
    <rPh sb="59" eb="61">
      <t>オウイン</t>
    </rPh>
    <rPh sb="61" eb="63">
      <t>フヨウ</t>
    </rPh>
    <phoneticPr fontId="3"/>
  </si>
  <si>
    <t>登記住所・所在地</t>
    <rPh sb="0" eb="2">
      <t>トウキ</t>
    </rPh>
    <rPh sb="2" eb="4">
      <t>ジュウショ</t>
    </rPh>
    <rPh sb="5" eb="8">
      <t>ショザイチ</t>
    </rPh>
    <phoneticPr fontId="3"/>
  </si>
  <si>
    <t>常時使用する従業員数</t>
    <rPh sb="0" eb="2">
      <t>ジョウジ</t>
    </rPh>
    <rPh sb="2" eb="4">
      <t>シヨウ</t>
    </rPh>
    <rPh sb="6" eb="9">
      <t>ジュウギョウイン</t>
    </rPh>
    <rPh sb="9" eb="10">
      <t>スウ</t>
    </rPh>
    <phoneticPr fontId="3"/>
  </si>
  <si>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</si>
  <si>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代表者職・氏名</t>
    <rPh sb="0" eb="3">
      <t>ダイヒョウシャ</t>
    </rPh>
    <rPh sb="3" eb="4">
      <t>ショク</t>
    </rPh>
    <rPh sb="5" eb="7">
      <t>シメイ</t>
    </rPh>
    <phoneticPr fontId="3"/>
  </si>
  <si>
    <t>（要ハイフン入力）</t>
    <phoneticPr fontId="3"/>
  </si>
  <si>
    <t>■</t>
    <phoneticPr fontId="3"/>
  </si>
  <si>
    <t>（要ハイフン入力）</t>
    <rPh sb="1" eb="2">
      <t>ヨウ</t>
    </rPh>
    <rPh sb="6" eb="8">
      <t>ニュウリョク</t>
    </rPh>
    <phoneticPr fontId="3"/>
  </si>
  <si>
    <t>※ 経費の支払方法は、原則、銀行振込とします。</t>
    <phoneticPr fontId="3"/>
  </si>
  <si>
    <t>※ 各経費の根拠となる見積書等のコピーを添付してください。</t>
    <phoneticPr fontId="3"/>
  </si>
  <si>
    <t>↓</t>
    <phoneticPr fontId="3"/>
  </si>
  <si>
    <t>開発費</t>
  </si>
  <si>
    <t>広告宣伝費</t>
  </si>
  <si>
    <t>展示会出展・開催費</t>
  </si>
  <si>
    <t>外注・委託費</t>
  </si>
  <si>
    <t>専門家経費</t>
  </si>
  <si>
    <t>外部セミナー・研修受講費</t>
  </si>
  <si>
    <t>知的財産権取得費</t>
  </si>
  <si>
    <t>雑役務費</t>
  </si>
  <si>
    <t>：本人(従業員やアルバイトの方は除く)</t>
    <phoneticPr fontId="12"/>
  </si>
  <si>
    <t>：非常勤を含む役員（監査役含む）並びに支配人及び営業所の代表者</t>
    <phoneticPr fontId="12"/>
  </si>
  <si>
    <t>経費明細（第１号様式　別紙3）</t>
    <rPh sb="0" eb="2">
      <t>ケイヒ</t>
    </rPh>
    <rPh sb="2" eb="4">
      <t>メイサイ</t>
    </rPh>
    <phoneticPr fontId="3"/>
  </si>
  <si>
    <t>経費明細（第1号様式　別紙３）</t>
    <rPh sb="0" eb="2">
      <t>ケイヒ</t>
    </rPh>
    <rPh sb="2" eb="4">
      <t>メイサイ</t>
    </rPh>
    <rPh sb="5" eb="6">
      <t>ダイ</t>
    </rPh>
    <rPh sb="7" eb="8">
      <t>ゴウ</t>
    </rPh>
    <rPh sb="8" eb="10">
      <t>ヨウシキ</t>
    </rPh>
    <rPh sb="11" eb="13">
      <t>ベッシ</t>
    </rPh>
    <phoneticPr fontId="3"/>
  </si>
  <si>
    <t>補助対象経費は税抜（単位：円）の金額となっていますか？</t>
    <rPh sb="0" eb="2">
      <t>ホジョ</t>
    </rPh>
    <rPh sb="2" eb="4">
      <t>タイショウ</t>
    </rPh>
    <rPh sb="4" eb="6">
      <t>ケイヒ</t>
    </rPh>
    <rPh sb="7" eb="8">
      <t>ゼイ</t>
    </rPh>
    <rPh sb="8" eb="9">
      <t>ヌ</t>
    </rPh>
    <rPh sb="10" eb="12">
      <t>タンイ</t>
    </rPh>
    <rPh sb="13" eb="14">
      <t>エン</t>
    </rPh>
    <rPh sb="16" eb="18">
      <t>キンガク</t>
    </rPh>
    <phoneticPr fontId="3"/>
  </si>
  <si>
    <t>（漢字等）</t>
    <rPh sb="1" eb="3">
      <t>カンジ</t>
    </rPh>
    <rPh sb="3" eb="4">
      <t>ナド</t>
    </rPh>
    <phoneticPr fontId="3"/>
  </si>
  <si>
    <t>西暦</t>
    <rPh sb="0" eb="2">
      <t>セイレキ</t>
    </rPh>
    <phoneticPr fontId="3"/>
  </si>
  <si>
    <t>補助対象経費総額（税抜）</t>
    <rPh sb="0" eb="2">
      <t>ホジョ</t>
    </rPh>
    <rPh sb="2" eb="4">
      <t>タイショウ</t>
    </rPh>
    <rPh sb="4" eb="6">
      <t>ケイヒ</t>
    </rPh>
    <rPh sb="6" eb="8">
      <t>ソウガク</t>
    </rPh>
    <rPh sb="9" eb="11">
      <t>ゼイヌキ</t>
    </rPh>
    <phoneticPr fontId="3"/>
  </si>
  <si>
    <r>
      <t>事業経費（税抜）合計＝</t>
    </r>
    <r>
      <rPr>
        <sz val="16"/>
        <color rgb="FFFF0000"/>
        <rFont val="BIZ UDPゴシック"/>
        <family val="3"/>
        <charset val="128"/>
      </rPr>
      <t>「補助対象経費総額(税抜)」　　</t>
    </r>
    <rPh sb="18" eb="20">
      <t>ソウガク</t>
    </rPh>
    <phoneticPr fontId="3"/>
  </si>
  <si>
    <t>円</t>
    <rPh sb="0" eb="1">
      <t>エン</t>
    </rPh>
    <phoneticPr fontId="3"/>
  </si>
  <si>
    <t xml:space="preserve">
円</t>
    <rPh sb="2" eb="3">
      <t>エン</t>
    </rPh>
    <phoneticPr fontId="3"/>
  </si>
  <si>
    <r>
      <t>※申請内容の確認等で連絡する場合がありますので、必ず</t>
    </r>
    <r>
      <rPr>
        <u/>
        <sz val="12"/>
        <color rgb="FFFF0000"/>
        <rFont val="BIZ UDPゴシック"/>
        <family val="3"/>
        <charset val="128"/>
      </rPr>
      <t xml:space="preserve">申請企業内の、休業中等でも確実かつ速やか
</t>
    </r>
    <r>
      <rPr>
        <sz val="12"/>
        <color rgb="FFFF0000"/>
        <rFont val="BIZ UDPゴシック"/>
        <family val="3"/>
        <charset val="128"/>
      </rPr>
      <t xml:space="preserve">　 </t>
    </r>
    <r>
      <rPr>
        <u/>
        <sz val="12"/>
        <color rgb="FFFF0000"/>
        <rFont val="BIZ UDPゴシック"/>
        <family val="3"/>
        <charset val="128"/>
      </rPr>
      <t>に連絡を取れ、回答できる方</t>
    </r>
    <r>
      <rPr>
        <sz val="12"/>
        <color theme="1"/>
        <rFont val="BIZ UDPゴシック"/>
        <family val="2"/>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3"/>
  </si>
  <si>
    <t>役員等名簿（第１号様式　別紙2）</t>
    <rPh sb="0" eb="2">
      <t>ヤクイン</t>
    </rPh>
    <rPh sb="2" eb="3">
      <t>ナド</t>
    </rPh>
    <rPh sb="3" eb="5">
      <t>メイボ</t>
    </rPh>
    <rPh sb="6" eb="7">
      <t>ダイ</t>
    </rPh>
    <phoneticPr fontId="3"/>
  </si>
  <si>
    <t>決算書等</t>
    <rPh sb="0" eb="3">
      <t>ケッサンショ</t>
    </rPh>
    <rPh sb="3" eb="4">
      <t>ナド</t>
    </rPh>
    <phoneticPr fontId="3"/>
  </si>
  <si>
    <t>見積書、カタログ等（経費の根拠が確認できる資料）</t>
    <rPh sb="10" eb="12">
      <t>ケイヒ</t>
    </rPh>
    <rPh sb="13" eb="15">
      <t>コンキョ</t>
    </rPh>
    <rPh sb="16" eb="18">
      <t>カクニン</t>
    </rPh>
    <rPh sb="21" eb="23">
      <t>シリョウ</t>
    </rPh>
    <phoneticPr fontId="3"/>
  </si>
  <si>
    <t>性別は、「男」または「女」と記入してください。</t>
    <rPh sb="0" eb="2">
      <t>セイベツ</t>
    </rPh>
    <rPh sb="5" eb="6">
      <t>オトコ</t>
    </rPh>
    <rPh sb="11" eb="12">
      <t>オンナ</t>
    </rPh>
    <rPh sb="14" eb="16">
      <t>キニュウ</t>
    </rPh>
    <phoneticPr fontId="12"/>
  </si>
  <si>
    <t>・</t>
    <phoneticPr fontId="3"/>
  </si>
  <si>
    <t>←姓名の間は全角スペース</t>
  </si>
  <si>
    <t>←姓名の間は全角スペース</t>
    <rPh sb="1" eb="3">
      <t>セイメイ</t>
    </rPh>
    <rPh sb="4" eb="5">
      <t>アイダ</t>
    </rPh>
    <rPh sb="6" eb="8">
      <t>ゼンカク</t>
    </rPh>
    <phoneticPr fontId="3"/>
  </si>
  <si>
    <t>←姓名の間は全角スペース</t>
    <phoneticPr fontId="3"/>
  </si>
  <si>
    <t>←姓名の間は全角スペース</t>
    <phoneticPr fontId="3"/>
  </si>
  <si>
    <t>←半角数字</t>
    <rPh sb="1" eb="3">
      <t>ハンカク</t>
    </rPh>
    <rPh sb="3" eb="5">
      <t>スウジ</t>
    </rPh>
    <phoneticPr fontId="3"/>
  </si>
  <si>
    <t>←半角数字</t>
    <phoneticPr fontId="3"/>
  </si>
  <si>
    <t>←半角数字</t>
    <phoneticPr fontId="3"/>
  </si>
  <si>
    <t>←半角</t>
    <phoneticPr fontId="3"/>
  </si>
  <si>
    <t>　 ※ 適宜、行を追加してください。</t>
    <rPh sb="4" eb="6">
      <t>テキギ</t>
    </rPh>
    <rPh sb="7" eb="8">
      <t>ギョウ</t>
    </rPh>
    <rPh sb="9" eb="11">
      <t>ツイカ</t>
    </rPh>
    <phoneticPr fontId="3"/>
  </si>
  <si>
    <t>（単位：円）</t>
    <rPh sb="1" eb="3">
      <t>タンイ</t>
    </rPh>
    <rPh sb="4" eb="5">
      <t>エン</t>
    </rPh>
    <phoneticPr fontId="3"/>
  </si>
  <si>
    <t>←エクセルで記入の場合、自動で入力されます</t>
    <rPh sb="6" eb="8">
      <t>キニュウ</t>
    </rPh>
    <rPh sb="9" eb="11">
      <t>バアイ</t>
    </rPh>
    <rPh sb="12" eb="14">
      <t>ジドウ</t>
    </rPh>
    <rPh sb="15" eb="17">
      <t>ニュウリョク</t>
    </rPh>
    <phoneticPr fontId="3"/>
  </si>
  <si>
    <t>No.</t>
    <phoneticPr fontId="3"/>
  </si>
  <si>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</si>
  <si>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</si>
  <si>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</si>
  <si>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</si>
  <si>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</si>
  <si>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</si>
  <si>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</si>
  <si>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</si>
  <si>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</si>
  <si>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</si>
  <si>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</si>
  <si>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</si>
  <si>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</si>
  <si>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</si>
  <si>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</si>
  <si>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</si>
  <si>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</si>
  <si>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</si>
  <si>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</si>
  <si>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</si>
  <si>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←都道府県名から記載</t>
  </si>
  <si>
    <t>←都道府県名から記載</t>
    <phoneticPr fontId="3"/>
  </si>
  <si>
    <t>←都道府県名から記載</t>
    <phoneticPr fontId="3"/>
  </si>
  <si>
    <t>企業名
又は屋号</t>
    <phoneticPr fontId="12"/>
  </si>
  <si>
    <t>登記住所
・所在地</t>
    <phoneticPr fontId="12"/>
  </si>
  <si>
    <t>←1号-1に記入の内容が自動入力されます</t>
    <rPh sb="2" eb="3">
      <t>ゴウ</t>
    </rPh>
    <rPh sb="6" eb="8">
      <t>キニュウ</t>
    </rPh>
    <rPh sb="9" eb="11">
      <t>ナイヨウ</t>
    </rPh>
    <rPh sb="12" eb="14">
      <t>ジドウ</t>
    </rPh>
    <rPh sb="14" eb="16">
      <t>ニュウリョク</t>
    </rPh>
    <phoneticPr fontId="3"/>
  </si>
  <si>
    <t>企業名又は屋号</t>
    <phoneticPr fontId="3"/>
  </si>
  <si>
    <t>←1号-1に記入の内容が自動入力されます</t>
    <phoneticPr fontId="3"/>
  </si>
  <si>
    <t>←1号-1に記入の内容が自動入力されます</t>
    <phoneticPr fontId="3"/>
  </si>
  <si>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3"/>
  </si>
  <si>
    <t>(令和</t>
    <rPh sb="1" eb="3">
      <t>レイワ</t>
    </rPh>
    <phoneticPr fontId="3"/>
  </si>
  <si>
    <t>名簿の記入対象者は次のとおりです。</t>
    <rPh sb="0" eb="2">
      <t>メイボ</t>
    </rPh>
    <rPh sb="3" eb="5">
      <t>キニュウ</t>
    </rPh>
    <rPh sb="5" eb="7">
      <t>タイショウ</t>
    </rPh>
    <rPh sb="7" eb="8">
      <t>シャ</t>
    </rPh>
    <rPh sb="9" eb="10">
      <t>ツギ</t>
    </rPh>
    <phoneticPr fontId="12"/>
  </si>
  <si>
    <t>代表者
職・氏名</t>
    <rPh sb="0" eb="2">
      <t>ダイヒョウ</t>
    </rPh>
    <rPh sb="2" eb="3">
      <t>モノ</t>
    </rPh>
    <rPh sb="4" eb="5">
      <t>ショク</t>
    </rPh>
    <rPh sb="6" eb="8">
      <t>シメイ</t>
    </rPh>
    <phoneticPr fontId="12"/>
  </si>
  <si>
    <t>補助対象経費総額</t>
    <rPh sb="0" eb="2">
      <t>ホジョ</t>
    </rPh>
    <rPh sb="2" eb="4">
      <t>タイショウ</t>
    </rPh>
    <rPh sb="4" eb="6">
      <t>ケイヒ</t>
    </rPh>
    <rPh sb="6" eb="8">
      <t>ソウガク</t>
    </rPh>
    <phoneticPr fontId="3"/>
  </si>
  <si>
    <t>　　　（税抜）</t>
    <phoneticPr fontId="3"/>
  </si>
  <si>
    <t>　 補助対象経費総額（税抜）を右欄に記載してください</t>
    <phoneticPr fontId="3"/>
  </si>
  <si>
    <r>
      <t>補助対象経費総額（税抜）に</t>
    </r>
    <r>
      <rPr>
        <u/>
        <sz val="16"/>
        <color theme="1"/>
        <rFont val="BIZ UDPゴシック"/>
        <family val="3"/>
        <charset val="128"/>
      </rPr>
      <t>2／3</t>
    </r>
    <r>
      <rPr>
        <u/>
        <sz val="12"/>
        <color theme="1"/>
        <rFont val="BIZ UDPゴシック"/>
        <family val="3"/>
        <charset val="128"/>
      </rPr>
      <t>を乗じた金額を記入</t>
    </r>
    <rPh sb="6" eb="8">
      <t>ソウガク</t>
    </rPh>
    <phoneticPr fontId="3"/>
  </si>
  <si>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3"/>
  </si>
  <si>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3"/>
  </si>
  <si>
    <t>←「別紙3_経費明細」のシートに入力した合計額が表示されますので、「別紙3_経費明細」からご入力ください</t>
    <rPh sb="16" eb="18">
      <t>ニュウリョク</t>
    </rPh>
    <phoneticPr fontId="3"/>
  </si>
  <si>
    <t>（フリガナ）</t>
    <phoneticPr fontId="3"/>
  </si>
  <si>
    <t>←プルダウンリスト（▽タブ）から業種を選択してください</t>
    <rPh sb="16" eb="18">
      <t>ギョウシュ</t>
    </rPh>
    <rPh sb="19" eb="21">
      <t>センタク</t>
    </rPh>
    <phoneticPr fontId="3"/>
  </si>
  <si>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12"/>
  </si>
  <si>
    <t>フリガナ</t>
    <phoneticPr fontId="12"/>
  </si>
  <si>
    <t>大分類</t>
    <rPh sb="0" eb="3">
      <t>ダイブンルイ</t>
    </rPh>
    <phoneticPr fontId="3"/>
  </si>
  <si>
    <t>中分類</t>
    <rPh sb="0" eb="1">
      <t>チュウ</t>
    </rPh>
    <rPh sb="1" eb="3">
      <t>ブンルイ</t>
    </rPh>
    <phoneticPr fontId="3"/>
  </si>
  <si>
    <t>印</t>
    <rPh sb="0" eb="1">
      <t>イン</t>
    </rPh>
    <phoneticPr fontId="3"/>
  </si>
  <si>
    <t>←電子申請の場合に限り、押印不要</t>
    <rPh sb="1" eb="3">
      <t>デンシ</t>
    </rPh>
    <rPh sb="3" eb="5">
      <t>シンセイ</t>
    </rPh>
    <rPh sb="6" eb="8">
      <t>バアイ</t>
    </rPh>
    <rPh sb="9" eb="10">
      <t>カギ</t>
    </rPh>
    <rPh sb="12" eb="14">
      <t>オウイン</t>
    </rPh>
    <rPh sb="14" eb="16">
      <t>フヨウ</t>
    </rPh>
    <phoneticPr fontId="3"/>
  </si>
  <si>
    <t>個人事業主の場合、「0」と記入</t>
    <rPh sb="0" eb="5">
      <t>コジンジギョウヌシ</t>
    </rPh>
    <rPh sb="6" eb="8">
      <t>バアイ</t>
    </rPh>
    <rPh sb="13" eb="15">
      <t>キニュウ</t>
    </rPh>
    <phoneticPr fontId="3"/>
  </si>
  <si>
    <t>直近決算期（１年間）
の売上高</t>
    <rPh sb="0" eb="2">
      <t>チョッキン</t>
    </rPh>
    <rPh sb="2" eb="5">
      <t>ケッサンキ</t>
    </rPh>
    <rPh sb="7" eb="9">
      <t>ネンカン</t>
    </rPh>
    <rPh sb="12" eb="14">
      <t>ウリアゲ</t>
    </rPh>
    <rPh sb="14" eb="15">
      <t>タカ</t>
    </rPh>
    <phoneticPr fontId="3"/>
  </si>
  <si>
    <t>経費項目</t>
    <rPh sb="0" eb="2">
      <t>ケイヒ</t>
    </rPh>
    <phoneticPr fontId="3"/>
  </si>
  <si>
    <t>※ 経費項目の一覧</t>
    <rPh sb="2" eb="4">
      <t>ケイヒ</t>
    </rPh>
    <rPh sb="4" eb="6">
      <t>コウモク</t>
    </rPh>
    <rPh sb="7" eb="9">
      <t>イチラン</t>
    </rPh>
    <phoneticPr fontId="3"/>
  </si>
  <si>
    <t>←経費項目はプルダウンリスト（▽タブ）から選択してください</t>
    <rPh sb="1" eb="3">
      <t>ケイヒ</t>
    </rPh>
    <rPh sb="3" eb="5">
      <t>コウモク</t>
    </rPh>
    <phoneticPr fontId="3"/>
  </si>
  <si>
    <t>※電子申請の場合に限り、押印不要</t>
    <phoneticPr fontId="3"/>
  </si>
  <si>
    <t>※「1号様式 別紙3」_経費明細にて計算した</t>
    <rPh sb="3" eb="4">
      <t>ゴウ</t>
    </rPh>
    <rPh sb="4" eb="6">
      <t>ヨウシキ</t>
    </rPh>
    <rPh sb="7" eb="9">
      <t>ベッシ</t>
    </rPh>
    <rPh sb="12" eb="14">
      <t>ケイヒ</t>
    </rPh>
    <rPh sb="14" eb="16">
      <t>メイサイ</t>
    </rPh>
    <phoneticPr fontId="3"/>
  </si>
  <si>
    <t>記載漏れがないか等、チェックを入れてご確認いただいた上で、ご提出ください。</t>
    <phoneticPr fontId="3"/>
  </si>
  <si>
    <t>第１号様式-1</t>
    <rPh sb="0" eb="1">
      <t>ダイ</t>
    </rPh>
    <phoneticPr fontId="3"/>
  </si>
  <si>
    <t>第１号様式　別紙2</t>
    <rPh sb="0" eb="1">
      <t>ダイ</t>
    </rPh>
    <phoneticPr fontId="3"/>
  </si>
  <si>
    <t>第１号様式　別紙３</t>
    <rPh sb="0" eb="1">
      <t>ダイ</t>
    </rPh>
    <phoneticPr fontId="3"/>
  </si>
  <si>
    <r>
      <t>×</t>
    </r>
    <r>
      <rPr>
        <sz val="12"/>
        <color theme="1"/>
        <rFont val="BIZ UDPゴシック"/>
        <family val="3"/>
        <charset val="128"/>
      </rPr>
      <t xml:space="preserve"> </t>
    </r>
    <r>
      <rPr>
        <sz val="14"/>
        <color theme="1"/>
        <rFont val="BIZ UDPゴシック"/>
        <family val="3"/>
        <charset val="128"/>
      </rPr>
      <t xml:space="preserve">2/3 </t>
    </r>
    <r>
      <rPr>
        <sz val="12"/>
        <color theme="1"/>
        <rFont val="BIZ UDPゴシック"/>
        <family val="2"/>
        <charset val="128"/>
      </rPr>
      <t>＝</t>
    </r>
    <phoneticPr fontId="3"/>
  </si>
  <si>
    <t>主たる業種</t>
    <rPh sb="0" eb="1">
      <t>シュ</t>
    </rPh>
    <rPh sb="3" eb="5">
      <t>ギョウシュ</t>
    </rPh>
    <phoneticPr fontId="3"/>
  </si>
  <si>
    <t>小規模事業者該当</t>
    <rPh sb="0" eb="3">
      <t>ショウキボ</t>
    </rPh>
    <rPh sb="3" eb="5">
      <t>ジギョウ</t>
    </rPh>
    <rPh sb="5" eb="6">
      <t>モノ</t>
    </rPh>
    <rPh sb="6" eb="8">
      <t>ガイトウ</t>
    </rPh>
    <phoneticPr fontId="3"/>
  </si>
  <si>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3"/>
  </si>
  <si>
    <t>千円</t>
    <rPh sb="0" eb="1">
      <t>セン</t>
    </rPh>
    <rPh sb="1" eb="2">
      <t>エン</t>
    </rPh>
    <phoneticPr fontId="3"/>
  </si>
  <si>
    <t>→商工会・商工会議所が記入</t>
    <rPh sb="1" eb="4">
      <t>ショウコウカイ</t>
    </rPh>
    <rPh sb="5" eb="7">
      <t>ショウコウ</t>
    </rPh>
    <rPh sb="7" eb="10">
      <t>カイギショ</t>
    </rPh>
    <rPh sb="11" eb="13">
      <t>キニュウ</t>
    </rPh>
    <phoneticPr fontId="3"/>
  </si>
  <si>
    <t>受付</t>
    <rPh sb="0" eb="2">
      <t>ウケツケ</t>
    </rPh>
    <phoneticPr fontId="3"/>
  </si>
  <si>
    <t>受理番号</t>
    <rPh sb="0" eb="2">
      <t>ジュリ</t>
    </rPh>
    <rPh sb="2" eb="4">
      <t>バンゴウ</t>
    </rPh>
    <phoneticPr fontId="3"/>
  </si>
  <si>
    <t>受理番号</t>
    <rPh sb="0" eb="2">
      <t>ジュリ</t>
    </rPh>
    <rPh sb="2" eb="4">
      <t>バンゴウ</t>
    </rPh>
    <phoneticPr fontId="3"/>
  </si>
  <si>
    <t>申請者情報</t>
    <rPh sb="0" eb="2">
      <t>シンセイ</t>
    </rPh>
    <rPh sb="2" eb="3">
      <t>シャ</t>
    </rPh>
    <rPh sb="3" eb="5">
      <t>ジョウホウ</t>
    </rPh>
    <phoneticPr fontId="3"/>
  </si>
  <si>
    <t>企業名or屋号</t>
    <rPh sb="0" eb="2">
      <t>キギョウ</t>
    </rPh>
    <rPh sb="2" eb="3">
      <t>メイ</t>
    </rPh>
    <rPh sb="5" eb="7">
      <t>ヤゴウ</t>
    </rPh>
    <phoneticPr fontId="3"/>
  </si>
  <si>
    <t>フリガナ</t>
    <phoneticPr fontId="3"/>
  </si>
  <si>
    <t>代表者</t>
    <rPh sb="0" eb="3">
      <t>ダイヒョウシャ</t>
    </rPh>
    <phoneticPr fontId="3"/>
  </si>
  <si>
    <t>代表者名</t>
    <rPh sb="0" eb="3">
      <t>ダイヒョウシャ</t>
    </rPh>
    <rPh sb="3" eb="4">
      <t>メイ</t>
    </rPh>
    <phoneticPr fontId="3"/>
  </si>
  <si>
    <t>企業情報</t>
    <rPh sb="0" eb="2">
      <t>キギョウ</t>
    </rPh>
    <rPh sb="2" eb="4">
      <t>ジョウホウ</t>
    </rPh>
    <phoneticPr fontId="3"/>
  </si>
  <si>
    <t>従業員数</t>
    <rPh sb="0" eb="3">
      <t>ジュウギョウイン</t>
    </rPh>
    <rPh sb="3" eb="4">
      <t>スウ</t>
    </rPh>
    <phoneticPr fontId="3"/>
  </si>
  <si>
    <t>小規模事業者</t>
    <rPh sb="0" eb="3">
      <t>ショウキボ</t>
    </rPh>
    <rPh sb="3" eb="6">
      <t>ジギョウシャ</t>
    </rPh>
    <phoneticPr fontId="3"/>
  </si>
  <si>
    <t>所在地</t>
    <rPh sb="0" eb="3">
      <t>ショザイチ</t>
    </rPh>
    <phoneticPr fontId="3"/>
  </si>
  <si>
    <t>担当者情報</t>
    <rPh sb="0" eb="3">
      <t>タントウシャ</t>
    </rPh>
    <rPh sb="3" eb="5">
      <t>ジョウホウ</t>
    </rPh>
    <phoneticPr fontId="3"/>
  </si>
  <si>
    <t>郵便番号</t>
    <rPh sb="0" eb="4">
      <t>ユウビンバンゴウ</t>
    </rPh>
    <phoneticPr fontId="3"/>
  </si>
  <si>
    <t>e-mail</t>
    <phoneticPr fontId="3"/>
  </si>
  <si>
    <t>ＴＥＬ</t>
    <phoneticPr fontId="3"/>
  </si>
  <si>
    <t>支援機関ＩＤ</t>
    <rPh sb="0" eb="2">
      <t>シエン</t>
    </rPh>
    <rPh sb="2" eb="4">
      <t>キカン</t>
    </rPh>
    <phoneticPr fontId="3"/>
  </si>
  <si>
    <t>支援機関名</t>
    <rPh sb="0" eb="2">
      <t>シエン</t>
    </rPh>
    <rPh sb="2" eb="4">
      <t>キカン</t>
    </rPh>
    <rPh sb="4" eb="5">
      <t>メイ</t>
    </rPh>
    <phoneticPr fontId="3"/>
  </si>
  <si>
    <t>担当者名</t>
    <rPh sb="0" eb="3">
      <t>タントウシャ</t>
    </rPh>
    <rPh sb="3" eb="4">
      <t>メイ</t>
    </rPh>
    <phoneticPr fontId="3"/>
  </si>
  <si>
    <t>補助対象経費</t>
    <rPh sb="0" eb="2">
      <t>ホジョ</t>
    </rPh>
    <rPh sb="2" eb="4">
      <t>タイショウ</t>
    </rPh>
    <rPh sb="4" eb="6">
      <t>ケイヒ</t>
    </rPh>
    <phoneticPr fontId="3"/>
  </si>
  <si>
    <t>支援機関</t>
    <rPh sb="0" eb="2">
      <t>シエン</t>
    </rPh>
    <rPh sb="2" eb="4">
      <t>キカン</t>
    </rPh>
    <phoneticPr fontId="3"/>
  </si>
  <si>
    <t>小規模事業者に該当しますか？</t>
    <rPh sb="0" eb="3">
      <t>ショウキボ</t>
    </rPh>
    <rPh sb="3" eb="5">
      <t>ジギョウ</t>
    </rPh>
    <rPh sb="5" eb="6">
      <t>モノ</t>
    </rPh>
    <rPh sb="7" eb="9">
      <t>ガイトウ</t>
    </rPh>
    <phoneticPr fontId="3"/>
  </si>
  <si>
    <t>（どちらかに〇）</t>
    <phoneticPr fontId="3"/>
  </si>
  <si>
    <t>※商工会及び商工会議所による小規模事業者の支援に関する法律</t>
    <phoneticPr fontId="3"/>
  </si>
  <si>
    <r>
      <t>×</t>
    </r>
    <r>
      <rPr>
        <sz val="12"/>
        <color theme="1"/>
        <rFont val="BIZ UDPゴシック"/>
        <family val="3"/>
        <charset val="128"/>
      </rPr>
      <t xml:space="preserve"> </t>
    </r>
    <r>
      <rPr>
        <sz val="14"/>
        <color theme="1"/>
        <rFont val="BIZ UDPゴシック"/>
        <family val="3"/>
        <charset val="128"/>
      </rPr>
      <t xml:space="preserve">1/2 </t>
    </r>
    <r>
      <rPr>
        <sz val="12"/>
        <color theme="1"/>
        <rFont val="BIZ UDPゴシック"/>
        <family val="2"/>
        <charset val="128"/>
      </rPr>
      <t>＝</t>
    </r>
    <phoneticPr fontId="3"/>
  </si>
  <si>
    <r>
      <t>補助対象経費総額（税抜）に</t>
    </r>
    <r>
      <rPr>
        <u/>
        <sz val="16"/>
        <color theme="1"/>
        <rFont val="BIZ UDPゴシック"/>
        <family val="3"/>
        <charset val="128"/>
      </rPr>
      <t>1／2</t>
    </r>
    <r>
      <rPr>
        <u/>
        <sz val="12"/>
        <color theme="1"/>
        <rFont val="BIZ UDPゴシック"/>
        <family val="3"/>
        <charset val="128"/>
      </rPr>
      <t>を乗じた金額を記入</t>
    </r>
    <rPh sb="6" eb="8">
      <t>ソウガク</t>
    </rPh>
    <phoneticPr fontId="3"/>
  </si>
  <si>
    <t>はい</t>
    <phoneticPr fontId="3"/>
  </si>
  <si>
    <t>いいえ</t>
    <phoneticPr fontId="3"/>
  </si>
  <si>
    <r>
      <t>下記</t>
    </r>
    <r>
      <rPr>
        <b/>
        <sz val="12"/>
        <color rgb="FFFF0000"/>
        <rFont val="BIZ UDPゴシック"/>
        <family val="3"/>
        <charset val="128"/>
      </rPr>
      <t>A</t>
    </r>
    <r>
      <rPr>
        <sz val="12"/>
        <color theme="1"/>
        <rFont val="BIZ UDPゴシック"/>
        <family val="2"/>
        <charset val="128"/>
      </rPr>
      <t>へ</t>
    </r>
    <rPh sb="0" eb="2">
      <t>カキ</t>
    </rPh>
    <phoneticPr fontId="3"/>
  </si>
  <si>
    <r>
      <t>下記</t>
    </r>
    <r>
      <rPr>
        <b/>
        <sz val="12"/>
        <color rgb="FF0000FF"/>
        <rFont val="BIZ UDPゴシック"/>
        <family val="3"/>
        <charset val="128"/>
      </rPr>
      <t>Ｂ</t>
    </r>
    <r>
      <rPr>
        <sz val="12"/>
        <color theme="1"/>
        <rFont val="BIZ UDPゴシック"/>
        <family val="2"/>
        <charset val="128"/>
      </rPr>
      <t>へ</t>
    </r>
    <rPh sb="0" eb="2">
      <t>カキ</t>
    </rPh>
    <phoneticPr fontId="3"/>
  </si>
  <si>
    <r>
      <t>(</t>
    </r>
    <r>
      <rPr>
        <b/>
        <sz val="12"/>
        <color rgb="FF0000FF"/>
        <rFont val="BIZ UDPゴシック"/>
        <family val="3"/>
        <charset val="128"/>
      </rPr>
      <t>B</t>
    </r>
    <r>
      <rPr>
        <sz val="12"/>
        <color theme="1"/>
        <rFont val="BIZ UDPゴシック"/>
        <family val="2"/>
        <charset val="128"/>
      </rPr>
      <t>)</t>
    </r>
    <phoneticPr fontId="3"/>
  </si>
  <si>
    <r>
      <t>(</t>
    </r>
    <r>
      <rPr>
        <b/>
        <sz val="12"/>
        <color rgb="FFFF0000"/>
        <rFont val="BIZ UDPゴシック"/>
        <family val="3"/>
        <charset val="128"/>
      </rPr>
      <t>A</t>
    </r>
    <r>
      <rPr>
        <sz val="12"/>
        <color theme="1"/>
        <rFont val="BIZ UDPゴシック"/>
        <family val="2"/>
        <charset val="128"/>
      </rPr>
      <t>)</t>
    </r>
    <phoneticPr fontId="3"/>
  </si>
  <si>
    <r>
      <t xml:space="preserve">1号様式-5・6
</t>
    </r>
    <r>
      <rPr>
        <sz val="12"/>
        <color theme="1"/>
        <rFont val="BIZ UDPゴシック"/>
        <family val="3"/>
        <charset val="128"/>
      </rPr>
      <t xml:space="preserve">
「補助対象経費総額（税抜）」
へ転記してください</t>
    </r>
    <rPh sb="1" eb="2">
      <t>ゴウ</t>
    </rPh>
    <rPh sb="2" eb="4">
      <t>ヨウシキ</t>
    </rPh>
    <rPh sb="11" eb="13">
      <t>ホジョ</t>
    </rPh>
    <rPh sb="13" eb="15">
      <t>タイショウ</t>
    </rPh>
    <rPh sb="15" eb="17">
      <t>ケイヒ</t>
    </rPh>
    <rPh sb="17" eb="19">
      <t>ソウガク</t>
    </rPh>
    <rPh sb="20" eb="21">
      <t>ゼイ</t>
    </rPh>
    <rPh sb="21" eb="22">
      <t>ヌ</t>
    </rPh>
    <rPh sb="26" eb="28">
      <t>テンキ</t>
    </rPh>
    <phoneticPr fontId="3"/>
  </si>
  <si>
    <t>補助申請額　経費明細</t>
    <rPh sb="0" eb="2">
      <t>ホジョ</t>
    </rPh>
    <rPh sb="2" eb="4">
      <t>シンセイ</t>
    </rPh>
    <rPh sb="4" eb="5">
      <t>ガク</t>
    </rPh>
    <phoneticPr fontId="3"/>
  </si>
  <si>
    <t>「２　申請企業概要」の「③業種」には主たる業種及びアルファベット（大分類）・数字（中分類）が書かれていますか？</t>
    <rPh sb="18" eb="19">
      <t>シュ</t>
    </rPh>
    <rPh sb="21" eb="23">
      <t>ギョウシュ</t>
    </rPh>
    <rPh sb="23" eb="24">
      <t>オヨ</t>
    </rPh>
    <phoneticPr fontId="3"/>
  </si>
  <si>
    <t>経費の内容</t>
    <rPh sb="0" eb="2">
      <t>ケイヒ</t>
    </rPh>
    <rPh sb="3" eb="5">
      <t>ナイヨウ</t>
    </rPh>
    <phoneticPr fontId="3"/>
  </si>
  <si>
    <t>対象経費総額</t>
    <rPh sb="0" eb="2">
      <t>タイショウ</t>
    </rPh>
    <rPh sb="2" eb="4">
      <t>ケイヒ</t>
    </rPh>
    <rPh sb="4" eb="6">
      <t>ソウガク</t>
    </rPh>
    <phoneticPr fontId="3"/>
  </si>
  <si>
    <t>1号-3</t>
    <rPh sb="1" eb="2">
      <t>ゴウ</t>
    </rPh>
    <phoneticPr fontId="3"/>
  </si>
  <si>
    <t>1号-2</t>
    <rPh sb="1" eb="2">
      <t>ゴウ</t>
    </rPh>
    <phoneticPr fontId="3"/>
  </si>
  <si>
    <t>1号-1</t>
    <rPh sb="1" eb="2">
      <t>ゴウ</t>
    </rPh>
    <phoneticPr fontId="3"/>
  </si>
  <si>
    <t>1号-5・6</t>
    <rPh sb="1" eb="2">
      <t>ゴウ</t>
    </rPh>
    <phoneticPr fontId="3"/>
  </si>
  <si>
    <t>補助金申請額</t>
    <rPh sb="2" eb="3">
      <t>カネ</t>
    </rPh>
    <phoneticPr fontId="3"/>
  </si>
  <si>
    <t>補助金申請額</t>
    <rPh sb="0" eb="3">
      <t>ホジョキン</t>
    </rPh>
    <rPh sb="3" eb="6">
      <t>シンセイガク</t>
    </rPh>
    <phoneticPr fontId="3"/>
  </si>
  <si>
    <t>事務局作業用</t>
    <rPh sb="0" eb="3">
      <t>ジムキョク</t>
    </rPh>
    <rPh sb="3" eb="5">
      <t>サギョウ</t>
    </rPh>
    <rPh sb="5" eb="6">
      <t>ヨウ</t>
    </rPh>
    <phoneticPr fontId="3"/>
  </si>
  <si>
    <t>経費明細</t>
    <rPh sb="0" eb="2">
      <t>ケイヒ</t>
    </rPh>
    <rPh sb="2" eb="4">
      <t>メイサイ</t>
    </rPh>
    <phoneticPr fontId="3"/>
  </si>
  <si>
    <t>別紙3</t>
    <rPh sb="0" eb="2">
      <t>ベッシ</t>
    </rPh>
    <phoneticPr fontId="3"/>
  </si>
  <si>
    <t>うち災害復旧費</t>
    <rPh sb="2" eb="4">
      <t>サイガイ</t>
    </rPh>
    <rPh sb="4" eb="6">
      <t>フッキュウ</t>
    </rPh>
    <rPh sb="6" eb="7">
      <t>ヒ</t>
    </rPh>
    <phoneticPr fontId="3"/>
  </si>
  <si>
    <t>割合</t>
    <rPh sb="0" eb="2">
      <t>ワリアイ</t>
    </rPh>
    <phoneticPr fontId="3"/>
  </si>
  <si>
    <t>別紙</t>
    <rPh sb="0" eb="2">
      <t>ベッシ</t>
    </rPh>
    <phoneticPr fontId="14"/>
  </si>
  <si>
    <t>番号</t>
    <rPh sb="0" eb="2">
      <t>バンゴウ</t>
    </rPh>
    <phoneticPr fontId="14"/>
  </si>
  <si>
    <t>法人、商号、名称等
（法人・団体等のみ記載）</t>
    <phoneticPr fontId="14"/>
  </si>
  <si>
    <t>住所</t>
    <rPh sb="0" eb="2">
      <t>ジュウショ</t>
    </rPh>
    <phoneticPr fontId="14"/>
  </si>
  <si>
    <r>
      <t>役職名</t>
    </r>
    <r>
      <rPr>
        <sz val="9"/>
        <rFont val="ＭＳ 明朝"/>
        <family val="1"/>
        <charset val="128"/>
      </rPr>
      <t xml:space="preserve">
（法人・団体のみ記載）</t>
    </r>
    <rPh sb="0" eb="3">
      <t>ヤクショクメイ</t>
    </rPh>
    <rPh sb="5" eb="7">
      <t>ホウジン</t>
    </rPh>
    <rPh sb="8" eb="10">
      <t>ダンタイ</t>
    </rPh>
    <rPh sb="12" eb="14">
      <t>キサイ</t>
    </rPh>
    <phoneticPr fontId="14"/>
  </si>
  <si>
    <t>氏名</t>
    <rPh sb="0" eb="2">
      <t>シメイ</t>
    </rPh>
    <phoneticPr fontId="14"/>
  </si>
  <si>
    <t>フリガナ</t>
    <phoneticPr fontId="14"/>
  </si>
  <si>
    <t>生年月日</t>
    <rPh sb="0" eb="2">
      <t>セイネン</t>
    </rPh>
    <rPh sb="2" eb="4">
      <t>ガッピ</t>
    </rPh>
    <phoneticPr fontId="14"/>
  </si>
  <si>
    <t>性別</t>
    <rPh sb="0" eb="2">
      <t>セイベツ</t>
    </rPh>
    <phoneticPr fontId="14"/>
  </si>
  <si>
    <t>備考</t>
    <rPh sb="0" eb="2">
      <t>ビコウ</t>
    </rPh>
    <phoneticPr fontId="14"/>
  </si>
  <si>
    <t>元号</t>
    <rPh sb="0" eb="2">
      <t>ゲンゴウ</t>
    </rPh>
    <phoneticPr fontId="14"/>
  </si>
  <si>
    <t>年</t>
    <rPh sb="0" eb="1">
      <t>ネン</t>
    </rPh>
    <phoneticPr fontId="14"/>
  </si>
  <si>
    <t>月</t>
    <rPh sb="0" eb="1">
      <t>ツキ</t>
    </rPh>
    <phoneticPr fontId="14"/>
  </si>
  <si>
    <t>日</t>
    <rPh sb="0" eb="1">
      <t>ヒ</t>
    </rPh>
    <phoneticPr fontId="14"/>
  </si>
  <si>
    <t>資本金(千円)</t>
    <rPh sb="0" eb="3">
      <t>シホンキン</t>
    </rPh>
    <rPh sb="4" eb="6">
      <t>センエン</t>
    </rPh>
    <phoneticPr fontId="3"/>
  </si>
  <si>
    <t>該当しない場合、空欄で構いません</t>
    <rPh sb="0" eb="2">
      <t>ガイトウ</t>
    </rPh>
    <rPh sb="5" eb="7">
      <t>バアイ</t>
    </rPh>
    <rPh sb="8" eb="10">
      <t>クウラン</t>
    </rPh>
    <rPh sb="11" eb="12">
      <t>カマ</t>
    </rPh>
    <phoneticPr fontId="3"/>
  </si>
  <si>
    <t>直近1年間の売上高(千円)</t>
    <rPh sb="0" eb="2">
      <t>チョッキン</t>
    </rPh>
    <rPh sb="3" eb="4">
      <t>ネン</t>
    </rPh>
    <rPh sb="4" eb="5">
      <t>アイダ</t>
    </rPh>
    <rPh sb="6" eb="8">
      <t>ウリアゲ</t>
    </rPh>
    <rPh sb="8" eb="9">
      <t>タカ</t>
    </rPh>
    <rPh sb="10" eb="12">
      <t>センエン</t>
    </rPh>
    <phoneticPr fontId="3"/>
  </si>
  <si>
    <r>
      <t>1号-</t>
    </r>
    <r>
      <rPr>
        <sz val="12"/>
        <color rgb="FFFF0000"/>
        <rFont val="BIZ UDPゴシック"/>
        <family val="3"/>
        <charset val="128"/>
      </rPr>
      <t>1</t>
    </r>
    <rPh sb="1" eb="2">
      <t>ゴウ</t>
    </rPh>
    <phoneticPr fontId="3"/>
  </si>
  <si>
    <t>主たる事業</t>
    <rPh sb="0" eb="1">
      <t>シュ</t>
    </rPh>
    <rPh sb="3" eb="5">
      <t>ジギョウ</t>
    </rPh>
    <phoneticPr fontId="3"/>
  </si>
  <si>
    <t>分類</t>
    <rPh sb="0" eb="2">
      <t>ブンルイ</t>
    </rPh>
    <phoneticPr fontId="3"/>
  </si>
  <si>
    <t>事務局作業用</t>
    <rPh sb="0" eb="3">
      <t>ジムキョク</t>
    </rPh>
    <rPh sb="3" eb="5">
      <t>サギョウ</t>
    </rPh>
    <rPh sb="5" eb="6">
      <t>ヨウ</t>
    </rPh>
    <phoneticPr fontId="3"/>
  </si>
  <si>
    <t>災害復旧費用の場合
✓を記載</t>
    <rPh sb="0" eb="2">
      <t>サイガイ</t>
    </rPh>
    <rPh sb="2" eb="4">
      <t>フッキュウ</t>
    </rPh>
    <rPh sb="4" eb="6">
      <t>ヒヨウ</t>
    </rPh>
    <rPh sb="7" eb="9">
      <t>バアイ</t>
    </rPh>
    <rPh sb="12" eb="14">
      <t>キサイ</t>
    </rPh>
    <phoneticPr fontId="3"/>
  </si>
  <si>
    <t>第１号様式　別紙１</t>
    <rPh sb="0" eb="1">
      <t>ダイ</t>
    </rPh>
    <rPh sb="2" eb="3">
      <t>ゴウ</t>
    </rPh>
    <rPh sb="3" eb="5">
      <t>ヨウシキ</t>
    </rPh>
    <rPh sb="6" eb="8">
      <t>ベッシ</t>
    </rPh>
    <phoneticPr fontId="3"/>
  </si>
  <si>
    <t>代表者（職）・氏名</t>
    <rPh sb="0" eb="3">
      <t>ダイヒョウシャ</t>
    </rPh>
    <rPh sb="4" eb="5">
      <t>ショク</t>
    </rPh>
    <rPh sb="7" eb="9">
      <t>シメイ</t>
    </rPh>
    <phoneticPr fontId="3"/>
  </si>
  <si>
    <t>石川県被災事業者再建支援事業費補助金の申請に関して、次のとおり誓約します</t>
    <rPh sb="0" eb="3">
      <t>イシカワケン</t>
    </rPh>
    <rPh sb="3" eb="5">
      <t>ヒサイ</t>
    </rPh>
    <rPh sb="5" eb="8">
      <t>ジギョウシャ</t>
    </rPh>
    <rPh sb="8" eb="10">
      <t>サイケン</t>
    </rPh>
    <rPh sb="10" eb="12">
      <t>シエン</t>
    </rPh>
    <rPh sb="12" eb="14">
      <t>ジギョウ</t>
    </rPh>
    <rPh sb="14" eb="15">
      <t>ヒ</t>
    </rPh>
    <rPh sb="15" eb="18">
      <t>ホジョキン</t>
    </rPh>
    <rPh sb="19" eb="21">
      <t>シンセイ</t>
    </rPh>
    <rPh sb="22" eb="23">
      <t>カン</t>
    </rPh>
    <rPh sb="26" eb="27">
      <t>ツギ</t>
    </rPh>
    <rPh sb="31" eb="33">
      <t>セイヤク</t>
    </rPh>
    <phoneticPr fontId="3"/>
  </si>
  <si>
    <t>公募要領の内容を確認しており、申請書及び添付資料に記載した情報に偽りは</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phoneticPr fontId="3"/>
  </si>
  <si>
    <t>ありません。また、申請内容の証拠書類を保存するとともに石川県から申請内容</t>
    <rPh sb="9" eb="11">
      <t>シンセイ</t>
    </rPh>
    <rPh sb="11" eb="13">
      <t>ナイヨウ</t>
    </rPh>
    <rPh sb="14" eb="16">
      <t>ショウコ</t>
    </rPh>
    <rPh sb="16" eb="18">
      <t>ショルイ</t>
    </rPh>
    <rPh sb="19" eb="21">
      <t>ホゾン</t>
    </rPh>
    <rPh sb="27" eb="30">
      <t>イシカワケン</t>
    </rPh>
    <rPh sb="32" eb="34">
      <t>シンセイ</t>
    </rPh>
    <rPh sb="34" eb="36">
      <t>ナイヨウ</t>
    </rPh>
    <phoneticPr fontId="3"/>
  </si>
  <si>
    <t>及び審査に関する検査・報告・是正のための依頼・措置の求めがあった場合は、</t>
    <rPh sb="0" eb="1">
      <t>オヨ</t>
    </rPh>
    <rPh sb="2" eb="4">
      <t>シンサ</t>
    </rPh>
    <rPh sb="5" eb="6">
      <t>カン</t>
    </rPh>
    <rPh sb="8" eb="10">
      <t>ケンサ</t>
    </rPh>
    <rPh sb="11" eb="13">
      <t>ホウコク</t>
    </rPh>
    <rPh sb="14" eb="16">
      <t>ゼセイ</t>
    </rPh>
    <rPh sb="20" eb="22">
      <t>イライ</t>
    </rPh>
    <rPh sb="23" eb="25">
      <t>ソチ</t>
    </rPh>
    <rPh sb="26" eb="27">
      <t>モト</t>
    </rPh>
    <rPh sb="32" eb="34">
      <t>バアイ</t>
    </rPh>
    <phoneticPr fontId="3"/>
  </si>
  <si>
    <t>補助金の受給後、申請要件に該当しない事実や不正等が発覚した場合には、</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3"/>
  </si>
  <si>
    <t>また、指示された納期日までに返還しなかった場合は、納期日の翌日から</t>
    <rPh sb="3" eb="5">
      <t>シジ</t>
    </rPh>
    <rPh sb="8" eb="10">
      <t>ノウキ</t>
    </rPh>
    <rPh sb="10" eb="11">
      <t>ヒ</t>
    </rPh>
    <rPh sb="14" eb="16">
      <t>ヘンカン</t>
    </rPh>
    <rPh sb="21" eb="23">
      <t>バアイ</t>
    </rPh>
    <rPh sb="25" eb="27">
      <t>ノウキ</t>
    </rPh>
    <rPh sb="27" eb="28">
      <t>ヒ</t>
    </rPh>
    <rPh sb="29" eb="31">
      <t>ヨクジツ</t>
    </rPh>
    <phoneticPr fontId="3"/>
  </si>
  <si>
    <t>納付の日までの日数に応じた延滞金（補助金の額に年10.95％の割合で</t>
    <rPh sb="0" eb="2">
      <t>ノウフ</t>
    </rPh>
    <rPh sb="3" eb="4">
      <t>ヒ</t>
    </rPh>
    <rPh sb="7" eb="9">
      <t>ニッスウ</t>
    </rPh>
    <rPh sb="10" eb="11">
      <t>オウ</t>
    </rPh>
    <rPh sb="13" eb="16">
      <t>エンタイキン</t>
    </rPh>
    <rPh sb="17" eb="20">
      <t>ホジョキン</t>
    </rPh>
    <rPh sb="21" eb="22">
      <t>ガク</t>
    </rPh>
    <rPh sb="23" eb="24">
      <t>ネン</t>
    </rPh>
    <rPh sb="31" eb="33">
      <t>ワリアイ</t>
    </rPh>
    <phoneticPr fontId="3"/>
  </si>
  <si>
    <t>計算した額）を支払います。</t>
    <rPh sb="0" eb="2">
      <t>ケイサン</t>
    </rPh>
    <rPh sb="4" eb="5">
      <t>ガク</t>
    </rPh>
    <rPh sb="7" eb="9">
      <t>シハライ</t>
    </rPh>
    <phoneticPr fontId="3"/>
  </si>
  <si>
    <t>法人等（個人、法人又は団体をいう。）の役員等（個人である場合はその者、法人であ</t>
    <phoneticPr fontId="3"/>
  </si>
  <si>
    <t>る場合は役員、団体である場合は代表者、理事等、その他経営に実質的に関与している者</t>
    <phoneticPr fontId="3"/>
  </si>
  <si>
    <t>をいう。）が、石川県暴力団排除条例第２条第１号に規定する暴力団、同条第３号に該当</t>
  </si>
  <si>
    <t>する暴力団員又は同条第４号に規定する暴力団員等に該当せず、かつ、将来にわたっても</t>
    <phoneticPr fontId="3"/>
  </si>
  <si>
    <t>該当しません。また、上記の暴力団、暴力団員及び暴力団員等が、申請事業者の経営に事</t>
  </si>
  <si>
    <t>実上参画していません。なお、このことを確認するため必要な事項を石川県警察本部に照</t>
  </si>
  <si>
    <t>会することに同意します。</t>
  </si>
  <si>
    <t>これに応じます。</t>
    <rPh sb="3" eb="4">
      <t>オウ</t>
    </rPh>
    <phoneticPr fontId="3"/>
  </si>
  <si>
    <t>刑事告発され得ることを認識するとともに、補助金の返還に応じます。</t>
    <rPh sb="0" eb="2">
      <t>ケイジ</t>
    </rPh>
    <rPh sb="2" eb="4">
      <t>コクハツ</t>
    </rPh>
    <rPh sb="6" eb="7">
      <t>エ</t>
    </rPh>
    <rPh sb="11" eb="13">
      <t>ニンシキ</t>
    </rPh>
    <rPh sb="20" eb="23">
      <t>ホジョキン</t>
    </rPh>
    <rPh sb="24" eb="26">
      <t>ヘンカン</t>
    </rPh>
    <rPh sb="27" eb="28">
      <t>オウ</t>
    </rPh>
    <phoneticPr fontId="3"/>
  </si>
  <si>
    <t>を誓約いたします。</t>
    <rPh sb="1" eb="3">
      <t>セイヤク</t>
    </rPh>
    <phoneticPr fontId="3"/>
  </si>
  <si>
    <r>
      <rPr>
        <b/>
        <sz val="14"/>
        <color rgb="FFFF0000"/>
        <rFont val="BIZ UDPゴシック"/>
        <family val="3"/>
        <charset val="128"/>
      </rPr>
      <t>必ず商工会・商工会議所に事前にご相談</t>
    </r>
    <r>
      <rPr>
        <sz val="14"/>
        <color theme="1"/>
        <rFont val="BIZ UDPゴシック"/>
        <family val="2"/>
        <charset val="128"/>
      </rPr>
      <t>ください。</t>
    </r>
    <phoneticPr fontId="3"/>
  </si>
  <si>
    <t>※商工会・商工会議所の担当者名を下記に記載</t>
    <rPh sb="11" eb="14">
      <t>タントウシャ</t>
    </rPh>
    <rPh sb="14" eb="15">
      <t>メイ</t>
    </rPh>
    <rPh sb="16" eb="18">
      <t>カキ</t>
    </rPh>
    <phoneticPr fontId="3"/>
  </si>
  <si>
    <t>合計</t>
    <rPh sb="0" eb="2">
      <t>ゴウケイ</t>
    </rPh>
    <phoneticPr fontId="3"/>
  </si>
  <si>
    <t>総計</t>
    <rPh sb="0" eb="2">
      <t>ソウケイ</t>
    </rPh>
    <phoneticPr fontId="3"/>
  </si>
  <si>
    <t>平均</t>
    <rPh sb="0" eb="2">
      <t>ヘイキン</t>
    </rPh>
    <phoneticPr fontId="3"/>
  </si>
  <si>
    <t>評価できる点（継続性）</t>
    <rPh sb="0" eb="2">
      <t>ヒョウカ</t>
    </rPh>
    <rPh sb="5" eb="6">
      <t>テン</t>
    </rPh>
    <rPh sb="7" eb="10">
      <t>ケイゾクセイ</t>
    </rPh>
    <phoneticPr fontId="3"/>
  </si>
  <si>
    <t>評価できない点（改善性）</t>
    <rPh sb="0" eb="2">
      <t>ヒョウカ</t>
    </rPh>
    <rPh sb="6" eb="7">
      <t>テン</t>
    </rPh>
    <rPh sb="8" eb="10">
      <t>カイゼン</t>
    </rPh>
    <rPh sb="10" eb="11">
      <t>セイ</t>
    </rPh>
    <phoneticPr fontId="3"/>
  </si>
  <si>
    <t>総合コメント(事業計画の評価)</t>
    <rPh sb="0" eb="2">
      <t>ソウゴウ</t>
    </rPh>
    <rPh sb="7" eb="9">
      <t>ジギョウ</t>
    </rPh>
    <rPh sb="9" eb="11">
      <t>ケイカク</t>
    </rPh>
    <rPh sb="12" eb="14">
      <t>ヒョウカ</t>
    </rPh>
    <phoneticPr fontId="3"/>
  </si>
  <si>
    <t>審査</t>
    <rPh sb="0" eb="2">
      <t>シンサ</t>
    </rPh>
    <phoneticPr fontId="3"/>
  </si>
  <si>
    <t>事務局確認用</t>
    <rPh sb="0" eb="3">
      <t>ジムキョク</t>
    </rPh>
    <rPh sb="3" eb="5">
      <t>カクニン</t>
    </rPh>
    <rPh sb="5" eb="6">
      <t>ヨウ</t>
    </rPh>
    <phoneticPr fontId="3"/>
  </si>
  <si>
    <t>必要書類チェックリスト</t>
    <rPh sb="0" eb="2">
      <t>ヒツヨウ</t>
    </rPh>
    <rPh sb="2" eb="4">
      <t>ショルイ</t>
    </rPh>
    <phoneticPr fontId="3"/>
  </si>
  <si>
    <t>確認書</t>
    <rPh sb="0" eb="3">
      <t>カクニンショ</t>
    </rPh>
    <phoneticPr fontId="3"/>
  </si>
  <si>
    <t>役員名簿</t>
    <rPh sb="0" eb="2">
      <t>ヤクイン</t>
    </rPh>
    <rPh sb="2" eb="4">
      <t>メイボ</t>
    </rPh>
    <phoneticPr fontId="3"/>
  </si>
  <si>
    <t>罹災・被災証明書等</t>
    <rPh sb="0" eb="2">
      <t>リサイ</t>
    </rPh>
    <rPh sb="3" eb="5">
      <t>ヒサイ</t>
    </rPh>
    <rPh sb="5" eb="7">
      <t>ショウメイ</t>
    </rPh>
    <rPh sb="7" eb="8">
      <t>ショ</t>
    </rPh>
    <rPh sb="8" eb="9">
      <t>ナド</t>
    </rPh>
    <phoneticPr fontId="3"/>
  </si>
  <si>
    <t>見積書等</t>
    <rPh sb="0" eb="2">
      <t>ミツモリ</t>
    </rPh>
    <rPh sb="2" eb="3">
      <t>ショ</t>
    </rPh>
    <rPh sb="3" eb="4">
      <t>ナド</t>
    </rPh>
    <phoneticPr fontId="3"/>
  </si>
  <si>
    <t>経費明細</t>
    <rPh sb="0" eb="2">
      <t>ケイヒ</t>
    </rPh>
    <rPh sb="2" eb="4">
      <t>メイサイ</t>
    </rPh>
    <phoneticPr fontId="3"/>
  </si>
  <si>
    <t>決算書等</t>
    <rPh sb="0" eb="3">
      <t>ケッサンショ</t>
    </rPh>
    <rPh sb="3" eb="4">
      <t>ナド</t>
    </rPh>
    <phoneticPr fontId="3"/>
  </si>
  <si>
    <t>確認者①</t>
    <rPh sb="0" eb="2">
      <t>カクニン</t>
    </rPh>
    <rPh sb="2" eb="3">
      <t>シャ</t>
    </rPh>
    <phoneticPr fontId="3"/>
  </si>
  <si>
    <t>確認者②</t>
    <rPh sb="0" eb="2">
      <t>カクニン</t>
    </rPh>
    <rPh sb="2" eb="3">
      <t>モノ</t>
    </rPh>
    <phoneticPr fontId="3"/>
  </si>
  <si>
    <t>確認者③</t>
    <rPh sb="0" eb="2">
      <t>カクニン</t>
    </rPh>
    <rPh sb="2" eb="3">
      <t>モノ</t>
    </rPh>
    <phoneticPr fontId="3"/>
  </si>
  <si>
    <t>補助対象経費</t>
    <rPh sb="0" eb="2">
      <t>ホジョ</t>
    </rPh>
    <rPh sb="2" eb="4">
      <t>タイショウ</t>
    </rPh>
    <rPh sb="4" eb="6">
      <t>ケイヒ</t>
    </rPh>
    <phoneticPr fontId="3"/>
  </si>
  <si>
    <t>減額内容</t>
    <rPh sb="0" eb="2">
      <t>ゲンガク</t>
    </rPh>
    <rPh sb="2" eb="4">
      <t>ナイヨウ</t>
    </rPh>
    <phoneticPr fontId="3"/>
  </si>
  <si>
    <r>
      <t>補助金申請額(</t>
    </r>
    <r>
      <rPr>
        <sz val="12"/>
        <color rgb="FFFF0000"/>
        <rFont val="BIZ UDPゴシック"/>
        <family val="3"/>
        <charset val="128"/>
      </rPr>
      <t>A</t>
    </r>
    <r>
      <rPr>
        <sz val="12"/>
        <color theme="1"/>
        <rFont val="BIZ UDPゴシック"/>
        <family val="2"/>
        <charset val="128"/>
      </rPr>
      <t>)</t>
    </r>
    <rPh sb="0" eb="3">
      <t>ホジョキン</t>
    </rPh>
    <rPh sb="3" eb="5">
      <t>シンセイ</t>
    </rPh>
    <rPh sb="5" eb="6">
      <t>ガク</t>
    </rPh>
    <phoneticPr fontId="3"/>
  </si>
  <si>
    <r>
      <t>補助金交付決定額(</t>
    </r>
    <r>
      <rPr>
        <sz val="12"/>
        <color rgb="FF0000FF"/>
        <rFont val="BIZ UDPゴシック"/>
        <family val="3"/>
        <charset val="128"/>
      </rPr>
      <t>B</t>
    </r>
    <r>
      <rPr>
        <sz val="12"/>
        <color theme="1"/>
        <rFont val="BIZ UDPゴシック"/>
        <family val="2"/>
        <charset val="128"/>
      </rPr>
      <t>)</t>
    </r>
    <rPh sb="0" eb="3">
      <t>ホジョキン</t>
    </rPh>
    <rPh sb="3" eb="5">
      <t>コウフ</t>
    </rPh>
    <rPh sb="5" eb="7">
      <t>ケッテイ</t>
    </rPh>
    <rPh sb="7" eb="8">
      <t>ガク</t>
    </rPh>
    <phoneticPr fontId="3"/>
  </si>
  <si>
    <r>
      <t>差額(</t>
    </r>
    <r>
      <rPr>
        <sz val="12"/>
        <color rgb="FFFF0000"/>
        <rFont val="BIZ UDPゴシック"/>
        <family val="3"/>
        <charset val="128"/>
      </rPr>
      <t>A</t>
    </r>
    <r>
      <rPr>
        <sz val="12"/>
        <color theme="1"/>
        <rFont val="BIZ UDPゴシック"/>
        <family val="2"/>
        <charset val="128"/>
      </rPr>
      <t>-</t>
    </r>
    <r>
      <rPr>
        <sz val="12"/>
        <color rgb="FF0000FF"/>
        <rFont val="BIZ UDPゴシック"/>
        <family val="3"/>
        <charset val="128"/>
      </rPr>
      <t>B</t>
    </r>
    <r>
      <rPr>
        <sz val="12"/>
        <color theme="1"/>
        <rFont val="BIZ UDPゴシック"/>
        <family val="2"/>
        <charset val="128"/>
      </rPr>
      <t>)</t>
    </r>
    <rPh sb="0" eb="2">
      <t>サガク</t>
    </rPh>
    <phoneticPr fontId="3"/>
  </si>
  <si>
    <t>事業計画確認</t>
    <rPh sb="0" eb="2">
      <t>ジギョウ</t>
    </rPh>
    <rPh sb="2" eb="4">
      <t>ケイカク</t>
    </rPh>
    <rPh sb="4" eb="6">
      <t>カクニン</t>
    </rPh>
    <phoneticPr fontId="3"/>
  </si>
  <si>
    <t>提出書類は全てＡ４版で片面印刷となっていますか？
※電子メールで申請の方はチェック不要</t>
    <rPh sb="26" eb="28">
      <t>デンシ</t>
    </rPh>
    <rPh sb="32" eb="34">
      <t>シンセイ</t>
    </rPh>
    <rPh sb="35" eb="36">
      <t>カタ</t>
    </rPh>
    <rPh sb="41" eb="43">
      <t>フヨウ</t>
    </rPh>
    <phoneticPr fontId="3"/>
  </si>
  <si>
    <t>補助対象経費に計上している経費項目において、当該経費項目に対し</t>
    <rPh sb="0" eb="2">
      <t>ホジョ</t>
    </rPh>
    <rPh sb="2" eb="4">
      <t>タイショウ</t>
    </rPh>
    <rPh sb="4" eb="6">
      <t>ケイヒ</t>
    </rPh>
    <rPh sb="7" eb="9">
      <t>ケイジョウ</t>
    </rPh>
    <rPh sb="13" eb="15">
      <t>ケイヒ</t>
    </rPh>
    <rPh sb="15" eb="17">
      <t>コウモク</t>
    </rPh>
    <rPh sb="22" eb="24">
      <t>トウガイ</t>
    </rPh>
    <rPh sb="24" eb="26">
      <t>ケイヒ</t>
    </rPh>
    <rPh sb="26" eb="28">
      <t>コウモク</t>
    </rPh>
    <rPh sb="29" eb="30">
      <t>タイ</t>
    </rPh>
    <phoneticPr fontId="3"/>
  </si>
  <si>
    <t>地震保険や火災保険等の保険金の額は、補助対象経費から控除しています。</t>
    <phoneticPr fontId="3"/>
  </si>
  <si>
    <t>事業活動を行っていることが確認できる資料（直近２期分の確定申告書等）は添付しましたか？（公募要領１３ページ参照）</t>
    <phoneticPr fontId="3"/>
  </si>
  <si>
    <t>事業（取組）内容と経費の根拠が確認できる資料（見積書、カタログ等）は添付しましたか？（公募要領13ページ参照）</t>
    <phoneticPr fontId="3"/>
  </si>
  <si>
    <t>事業計画の策定にあたって、商工会・商工会議所に事前に相談し、内容の確認を受けたうえで申請されましたか？</t>
    <rPh sb="30" eb="32">
      <t>ナイヨウ</t>
    </rPh>
    <rPh sb="33" eb="35">
      <t>カクニン</t>
    </rPh>
    <rPh sb="36" eb="37">
      <t>ウ</t>
    </rPh>
    <rPh sb="42" eb="44">
      <t>シンセイ</t>
    </rPh>
    <phoneticPr fontId="3"/>
  </si>
  <si>
    <t>執行機関名</t>
    <rPh sb="0" eb="2">
      <t>シッコウ</t>
    </rPh>
    <rPh sb="2" eb="4">
      <t>キカン</t>
    </rPh>
    <rPh sb="4" eb="5">
      <t>メイ</t>
    </rPh>
    <phoneticPr fontId="3"/>
  </si>
  <si>
    <t>執行機関代表者様</t>
    <rPh sb="0" eb="2">
      <t>シッコウ</t>
    </rPh>
    <rPh sb="2" eb="4">
      <t>キカン</t>
    </rPh>
    <rPh sb="4" eb="7">
      <t>ダイヒョウシャ</t>
    </rPh>
    <rPh sb="7" eb="8">
      <t>サマ</t>
    </rPh>
    <phoneticPr fontId="3"/>
  </si>
  <si>
    <t>金沢商工会議所</t>
  </si>
  <si>
    <t>小松商工会議所</t>
  </si>
  <si>
    <t>七尾商工会議所</t>
  </si>
  <si>
    <t>輪島商工会議所</t>
  </si>
  <si>
    <t>加賀商工会議所</t>
  </si>
  <si>
    <t>珠洲商工会議所</t>
  </si>
  <si>
    <t>白山商工会議所</t>
  </si>
  <si>
    <t>能美市商工会</t>
  </si>
  <si>
    <t>山中商工会</t>
  </si>
  <si>
    <t>川北町商工会</t>
  </si>
  <si>
    <t>美川商工会</t>
  </si>
  <si>
    <t>鶴来商工会</t>
  </si>
  <si>
    <t>白山商工会</t>
  </si>
  <si>
    <t>野々市市商工会</t>
    <rPh sb="3" eb="4">
      <t>シ</t>
    </rPh>
    <phoneticPr fontId="14"/>
  </si>
  <si>
    <t>かほく市商工会</t>
  </si>
  <si>
    <t>森本商工会</t>
  </si>
  <si>
    <t>津幡町商工会</t>
  </si>
  <si>
    <t>内灘町商工会</t>
  </si>
  <si>
    <t>羽咋市商工会</t>
  </si>
  <si>
    <t>富来商工会</t>
  </si>
  <si>
    <t>志賀町商工会</t>
  </si>
  <si>
    <t>宝達志水町商工会</t>
    <rPh sb="0" eb="2">
      <t>ホウダツ</t>
    </rPh>
    <rPh sb="2" eb="4">
      <t>シミズ</t>
    </rPh>
    <rPh sb="4" eb="5">
      <t>マチ</t>
    </rPh>
    <phoneticPr fontId="14"/>
  </si>
  <si>
    <t>能登鹿北商工会</t>
  </si>
  <si>
    <t>中能登町商工会</t>
  </si>
  <si>
    <t>門前町商工会</t>
  </si>
  <si>
    <t>穴水町商工会</t>
  </si>
  <si>
    <t>能登町商工会</t>
  </si>
  <si>
    <t>会議所</t>
    <rPh sb="0" eb="3">
      <t>カイギショ</t>
    </rPh>
    <phoneticPr fontId="3"/>
  </si>
  <si>
    <t>商工会</t>
    <rPh sb="0" eb="3">
      <t>ショウコウカイ</t>
    </rPh>
    <phoneticPr fontId="3"/>
  </si>
  <si>
    <t>支援機関
電話番号</t>
    <rPh sb="0" eb="2">
      <t>シエン</t>
    </rPh>
    <rPh sb="2" eb="4">
      <t>キカン</t>
    </rPh>
    <rPh sb="5" eb="7">
      <t>デンワ</t>
    </rPh>
    <rPh sb="7" eb="9">
      <t>バンゴウ</t>
    </rPh>
    <phoneticPr fontId="3"/>
  </si>
  <si>
    <t>うち差し引く
保険金の額</t>
    <rPh sb="2" eb="3">
      <t>サ</t>
    </rPh>
    <rPh sb="4" eb="5">
      <t>ヒ</t>
    </rPh>
    <rPh sb="7" eb="10">
      <t>ホケンキン</t>
    </rPh>
    <rPh sb="11" eb="12">
      <t>ガク</t>
    </rPh>
    <phoneticPr fontId="3"/>
  </si>
  <si>
    <t>対象経費総額
事務局修確認①</t>
    <rPh sb="0" eb="2">
      <t>タイショウ</t>
    </rPh>
    <rPh sb="2" eb="4">
      <t>ケイヒ</t>
    </rPh>
    <rPh sb="4" eb="6">
      <t>ソウガク</t>
    </rPh>
    <rPh sb="7" eb="10">
      <t>ジムキョク</t>
    </rPh>
    <rPh sb="10" eb="11">
      <t>オサム</t>
    </rPh>
    <rPh sb="11" eb="13">
      <t>カクニン</t>
    </rPh>
    <phoneticPr fontId="3"/>
  </si>
  <si>
    <t>補助金申請額事務局確認①</t>
    <rPh sb="0" eb="3">
      <t>ホジョキン</t>
    </rPh>
    <rPh sb="3" eb="5">
      <t>シンセイ</t>
    </rPh>
    <rPh sb="5" eb="6">
      <t>ガク</t>
    </rPh>
    <rPh sb="6" eb="9">
      <t>ジムキョク</t>
    </rPh>
    <rPh sb="9" eb="11">
      <t>カクニン</t>
    </rPh>
    <phoneticPr fontId="3"/>
  </si>
  <si>
    <t>対象経費総額
事務局確認②</t>
    <rPh sb="0" eb="2">
      <t>タイショウ</t>
    </rPh>
    <rPh sb="2" eb="4">
      <t>ケイヒ</t>
    </rPh>
    <rPh sb="4" eb="6">
      <t>ソウガク</t>
    </rPh>
    <rPh sb="7" eb="10">
      <t>ジムキョク</t>
    </rPh>
    <rPh sb="10" eb="12">
      <t>カクニン</t>
    </rPh>
    <phoneticPr fontId="3"/>
  </si>
  <si>
    <t>補助金申請額
事務局確認②</t>
    <rPh sb="0" eb="3">
      <t>ホジョキン</t>
    </rPh>
    <rPh sb="3" eb="5">
      <t>シンセイ</t>
    </rPh>
    <rPh sb="5" eb="6">
      <t>ガク</t>
    </rPh>
    <rPh sb="7" eb="10">
      <t>ジムキョク</t>
    </rPh>
    <rPh sb="10" eb="12">
      <t>カクニン</t>
    </rPh>
    <phoneticPr fontId="3"/>
  </si>
  <si>
    <t>←補助率が変動するため、どちらかに〇をつけてください</t>
    <rPh sb="1" eb="4">
      <t>ホジョリツ</t>
    </rPh>
    <rPh sb="5" eb="7">
      <t>ヘンドウ</t>
    </rPh>
    <phoneticPr fontId="3"/>
  </si>
  <si>
    <t>既支出額</t>
    <rPh sb="0" eb="1">
      <t>スデ</t>
    </rPh>
    <rPh sb="1" eb="3">
      <t>シシュツ</t>
    </rPh>
    <rPh sb="3" eb="4">
      <t>ガク</t>
    </rPh>
    <phoneticPr fontId="3"/>
  </si>
  <si>
    <t>令和5年奥能登地震により被害を受けたことを証明する資料</t>
    <rPh sb="0" eb="2">
      <t>レイワ</t>
    </rPh>
    <rPh sb="3" eb="4">
      <t>ネン</t>
    </rPh>
    <rPh sb="4" eb="7">
      <t>オクノト</t>
    </rPh>
    <rPh sb="7" eb="9">
      <t>ジシン</t>
    </rPh>
    <rPh sb="12" eb="14">
      <t>ヒガイ</t>
    </rPh>
    <rPh sb="15" eb="16">
      <t>ウ</t>
    </rPh>
    <rPh sb="21" eb="23">
      <t>ショウメイ</t>
    </rPh>
    <rPh sb="25" eb="27">
      <t>シリョウ</t>
    </rPh>
    <phoneticPr fontId="3"/>
  </si>
  <si>
    <t>（罹災証明・被災証明等)</t>
    <rPh sb="1" eb="3">
      <t>リサイ</t>
    </rPh>
    <rPh sb="3" eb="5">
      <t>ショウメイ</t>
    </rPh>
    <rPh sb="6" eb="8">
      <t>ヒサイ</t>
    </rPh>
    <rPh sb="8" eb="10">
      <t>ショウメイ</t>
    </rPh>
    <rPh sb="10" eb="11">
      <t>ナド</t>
    </rPh>
    <phoneticPr fontId="3"/>
  </si>
  <si>
    <t>第1号様式　別紙4</t>
    <rPh sb="0" eb="1">
      <t>ダイ</t>
    </rPh>
    <rPh sb="2" eb="5">
      <t>ゴウヨウシキ</t>
    </rPh>
    <rPh sb="6" eb="8">
      <t>ベッシ</t>
    </rPh>
    <phoneticPr fontId="12"/>
  </si>
  <si>
    <t>事業継続計画（ＢＣＰ）</t>
    <rPh sb="0" eb="2">
      <t>ジギョウ</t>
    </rPh>
    <rPh sb="2" eb="4">
      <t>ケイゾク</t>
    </rPh>
    <rPh sb="4" eb="6">
      <t>ケイカク</t>
    </rPh>
    <phoneticPr fontId="12"/>
  </si>
  <si>
    <t>企業名又は屋号</t>
    <rPh sb="0" eb="3">
      <t>キギョウメイ</t>
    </rPh>
    <rPh sb="3" eb="4">
      <t>マタ</t>
    </rPh>
    <rPh sb="5" eb="7">
      <t>ヤゴウ</t>
    </rPh>
    <phoneticPr fontId="12"/>
  </si>
  <si>
    <t>所在地</t>
    <rPh sb="0" eb="3">
      <t>ショザイチ</t>
    </rPh>
    <phoneticPr fontId="12"/>
  </si>
  <si>
    <t>①</t>
    <phoneticPr fontId="12"/>
  </si>
  <si>
    <t>ＢＣＰの発動要件</t>
    <rPh sb="4" eb="8">
      <t>ハツドウヨウケン</t>
    </rPh>
    <phoneticPr fontId="12"/>
  </si>
  <si>
    <t>地震</t>
    <rPh sb="0" eb="2">
      <t>ジシン</t>
    </rPh>
    <phoneticPr fontId="12"/>
  </si>
  <si>
    <t>震度</t>
    <rPh sb="0" eb="2">
      <t>シンド</t>
    </rPh>
    <phoneticPr fontId="12"/>
  </si>
  <si>
    <t>　以上を観測した場合</t>
    <rPh sb="1" eb="3">
      <t>イジョウ</t>
    </rPh>
    <rPh sb="4" eb="6">
      <t>カンソク</t>
    </rPh>
    <rPh sb="8" eb="10">
      <t>バアイ</t>
    </rPh>
    <phoneticPr fontId="12"/>
  </si>
  <si>
    <t>水害
土砂災害</t>
    <rPh sb="0" eb="2">
      <t>スイガイ</t>
    </rPh>
    <rPh sb="3" eb="7">
      <t>ドシャサイガイ</t>
    </rPh>
    <phoneticPr fontId="12"/>
  </si>
  <si>
    <t>　警戒レベル４「避難指示」(危険な場所から全員退避)</t>
    <phoneticPr fontId="12"/>
  </si>
  <si>
    <t>　警戒レベル３「高齢者等避難」(危険な場所から高齢者等避難)</t>
    <phoneticPr fontId="12"/>
  </si>
  <si>
    <t>②</t>
    <phoneticPr fontId="12"/>
  </si>
  <si>
    <t>災害発生時の組織体制</t>
    <rPh sb="0" eb="5">
      <t>サイガイハッセイジ</t>
    </rPh>
    <rPh sb="6" eb="8">
      <t>ソシキ</t>
    </rPh>
    <rPh sb="8" eb="10">
      <t>タイセイ</t>
    </rPh>
    <phoneticPr fontId="12"/>
  </si>
  <si>
    <t>・災害発生により緊急事態となった際の統括責任者及び代理責任者は以下のとおりとする。</t>
    <rPh sb="1" eb="3">
      <t>サイガイ</t>
    </rPh>
    <rPh sb="3" eb="5">
      <t>ハッセイ</t>
    </rPh>
    <rPh sb="8" eb="10">
      <t>キンキュウ</t>
    </rPh>
    <rPh sb="10" eb="12">
      <t>ジタイ</t>
    </rPh>
    <rPh sb="16" eb="17">
      <t>サイ</t>
    </rPh>
    <rPh sb="18" eb="23">
      <t>トウカツセキニンシャ</t>
    </rPh>
    <rPh sb="23" eb="24">
      <t>オヨ</t>
    </rPh>
    <rPh sb="25" eb="30">
      <t>ダイリセキニンシャ</t>
    </rPh>
    <rPh sb="31" eb="33">
      <t>イカ</t>
    </rPh>
    <phoneticPr fontId="12"/>
  </si>
  <si>
    <t>統括責任者の役割の例</t>
    <rPh sb="0" eb="2">
      <t>トウカツ</t>
    </rPh>
    <rPh sb="2" eb="5">
      <t>セキニンシャ</t>
    </rPh>
    <rPh sb="6" eb="8">
      <t>ヤクワリ</t>
    </rPh>
    <rPh sb="9" eb="10">
      <t>レイ</t>
    </rPh>
    <phoneticPr fontId="12"/>
  </si>
  <si>
    <t>統括責任者</t>
    <rPh sb="0" eb="5">
      <t>トウカツセキニンシャ</t>
    </rPh>
    <phoneticPr fontId="12"/>
  </si>
  <si>
    <t>代理責任者①</t>
    <rPh sb="0" eb="5">
      <t>ダイリセキニンシャ</t>
    </rPh>
    <phoneticPr fontId="12"/>
  </si>
  <si>
    <t>代理責任者②</t>
    <rPh sb="0" eb="5">
      <t>ダイリセキニンシャ</t>
    </rPh>
    <phoneticPr fontId="12"/>
  </si>
  <si>
    <t>・全社の対応に関する重要な意思決定及び指揮命令</t>
    <rPh sb="1" eb="3">
      <t>ゼンシャ</t>
    </rPh>
    <rPh sb="4" eb="6">
      <t>タイオウ</t>
    </rPh>
    <rPh sb="7" eb="8">
      <t>カン</t>
    </rPh>
    <rPh sb="10" eb="12">
      <t>ジュウヨウ</t>
    </rPh>
    <rPh sb="13" eb="17">
      <t>イシケッテイ</t>
    </rPh>
    <rPh sb="17" eb="18">
      <t>オヨ</t>
    </rPh>
    <rPh sb="19" eb="21">
      <t>シキ</t>
    </rPh>
    <rPh sb="21" eb="23">
      <t>メイレイ</t>
    </rPh>
    <phoneticPr fontId="12"/>
  </si>
  <si>
    <t>③</t>
    <phoneticPr fontId="12"/>
  </si>
  <si>
    <t>事業継続のための対策</t>
    <rPh sb="0" eb="4">
      <t>ジギョウケイゾク</t>
    </rPh>
    <rPh sb="8" eb="10">
      <t>タイサク</t>
    </rPh>
    <phoneticPr fontId="12"/>
  </si>
  <si>
    <t>・以下の項目について、対策を講じている場合は「実施済」に”○”を入れてください。</t>
    <rPh sb="1" eb="3">
      <t>イカ</t>
    </rPh>
    <rPh sb="4" eb="6">
      <t>コウモク</t>
    </rPh>
    <rPh sb="11" eb="13">
      <t>タイサク</t>
    </rPh>
    <rPh sb="14" eb="15">
      <t>コウ</t>
    </rPh>
    <rPh sb="19" eb="21">
      <t>バアイ</t>
    </rPh>
    <rPh sb="23" eb="25">
      <t>ジッシ</t>
    </rPh>
    <rPh sb="25" eb="26">
      <t>ズ</t>
    </rPh>
    <rPh sb="32" eb="33">
      <t>イ</t>
    </rPh>
    <phoneticPr fontId="12"/>
  </si>
  <si>
    <t>・対策が未実施の場合は、「未実施」に”○”を入れたうえで（　　）に対策実施時期を記載してください。</t>
    <rPh sb="1" eb="3">
      <t>タイサク</t>
    </rPh>
    <rPh sb="4" eb="7">
      <t>ミジッシ</t>
    </rPh>
    <rPh sb="8" eb="10">
      <t>バアイ</t>
    </rPh>
    <rPh sb="13" eb="16">
      <t>ミジッシ</t>
    </rPh>
    <rPh sb="22" eb="23">
      <t>イ</t>
    </rPh>
    <rPh sb="33" eb="35">
      <t>タイサク</t>
    </rPh>
    <rPh sb="35" eb="37">
      <t>ジッシ</t>
    </rPh>
    <rPh sb="37" eb="39">
      <t>ジキ</t>
    </rPh>
    <rPh sb="40" eb="42">
      <t>キサイ</t>
    </rPh>
    <phoneticPr fontId="12"/>
  </si>
  <si>
    <t>項　目</t>
    <rPh sb="0" eb="1">
      <t>コウ</t>
    </rPh>
    <rPh sb="2" eb="3">
      <t>メ</t>
    </rPh>
    <phoneticPr fontId="12"/>
  </si>
  <si>
    <t>対　策</t>
    <rPh sb="0" eb="1">
      <t>タイ</t>
    </rPh>
    <rPh sb="2" eb="3">
      <t>サク</t>
    </rPh>
    <phoneticPr fontId="12"/>
  </si>
  <si>
    <t>担当者</t>
    <rPh sb="0" eb="3">
      <t>タントウシャ</t>
    </rPh>
    <phoneticPr fontId="12"/>
  </si>
  <si>
    <t>対策時期</t>
    <rPh sb="0" eb="2">
      <t>タイサク</t>
    </rPh>
    <rPh sb="2" eb="4">
      <t>ジキ</t>
    </rPh>
    <phoneticPr fontId="12"/>
  </si>
  <si>
    <t>従業員の安否確認ルールの決定や安否確認手段の確保</t>
    <rPh sb="0" eb="3">
      <t>ジュウギョウイン</t>
    </rPh>
    <rPh sb="4" eb="8">
      <t>アンピカクニン</t>
    </rPh>
    <rPh sb="12" eb="14">
      <t>ケッテイ</t>
    </rPh>
    <rPh sb="15" eb="19">
      <t>アンピカクニン</t>
    </rPh>
    <rPh sb="19" eb="21">
      <t>シュダン</t>
    </rPh>
    <rPh sb="22" eb="24">
      <t>カクホ</t>
    </rPh>
    <phoneticPr fontId="12"/>
  </si>
  <si>
    <t>携帯電話による緊急連絡網による安否確認　等</t>
    <rPh sb="0" eb="4">
      <t>ケイタイデンワ</t>
    </rPh>
    <rPh sb="7" eb="12">
      <t>キンキュウレンラクモウ</t>
    </rPh>
    <rPh sb="15" eb="19">
      <t>アンピカクニン</t>
    </rPh>
    <rPh sb="20" eb="21">
      <t>トウ</t>
    </rPh>
    <phoneticPr fontId="12"/>
  </si>
  <si>
    <t>実施済</t>
    <rPh sb="0" eb="3">
      <t>ジッシズ</t>
    </rPh>
    <phoneticPr fontId="12"/>
  </si>
  <si>
    <t>未実施</t>
    <rPh sb="0" eb="3">
      <t>ミジッシ</t>
    </rPh>
    <phoneticPr fontId="12"/>
  </si>
  <si>
    <r>
      <t>(　　　　　　)</t>
    </r>
    <r>
      <rPr>
        <sz val="10"/>
        <color theme="1"/>
        <rFont val="Meiryo UI"/>
        <family val="3"/>
        <charset val="128"/>
      </rPr>
      <t>に実施</t>
    </r>
    <r>
      <rPr>
        <sz val="14"/>
        <color theme="1"/>
        <rFont val="Meiryo UI"/>
        <family val="3"/>
        <charset val="128"/>
      </rPr>
      <t>　</t>
    </r>
    <rPh sb="9" eb="11">
      <t>ジッシ</t>
    </rPh>
    <phoneticPr fontId="12"/>
  </si>
  <si>
    <t>緊急時に必要な従業員が出社できない場合、代行できる従業員の確保</t>
    <rPh sb="0" eb="3">
      <t>キンキュウジ</t>
    </rPh>
    <rPh sb="4" eb="6">
      <t>ヒツヨウ</t>
    </rPh>
    <rPh sb="7" eb="10">
      <t>ジュウギョウイン</t>
    </rPh>
    <rPh sb="11" eb="13">
      <t>シュッシャ</t>
    </rPh>
    <rPh sb="17" eb="19">
      <t>バアイ</t>
    </rPh>
    <rPh sb="20" eb="22">
      <t>ダイコウ</t>
    </rPh>
    <rPh sb="25" eb="28">
      <t>ジュウギョウイン</t>
    </rPh>
    <rPh sb="29" eb="31">
      <t>カクホ</t>
    </rPh>
    <phoneticPr fontId="12"/>
  </si>
  <si>
    <t>必要な業務(機械操作、システム管理等)をマニュアル化し、従業員に教育　等</t>
    <rPh sb="0" eb="2">
      <t>ヒツヨウ</t>
    </rPh>
    <rPh sb="3" eb="5">
      <t>ギョウム</t>
    </rPh>
    <rPh sb="6" eb="8">
      <t>キカイ</t>
    </rPh>
    <rPh sb="8" eb="10">
      <t>ソウサ</t>
    </rPh>
    <rPh sb="15" eb="17">
      <t>カンリ</t>
    </rPh>
    <rPh sb="17" eb="18">
      <t>トウ</t>
    </rPh>
    <rPh sb="25" eb="26">
      <t>カ</t>
    </rPh>
    <rPh sb="28" eb="31">
      <t>ジュウギョウイン</t>
    </rPh>
    <rPh sb="32" eb="34">
      <t>キョウイク</t>
    </rPh>
    <rPh sb="35" eb="36">
      <t>トウ</t>
    </rPh>
    <phoneticPr fontId="12"/>
  </si>
  <si>
    <t>什器や棚、設備等の固定</t>
    <rPh sb="0" eb="2">
      <t>ジュウキ</t>
    </rPh>
    <rPh sb="3" eb="4">
      <t>タナ</t>
    </rPh>
    <rPh sb="5" eb="8">
      <t>セツビトウ</t>
    </rPh>
    <rPh sb="9" eb="11">
      <t>コテイ</t>
    </rPh>
    <phoneticPr fontId="12"/>
  </si>
  <si>
    <t>商品や業務に必要な什器・設備を優先的に固定し、頭上に物を置かない　等</t>
    <rPh sb="0" eb="2">
      <t>ショウヒン</t>
    </rPh>
    <rPh sb="3" eb="5">
      <t>ギョウム</t>
    </rPh>
    <rPh sb="6" eb="8">
      <t>ヒツヨウ</t>
    </rPh>
    <rPh sb="9" eb="11">
      <t>ジュウキ</t>
    </rPh>
    <rPh sb="12" eb="14">
      <t>セツビ</t>
    </rPh>
    <rPh sb="15" eb="18">
      <t>ユウセンテキ</t>
    </rPh>
    <rPh sb="19" eb="21">
      <t>コテイ</t>
    </rPh>
    <rPh sb="23" eb="25">
      <t>ズジョウ</t>
    </rPh>
    <rPh sb="26" eb="27">
      <t>モノ</t>
    </rPh>
    <rPh sb="28" eb="29">
      <t>オ</t>
    </rPh>
    <rPh sb="33" eb="34">
      <t>ナド</t>
    </rPh>
    <phoneticPr fontId="12"/>
  </si>
  <si>
    <t>重要なデータ(顧客・取引先情報等)の保管</t>
    <rPh sb="0" eb="2">
      <t>ジュウヨウ</t>
    </rPh>
    <rPh sb="7" eb="9">
      <t>コキャク</t>
    </rPh>
    <rPh sb="10" eb="13">
      <t>トリヒキサキ</t>
    </rPh>
    <rPh sb="13" eb="15">
      <t>ジョウホウ</t>
    </rPh>
    <rPh sb="15" eb="16">
      <t>トウ</t>
    </rPh>
    <rPh sb="18" eb="20">
      <t>ホカン</t>
    </rPh>
    <phoneticPr fontId="12"/>
  </si>
  <si>
    <t>顧客や仕入先情報、在庫管理等のデータを定期的にバックアップ　等</t>
    <rPh sb="0" eb="2">
      <t>コキャク</t>
    </rPh>
    <rPh sb="3" eb="6">
      <t>シイレサキ</t>
    </rPh>
    <rPh sb="5" eb="6">
      <t>サキ</t>
    </rPh>
    <rPh sb="6" eb="8">
      <t>ジョウホウ</t>
    </rPh>
    <rPh sb="9" eb="11">
      <t>ザイコ</t>
    </rPh>
    <rPh sb="11" eb="13">
      <t>カンリ</t>
    </rPh>
    <rPh sb="13" eb="14">
      <t>トウ</t>
    </rPh>
    <rPh sb="19" eb="22">
      <t>テイキテキ</t>
    </rPh>
    <rPh sb="30" eb="31">
      <t>トウ</t>
    </rPh>
    <phoneticPr fontId="12"/>
  </si>
  <si>
    <t>緊急時に必要な運転資金の確保</t>
    <rPh sb="0" eb="3">
      <t>キンキュウジ</t>
    </rPh>
    <rPh sb="4" eb="6">
      <t>ヒツヨウ</t>
    </rPh>
    <rPh sb="7" eb="11">
      <t>ウンテンシキン</t>
    </rPh>
    <rPh sb="12" eb="14">
      <t>カクホ</t>
    </rPh>
    <phoneticPr fontId="12"/>
  </si>
  <si>
    <t>事業が停止した場合に、運転資金として活用可能な現金・預金の準備　等</t>
    <rPh sb="0" eb="2">
      <t>ジギョウ</t>
    </rPh>
    <rPh sb="3" eb="5">
      <t>テイシ</t>
    </rPh>
    <rPh sb="7" eb="9">
      <t>バアイ</t>
    </rPh>
    <rPh sb="11" eb="15">
      <t>ウンテンシキン</t>
    </rPh>
    <rPh sb="18" eb="20">
      <t>カツヨウ</t>
    </rPh>
    <rPh sb="20" eb="22">
      <t>カノウ</t>
    </rPh>
    <rPh sb="23" eb="25">
      <t>ゲンキン</t>
    </rPh>
    <rPh sb="26" eb="28">
      <t>ヨキン</t>
    </rPh>
    <rPh sb="29" eb="31">
      <t>ジュンビ</t>
    </rPh>
    <rPh sb="32" eb="33">
      <t>ナド</t>
    </rPh>
    <phoneticPr fontId="12"/>
  </si>
  <si>
    <t>緊急時の取引先等への連絡、取引先等の情報収集手段の確保</t>
    <rPh sb="0" eb="3">
      <t>キンキュウジ</t>
    </rPh>
    <rPh sb="4" eb="7">
      <t>トリヒキサキ</t>
    </rPh>
    <rPh sb="7" eb="8">
      <t>トウ</t>
    </rPh>
    <rPh sb="10" eb="12">
      <t>レンラク</t>
    </rPh>
    <rPh sb="13" eb="16">
      <t>トリヒキサキ</t>
    </rPh>
    <rPh sb="16" eb="17">
      <t>トウ</t>
    </rPh>
    <rPh sb="18" eb="20">
      <t>ジョウホウ</t>
    </rPh>
    <rPh sb="20" eb="24">
      <t>シュウシュウシュダン</t>
    </rPh>
    <rPh sb="25" eb="27">
      <t>カクホ</t>
    </rPh>
    <phoneticPr fontId="12"/>
  </si>
  <si>
    <t>取引先の緊急連絡先名簿の作成　等</t>
    <rPh sb="0" eb="2">
      <t>トリヒキ</t>
    </rPh>
    <rPh sb="2" eb="3">
      <t>サキ</t>
    </rPh>
    <rPh sb="4" eb="9">
      <t>キンキュウレンラクサキ</t>
    </rPh>
    <rPh sb="9" eb="11">
      <t>メイボ</t>
    </rPh>
    <rPh sb="12" eb="14">
      <t>サクセイ</t>
    </rPh>
    <rPh sb="15" eb="16">
      <t>トウ</t>
    </rPh>
    <phoneticPr fontId="12"/>
  </si>
  <si>
    <t>緊急時の自社の被害状況の確認及び社内外への情報発信</t>
    <rPh sb="0" eb="3">
      <t>キンキュウジ</t>
    </rPh>
    <rPh sb="4" eb="6">
      <t>ジシャ</t>
    </rPh>
    <rPh sb="7" eb="9">
      <t>ヒガイ</t>
    </rPh>
    <rPh sb="9" eb="11">
      <t>ジョウキョウ</t>
    </rPh>
    <rPh sb="12" eb="14">
      <t>カクニン</t>
    </rPh>
    <rPh sb="14" eb="15">
      <t>オヨ</t>
    </rPh>
    <rPh sb="16" eb="19">
      <t>シャナイガイ</t>
    </rPh>
    <rPh sb="21" eb="25">
      <t>ジョウホウハッシン</t>
    </rPh>
    <phoneticPr fontId="12"/>
  </si>
  <si>
    <t>自社の被害状況や復旧状況をホームページで公開、取引先連絡網による連絡　等</t>
    <rPh sb="0" eb="2">
      <t>ジシャ</t>
    </rPh>
    <rPh sb="3" eb="7">
      <t>ヒガイジョウキョウ</t>
    </rPh>
    <rPh sb="8" eb="10">
      <t>フッキュウ</t>
    </rPh>
    <rPh sb="10" eb="12">
      <t>ジョウキョウ</t>
    </rPh>
    <rPh sb="20" eb="22">
      <t>コウカイ</t>
    </rPh>
    <rPh sb="23" eb="26">
      <t>トリヒキサキ</t>
    </rPh>
    <rPh sb="26" eb="29">
      <t>レンラクモウ</t>
    </rPh>
    <rPh sb="32" eb="34">
      <t>レンラク</t>
    </rPh>
    <rPh sb="35" eb="36">
      <t>トウ</t>
    </rPh>
    <phoneticPr fontId="12"/>
  </si>
  <si>
    <t>④</t>
    <phoneticPr fontId="12"/>
  </si>
  <si>
    <t>ＢＣＰの定着及び見直し</t>
    <rPh sb="4" eb="6">
      <t>テイチャク</t>
    </rPh>
    <rPh sb="6" eb="7">
      <t>オヨ</t>
    </rPh>
    <rPh sb="8" eb="10">
      <t>ミナオ</t>
    </rPh>
    <phoneticPr fontId="12"/>
  </si>
  <si>
    <t>　　</t>
    <phoneticPr fontId="12"/>
  </si>
  <si>
    <t>◎BCPの重要性や進捗状況を従業員に対して毎年</t>
    <phoneticPr fontId="12"/>
  </si>
  <si>
    <t>　回周知します。</t>
    <rPh sb="1" eb="2">
      <t>カイ</t>
    </rPh>
    <rPh sb="2" eb="4">
      <t>シュウチ</t>
    </rPh>
    <phoneticPr fontId="12"/>
  </si>
  <si>
    <t>◎毎年</t>
    <rPh sb="1" eb="3">
      <t>マイネン</t>
    </rPh>
    <phoneticPr fontId="12"/>
  </si>
  <si>
    <t>回以上、対策の進捗状況等をチェックし、必要に応じてBCPを見直します。</t>
    <rPh sb="0" eb="1">
      <t>カイ</t>
    </rPh>
    <rPh sb="1" eb="3">
      <t>イジョウ</t>
    </rPh>
    <rPh sb="4" eb="6">
      <t>タイサク</t>
    </rPh>
    <rPh sb="7" eb="9">
      <t>シンチョク</t>
    </rPh>
    <rPh sb="9" eb="11">
      <t>ジョウキョウ</t>
    </rPh>
    <rPh sb="11" eb="12">
      <t>トウ</t>
    </rPh>
    <rPh sb="19" eb="21">
      <t>ヒツヨウ</t>
    </rPh>
    <rPh sb="22" eb="23">
      <t>オウ</t>
    </rPh>
    <rPh sb="29" eb="31">
      <t>ミナオ</t>
    </rPh>
    <phoneticPr fontId="12"/>
  </si>
  <si>
    <t>第1号様式　別紙4（記載例）</t>
    <rPh sb="0" eb="1">
      <t>ダイ</t>
    </rPh>
    <rPh sb="2" eb="5">
      <t>ゴウヨウシキ</t>
    </rPh>
    <rPh sb="6" eb="8">
      <t>ベッシ</t>
    </rPh>
    <rPh sb="10" eb="13">
      <t>キサイレイ</t>
    </rPh>
    <phoneticPr fontId="12"/>
  </si>
  <si>
    <t>㈱●●●●●●</t>
    <phoneticPr fontId="12"/>
  </si>
  <si>
    <t>●●市●●●町●●丁目●●番地</t>
    <rPh sb="2" eb="3">
      <t>シ</t>
    </rPh>
    <rPh sb="6" eb="7">
      <t>マチ</t>
    </rPh>
    <rPh sb="9" eb="11">
      <t>チョウメ</t>
    </rPh>
    <rPh sb="13" eb="15">
      <t>バンチ</t>
    </rPh>
    <phoneticPr fontId="12"/>
  </si>
  <si>
    <t>5弱</t>
    <rPh sb="1" eb="2">
      <t>ジャク</t>
    </rPh>
    <phoneticPr fontId="12"/>
  </si>
  <si>
    <t>○</t>
  </si>
  <si>
    <t>●●社長</t>
    <rPh sb="2" eb="4">
      <t>シャチョウ</t>
    </rPh>
    <phoneticPr fontId="12"/>
  </si>
  <si>
    <t>●●専務</t>
    <rPh sb="2" eb="4">
      <t>センム</t>
    </rPh>
    <phoneticPr fontId="12"/>
  </si>
  <si>
    <t>●●総務部長</t>
    <rPh sb="2" eb="4">
      <t>ソウム</t>
    </rPh>
    <rPh sb="4" eb="6">
      <t>ブチョウ</t>
    </rPh>
    <phoneticPr fontId="12"/>
  </si>
  <si>
    <t>(R5.12月末まで)</t>
    <rPh sb="6" eb="7">
      <t>ガツ</t>
    </rPh>
    <rPh sb="7" eb="8">
      <t>マツ</t>
    </rPh>
    <phoneticPr fontId="12"/>
  </si>
  <si>
    <t>に実施</t>
    <rPh sb="1" eb="3">
      <t>ジッシ</t>
    </rPh>
    <phoneticPr fontId="12"/>
  </si>
  <si>
    <t>●●人事課長</t>
    <rPh sb="2" eb="4">
      <t>ジンジ</t>
    </rPh>
    <rPh sb="4" eb="6">
      <t>カチョウ</t>
    </rPh>
    <phoneticPr fontId="12"/>
  </si>
  <si>
    <t>●●管財課長</t>
    <rPh sb="2" eb="6">
      <t>カンザイカチョウ</t>
    </rPh>
    <phoneticPr fontId="12"/>
  </si>
  <si>
    <t>(　　　　　　)</t>
    <phoneticPr fontId="12"/>
  </si>
  <si>
    <t>●●経理課長</t>
    <rPh sb="2" eb="4">
      <t>ケイリ</t>
    </rPh>
    <rPh sb="4" eb="6">
      <t>カチョウ</t>
    </rPh>
    <phoneticPr fontId="12"/>
  </si>
  <si>
    <t>3　事業再建計画</t>
    <rPh sb="4" eb="6">
      <t>サイケン</t>
    </rPh>
    <phoneticPr fontId="3"/>
  </si>
  <si>
    <t>被災状況</t>
    <rPh sb="0" eb="4">
      <t>ヒサイジョウキョウ</t>
    </rPh>
    <phoneticPr fontId="3"/>
  </si>
  <si>
    <t>施設・設備名</t>
    <rPh sb="0" eb="2">
      <t>シセツ</t>
    </rPh>
    <rPh sb="3" eb="5">
      <t>セツビ</t>
    </rPh>
    <rPh sb="5" eb="6">
      <t>メイ</t>
    </rPh>
    <phoneticPr fontId="3"/>
  </si>
  <si>
    <t>写真①</t>
    <rPh sb="0" eb="2">
      <t>シャシン</t>
    </rPh>
    <phoneticPr fontId="3"/>
  </si>
  <si>
    <t>写真②</t>
    <rPh sb="0" eb="2">
      <t>シャシン</t>
    </rPh>
    <phoneticPr fontId="3"/>
  </si>
  <si>
    <t>写真③</t>
    <rPh sb="0" eb="2">
      <t>シャシン</t>
    </rPh>
    <phoneticPr fontId="3"/>
  </si>
  <si>
    <t>※用紙が足りない場合は、適宜シートを追加してください。</t>
    <rPh sb="1" eb="3">
      <t>ヨウシ</t>
    </rPh>
    <rPh sb="4" eb="5">
      <t>タ</t>
    </rPh>
    <rPh sb="8" eb="10">
      <t>バアイ</t>
    </rPh>
    <rPh sb="12" eb="14">
      <t>テキギ</t>
    </rPh>
    <rPh sb="18" eb="20">
      <t>ツイカ</t>
    </rPh>
    <phoneticPr fontId="3"/>
  </si>
  <si>
    <r>
      <rPr>
        <b/>
        <sz val="12"/>
        <color theme="1"/>
        <rFont val="BIZ UDPゴシック"/>
        <family val="3"/>
        <charset val="128"/>
      </rPr>
      <t>事業の完了が地域経済に与える効果</t>
    </r>
    <r>
      <rPr>
        <sz val="12"/>
        <color theme="1"/>
        <rFont val="BIZ UDPゴシック"/>
        <family val="2"/>
        <charset val="128"/>
      </rPr>
      <t xml:space="preserve">
</t>
    </r>
    <r>
      <rPr>
        <sz val="10"/>
        <color theme="1"/>
        <rFont val="BIZ UDPゴシック"/>
        <family val="3"/>
        <charset val="128"/>
      </rPr>
      <t>　以下の観点から記載すること。
　①産業や生活環境に与える効果
　②雇用に与える効果
　③県外の需要獲得に与える効果
　④交流人口獲得に与える効果</t>
    </r>
    <rPh sb="0" eb="2">
      <t>ジギョウ</t>
    </rPh>
    <rPh sb="3" eb="5">
      <t>カンリョウ</t>
    </rPh>
    <rPh sb="6" eb="10">
      <t>チイキケイザイ</t>
    </rPh>
    <rPh sb="11" eb="12">
      <t>アタ</t>
    </rPh>
    <rPh sb="14" eb="16">
      <t>コウカ</t>
    </rPh>
    <rPh sb="19" eb="21">
      <t>イカ</t>
    </rPh>
    <rPh sb="22" eb="24">
      <t>カンテン</t>
    </rPh>
    <rPh sb="26" eb="28">
      <t>キサイ</t>
    </rPh>
    <rPh sb="36" eb="38">
      <t>サンギョウ</t>
    </rPh>
    <rPh sb="39" eb="41">
      <t>セイカツ</t>
    </rPh>
    <rPh sb="41" eb="43">
      <t>カンキョウ</t>
    </rPh>
    <rPh sb="44" eb="45">
      <t>アタ</t>
    </rPh>
    <rPh sb="47" eb="49">
      <t>コウカ</t>
    </rPh>
    <rPh sb="52" eb="54">
      <t>コヨウ</t>
    </rPh>
    <rPh sb="55" eb="56">
      <t>アタ</t>
    </rPh>
    <rPh sb="58" eb="60">
      <t>コウカ</t>
    </rPh>
    <rPh sb="63" eb="65">
      <t>ケンガイ</t>
    </rPh>
    <rPh sb="66" eb="70">
      <t>ジュヨウカクトク</t>
    </rPh>
    <rPh sb="71" eb="72">
      <t>アタ</t>
    </rPh>
    <rPh sb="74" eb="76">
      <t>コウカ</t>
    </rPh>
    <rPh sb="79" eb="83">
      <t>コウリュウジンコウ</t>
    </rPh>
    <rPh sb="83" eb="85">
      <t>カクトク</t>
    </rPh>
    <rPh sb="86" eb="87">
      <t>アタ</t>
    </rPh>
    <rPh sb="89" eb="91">
      <t>コウカ</t>
    </rPh>
    <phoneticPr fontId="3"/>
  </si>
  <si>
    <t>4　事業再建計画【資料添付用】　</t>
    <rPh sb="9" eb="11">
      <t>シリョウ</t>
    </rPh>
    <rPh sb="11" eb="13">
      <t>テンプ</t>
    </rPh>
    <rPh sb="13" eb="14">
      <t>ヨウ</t>
    </rPh>
    <phoneticPr fontId="3"/>
  </si>
  <si>
    <r>
      <rPr>
        <b/>
        <sz val="12"/>
        <color theme="1"/>
        <rFont val="BIZ UDPゴシック"/>
        <family val="3"/>
        <charset val="128"/>
      </rPr>
      <t>被災状況</t>
    </r>
    <r>
      <rPr>
        <sz val="12"/>
        <color theme="1"/>
        <rFont val="BIZ UDPゴシック"/>
        <family val="2"/>
        <charset val="128"/>
      </rPr>
      <t xml:space="preserve">
</t>
    </r>
    <r>
      <rPr>
        <sz val="10"/>
        <color theme="1"/>
        <rFont val="BIZ UDPゴシック"/>
        <family val="3"/>
        <charset val="128"/>
      </rPr>
      <t>※令和５年奥能登地震の被害
（施設・設備等の状況）</t>
    </r>
    <rPh sb="0" eb="4">
      <t>ヒサイジョウキョウ</t>
    </rPh>
    <rPh sb="7" eb="9">
      <t>レイワ</t>
    </rPh>
    <rPh sb="10" eb="11">
      <t>ネン</t>
    </rPh>
    <rPh sb="11" eb="14">
      <t>オクノト</t>
    </rPh>
    <rPh sb="14" eb="16">
      <t>ジシン</t>
    </rPh>
    <rPh sb="17" eb="19">
      <t>ヒガイ</t>
    </rPh>
    <rPh sb="21" eb="23">
      <t>シセツ</t>
    </rPh>
    <rPh sb="24" eb="26">
      <t>セツビ</t>
    </rPh>
    <rPh sb="26" eb="27">
      <t>ナド</t>
    </rPh>
    <rPh sb="28" eb="30">
      <t>ジョウキョウ</t>
    </rPh>
    <phoneticPr fontId="3"/>
  </si>
  <si>
    <t>※ 当該様式はWord形式もございます。</t>
    <rPh sb="2" eb="4">
      <t>トウガイ</t>
    </rPh>
    <rPh sb="4" eb="6">
      <t>ヨウシキ</t>
    </rPh>
    <rPh sb="11" eb="13">
      <t>ケイシキ</t>
    </rPh>
    <phoneticPr fontId="3"/>
  </si>
  <si>
    <t>※当該様式はWord形式もございます。</t>
    <rPh sb="1" eb="3">
      <t>トウガイ</t>
    </rPh>
    <rPh sb="3" eb="5">
      <t>ヨウシキ</t>
    </rPh>
    <rPh sb="6" eb="12">
      <t>ワードケイシキ</t>
    </rPh>
    <phoneticPr fontId="3"/>
  </si>
  <si>
    <r>
      <rPr>
        <b/>
        <sz val="12"/>
        <rFont val="BIZ UDPゴシック"/>
        <family val="3"/>
        <charset val="128"/>
      </rPr>
      <t>　　　　復旧事業の概要</t>
    </r>
    <r>
      <rPr>
        <sz val="12"/>
        <rFont val="BIZ UDPゴシック"/>
        <family val="3"/>
        <charset val="128"/>
      </rPr>
      <t xml:space="preserve">
</t>
    </r>
    <r>
      <rPr>
        <sz val="10"/>
        <rFont val="BIZ UDPゴシック"/>
        <family val="3"/>
        <charset val="128"/>
      </rPr>
      <t>申請する経費に応じて
以下の①②の内容を具体的に記載してください。
①生産性向上、販路開拓などの取組みに係る事業計画
※事業計画に関するフロー図や表が
　あれば当該欄に図表を挿入してく
　ださい。
②施設・設備等の修繕・更新に係る事業計画
※修繕予定の施設・設備の名称等を
　示しながら修繕内容を記載して
　ください。
※また、修繕・更新等による事業の
　再建計画を記載してください。
（例：令和6年●月決算にて、売上高
　　　を地震前の８割（●●億円）まで
　　　回復させる計画 等）</t>
    </r>
    <rPh sb="4" eb="8">
      <t>フッキュウジギョウ</t>
    </rPh>
    <rPh sb="9" eb="11">
      <t>ガイヨウ</t>
    </rPh>
    <rPh sb="14" eb="16">
      <t>シンセイ</t>
    </rPh>
    <rPh sb="18" eb="20">
      <t>ケイヒ</t>
    </rPh>
    <rPh sb="21" eb="22">
      <t>オウ</t>
    </rPh>
    <rPh sb="25" eb="27">
      <t>イカ</t>
    </rPh>
    <rPh sb="31" eb="33">
      <t>ナイヨウ</t>
    </rPh>
    <rPh sb="34" eb="37">
      <t>グタイテキ</t>
    </rPh>
    <rPh sb="38" eb="40">
      <t>キサイ</t>
    </rPh>
    <rPh sb="51" eb="54">
      <t>セイサンセイ</t>
    </rPh>
    <rPh sb="54" eb="56">
      <t>コウジョウ</t>
    </rPh>
    <rPh sb="57" eb="59">
      <t>ハンロ</t>
    </rPh>
    <rPh sb="59" eb="61">
      <t>カイタク</t>
    </rPh>
    <rPh sb="64" eb="66">
      <t>トリク</t>
    </rPh>
    <rPh sb="68" eb="69">
      <t>カカ</t>
    </rPh>
    <rPh sb="71" eb="73">
      <t>ジギョウ</t>
    </rPh>
    <rPh sb="77" eb="79">
      <t>ジギョウ</t>
    </rPh>
    <rPh sb="79" eb="81">
      <t>ケイカク</t>
    </rPh>
    <rPh sb="82" eb="83">
      <t>カン</t>
    </rPh>
    <rPh sb="88" eb="89">
      <t>ズ</t>
    </rPh>
    <rPh sb="90" eb="91">
      <t>ヒョウ</t>
    </rPh>
    <rPh sb="97" eb="99">
      <t>トウガイ</t>
    </rPh>
    <rPh sb="99" eb="100">
      <t>ラン</t>
    </rPh>
    <rPh sb="101" eb="103">
      <t>ズヒョウ</t>
    </rPh>
    <rPh sb="104" eb="106">
      <t>ソウニュウ</t>
    </rPh>
    <rPh sb="120" eb="122">
      <t>シセツ</t>
    </rPh>
    <rPh sb="123" eb="125">
      <t>セツビ</t>
    </rPh>
    <rPh sb="125" eb="126">
      <t>ナド</t>
    </rPh>
    <rPh sb="127" eb="129">
      <t>シュウゼン</t>
    </rPh>
    <rPh sb="130" eb="132">
      <t>コウシン</t>
    </rPh>
    <rPh sb="133" eb="134">
      <t>カカ</t>
    </rPh>
    <rPh sb="135" eb="137">
      <t>ジギョウ</t>
    </rPh>
    <rPh sb="137" eb="139">
      <t>ケイカク</t>
    </rPh>
    <rPh sb="142" eb="146">
      <t>シュウゼンヨテイ</t>
    </rPh>
    <rPh sb="147" eb="149">
      <t>シセツ</t>
    </rPh>
    <rPh sb="150" eb="152">
      <t>セツビ</t>
    </rPh>
    <rPh sb="153" eb="155">
      <t>メイショウ</t>
    </rPh>
    <rPh sb="155" eb="156">
      <t>ナド</t>
    </rPh>
    <rPh sb="159" eb="160">
      <t>シメ</t>
    </rPh>
    <rPh sb="164" eb="166">
      <t>シュウゼン</t>
    </rPh>
    <rPh sb="166" eb="168">
      <t>ナイヨウ</t>
    </rPh>
    <rPh sb="169" eb="171">
      <t>キサイ</t>
    </rPh>
    <rPh sb="186" eb="188">
      <t>シュウゼン</t>
    </rPh>
    <rPh sb="189" eb="191">
      <t>コウシン</t>
    </rPh>
    <rPh sb="191" eb="192">
      <t>ナド</t>
    </rPh>
    <rPh sb="195" eb="197">
      <t>ジギョウ</t>
    </rPh>
    <rPh sb="200" eb="202">
      <t>サイケン</t>
    </rPh>
    <rPh sb="202" eb="204">
      <t>ケイカク</t>
    </rPh>
    <rPh sb="205" eb="207">
      <t>キサイ</t>
    </rPh>
    <rPh sb="216" eb="217">
      <t>レイ</t>
    </rPh>
    <rPh sb="218" eb="220">
      <t>レイワ</t>
    </rPh>
    <rPh sb="221" eb="222">
      <t>ネン</t>
    </rPh>
    <rPh sb="223" eb="224">
      <t>ガツ</t>
    </rPh>
    <rPh sb="224" eb="226">
      <t>ケッサン</t>
    </rPh>
    <rPh sb="229" eb="232">
      <t>ウリアゲダカ</t>
    </rPh>
    <rPh sb="237" eb="240">
      <t>ジシンマエ</t>
    </rPh>
    <rPh sb="242" eb="243">
      <t>ワリ</t>
    </rPh>
    <rPh sb="246" eb="248">
      <t>オクエン</t>
    </rPh>
    <rPh sb="255" eb="257">
      <t>カイフク</t>
    </rPh>
    <rPh sb="260" eb="262">
      <t>ケイカク</t>
    </rPh>
    <rPh sb="263" eb="264">
      <t>ナド</t>
    </rPh>
    <phoneticPr fontId="3"/>
  </si>
  <si>
    <t>（上限300万円）</t>
    <rPh sb="1" eb="3">
      <t>ジョウゲン</t>
    </rPh>
    <phoneticPr fontId="3"/>
  </si>
  <si>
    <t>令和5年奥能登地震により被害を受けた事業者に支払われる</t>
    <rPh sb="4" eb="5">
      <t>オク</t>
    </rPh>
    <phoneticPr fontId="3"/>
  </si>
  <si>
    <t>建物の改装費</t>
    <phoneticPr fontId="3"/>
  </si>
  <si>
    <t>施設の改装費</t>
    <rPh sb="0" eb="2">
      <t>シセツ</t>
    </rPh>
    <phoneticPr fontId="3"/>
  </si>
  <si>
    <t>機械装置・システム構築費</t>
    <phoneticPr fontId="3"/>
  </si>
  <si>
    <r>
      <t>施設・設備の</t>
    </r>
    <r>
      <rPr>
        <sz val="12"/>
        <color rgb="FFFF0000"/>
        <rFont val="BIZ UDPゴシック"/>
        <family val="3"/>
        <charset val="128"/>
      </rPr>
      <t>修繕費</t>
    </r>
    <rPh sb="0" eb="2">
      <t>シセツ</t>
    </rPh>
    <rPh sb="3" eb="5">
      <t>セツビ</t>
    </rPh>
    <rPh sb="6" eb="9">
      <t>シュウゼンヒ</t>
    </rPh>
    <phoneticPr fontId="3"/>
  </si>
  <si>
    <r>
      <t>設備</t>
    </r>
    <r>
      <rPr>
        <sz val="12"/>
        <color rgb="FFFF0000"/>
        <rFont val="BIZ UDPゴシック"/>
        <family val="3"/>
        <charset val="128"/>
      </rPr>
      <t>購入費</t>
    </r>
    <rPh sb="0" eb="4">
      <t>セツビコウニュウ</t>
    </rPh>
    <phoneticPr fontId="3"/>
  </si>
  <si>
    <t>　事業継続計画（BCP＝Business Continuity Plan）とは、自然災害や感染症などの緊急事態に遭遇した場合において、事業資産の損害を最小限にとどめつつ、中核となる事業の継続あるいは早期復旧を可能とするために、平常時に行うべき活動や緊急時における事業継続のための方法、手段などを取り決めておく計画のことです。</t>
    <rPh sb="1" eb="3">
      <t>ジギョウ</t>
    </rPh>
    <rPh sb="45" eb="48">
      <t>カンセンショウ</t>
    </rPh>
    <phoneticPr fontId="12"/>
  </si>
  <si>
    <t>　以下①、②のいずれかに該当する場合は本計画（別紙４）は作成不要ですが、関係書類をご提出ください。
　①事業継続計画（BCP）を既に作成している
　　　→策定済みの計画の写し（PDF）をご提出ください。
　②事業継続力強化計画を既に作成している
　　　→認定通知書の写し（PDF）をご提出ください（計画自体は提出不要です）
　　※「事業継続力強化計画」については、中小企業庁ホームページをご参照ください。
　（https://www.chusho.meti.go.jp/keiei/antei/bousai/keizokuryoku.htm）</t>
    <rPh sb="1" eb="3">
      <t>イカ</t>
    </rPh>
    <rPh sb="53" eb="55">
      <t>ジギョウ</t>
    </rPh>
    <phoneticPr fontId="12"/>
  </si>
  <si>
    <t>令和5年奥能登地震により被害を受けたことを証明する資料 （罹災証明・被災証明等）は添付しましたか？</t>
    <rPh sb="0" eb="2">
      <t>レイワ</t>
    </rPh>
    <rPh sb="3" eb="4">
      <t>ネン</t>
    </rPh>
    <rPh sb="4" eb="5">
      <t>オク</t>
    </rPh>
    <rPh sb="5" eb="7">
      <t>ノト</t>
    </rPh>
    <rPh sb="7" eb="9">
      <t>ジシン</t>
    </rPh>
    <rPh sb="12" eb="14">
      <t>ヒガイ</t>
    </rPh>
    <rPh sb="15" eb="16">
      <t>ウ</t>
    </rPh>
    <rPh sb="21" eb="23">
      <t>ショウメイ</t>
    </rPh>
    <rPh sb="25" eb="27">
      <t>シリョウ</t>
    </rPh>
    <rPh sb="29" eb="31">
      <t>リサイ</t>
    </rPh>
    <rPh sb="31" eb="33">
      <t>ショウメイ</t>
    </rPh>
    <rPh sb="34" eb="36">
      <t>ヒサイ</t>
    </rPh>
    <rPh sb="36" eb="39">
      <t>ショウメイナド</t>
    </rPh>
    <phoneticPr fontId="3"/>
  </si>
  <si>
    <t>事業継続計画（第１号様式　別紙４）</t>
    <rPh sb="0" eb="2">
      <t>ジギョウ</t>
    </rPh>
    <rPh sb="2" eb="4">
      <t>ケイゾク</t>
    </rPh>
    <rPh sb="4" eb="6">
      <t>ケイカク</t>
    </rPh>
    <phoneticPr fontId="3"/>
  </si>
  <si>
    <t>記載例等を参考に、全ての欄に記入がされていますか？</t>
    <rPh sb="0" eb="3">
      <t>キサイレイ</t>
    </rPh>
    <rPh sb="3" eb="4">
      <t>ナド</t>
    </rPh>
    <rPh sb="5" eb="7">
      <t>サンコウ</t>
    </rPh>
    <rPh sb="9" eb="10">
      <t>スベ</t>
    </rPh>
    <rPh sb="12" eb="13">
      <t>ラン</t>
    </rPh>
    <rPh sb="14" eb="16">
      <t>キニュウ</t>
    </rPh>
    <phoneticPr fontId="3"/>
  </si>
  <si>
    <t>「３　事業再建計画」の各記載内容は審査基準に沿って書かれていますか？</t>
    <rPh sb="3" eb="7">
      <t>ジギョウサイケン</t>
    </rPh>
    <rPh sb="7" eb="9">
      <t>ケイカク</t>
    </rPh>
    <phoneticPr fontId="3"/>
  </si>
  <si>
    <t>「４　事業再建計画【資料添付用】」に被災状況や修繕箇所の写真が添付されていますか？</t>
    <rPh sb="3" eb="7">
      <t>ジギョウサイケン</t>
    </rPh>
    <rPh sb="7" eb="9">
      <t>ケイカク</t>
    </rPh>
    <rPh sb="10" eb="12">
      <t>シリョウ</t>
    </rPh>
    <rPh sb="12" eb="14">
      <t>テンプ</t>
    </rPh>
    <rPh sb="14" eb="15">
      <t>ヨウ</t>
    </rPh>
    <rPh sb="18" eb="22">
      <t>ヒサイジョウキョウ</t>
    </rPh>
    <rPh sb="23" eb="25">
      <t>シュウゼン</t>
    </rPh>
    <rPh sb="25" eb="27">
      <t>カショ</t>
    </rPh>
    <rPh sb="28" eb="30">
      <t>シャシン</t>
    </rPh>
    <rPh sb="31" eb="33">
      <t>テンプ</t>
    </rPh>
    <phoneticPr fontId="3"/>
  </si>
  <si>
    <t>「5　事業経費明細」の「②補助申請額」は補助対象経費に1／2(又は2/3)を掛けた金額、かつ3００万円以下になっていますか？</t>
    <rPh sb="31" eb="32">
      <t>マタ</t>
    </rPh>
    <phoneticPr fontId="3"/>
  </si>
  <si>
    <t>事業再建計画</t>
    <rPh sb="0" eb="2">
      <t>ジギョウ</t>
    </rPh>
    <rPh sb="2" eb="4">
      <t>サイケン</t>
    </rPh>
    <rPh sb="4" eb="6">
      <t>ケイカク</t>
    </rPh>
    <phoneticPr fontId="3"/>
  </si>
  <si>
    <t>復旧事業の概要</t>
    <rPh sb="0" eb="4">
      <t>フッキュウジギョウ</t>
    </rPh>
    <rPh sb="5" eb="7">
      <t>ガイヨウ</t>
    </rPh>
    <phoneticPr fontId="3"/>
  </si>
  <si>
    <t>事業の完了が地域経済に与える効果</t>
    <rPh sb="0" eb="2">
      <t>ジギョウ</t>
    </rPh>
    <rPh sb="3" eb="5">
      <t>カンリョウ</t>
    </rPh>
    <rPh sb="6" eb="10">
      <t>チイキケイザイ</t>
    </rPh>
    <rPh sb="11" eb="12">
      <t>アタ</t>
    </rPh>
    <rPh sb="14" eb="16">
      <t>コウカ</t>
    </rPh>
    <phoneticPr fontId="3"/>
  </si>
  <si>
    <t>1-5・6号</t>
    <rPh sb="5" eb="6">
      <t>ゴウ</t>
    </rPh>
    <phoneticPr fontId="3"/>
  </si>
  <si>
    <t>①妥当性</t>
    <rPh sb="1" eb="4">
      <t>ダトウセイ</t>
    </rPh>
    <phoneticPr fontId="3"/>
  </si>
  <si>
    <t>②実現可能性</t>
    <rPh sb="1" eb="3">
      <t>ジツゲン</t>
    </rPh>
    <rPh sb="3" eb="6">
      <t>カノウセイ</t>
    </rPh>
    <phoneticPr fontId="3"/>
  </si>
  <si>
    <t>③効果</t>
    <rPh sb="1" eb="3">
      <t>コウカ</t>
    </rPh>
    <phoneticPr fontId="3"/>
  </si>
  <si>
    <t>④政策性</t>
    <rPh sb="1" eb="3">
      <t>セイサク</t>
    </rPh>
    <rPh sb="3" eb="4">
      <t>セイ</t>
    </rPh>
    <phoneticPr fontId="3"/>
  </si>
  <si>
    <t>場　　所</t>
    <rPh sb="0" eb="1">
      <t>バ</t>
    </rPh>
    <rPh sb="3" eb="4">
      <t>ショ</t>
    </rPh>
    <phoneticPr fontId="3"/>
  </si>
  <si>
    <t>※被災状況と修繕の範囲が確認できる写真等（データ）を添付してください。</t>
    <rPh sb="1" eb="5">
      <t>ヒサイジョウキョウ</t>
    </rPh>
    <rPh sb="6" eb="8">
      <t>シュウゼン</t>
    </rPh>
    <rPh sb="9" eb="11">
      <t>ハンイ</t>
    </rPh>
    <rPh sb="12" eb="14">
      <t>カクニン</t>
    </rPh>
    <rPh sb="17" eb="19">
      <t>シャシン</t>
    </rPh>
    <rPh sb="19" eb="20">
      <t>ナド</t>
    </rPh>
    <rPh sb="26" eb="28">
      <t>テンプ</t>
    </rPh>
    <phoneticPr fontId="3"/>
  </si>
  <si>
    <t>上記のほかに自社独自で取組んでいる（取組む予定の）対策があればご記入ください。</t>
    <rPh sb="0" eb="2">
      <t>ジョウキ</t>
    </rPh>
    <rPh sb="6" eb="10">
      <t>ジシャドクジ</t>
    </rPh>
    <rPh sb="11" eb="13">
      <t>トリク</t>
    </rPh>
    <rPh sb="18" eb="20">
      <t>トリク</t>
    </rPh>
    <rPh sb="21" eb="23">
      <t>ヨテイ</t>
    </rPh>
    <rPh sb="25" eb="27">
      <t>タイサク</t>
    </rPh>
    <rPh sb="32" eb="34">
      <t>キニュウ</t>
    </rPh>
    <phoneticPr fontId="12"/>
  </si>
  <si>
    <t>事業継続計画（BCP）（第1号様式　別紙４）</t>
    <rPh sb="0" eb="2">
      <t>ジギョウ</t>
    </rPh>
    <rPh sb="2" eb="4">
      <t>ケイゾク</t>
    </rPh>
    <rPh sb="4" eb="6">
      <t>ケイカク</t>
    </rPh>
    <rPh sb="12" eb="13">
      <t>ダイ</t>
    </rPh>
    <rPh sb="14" eb="15">
      <t>ゴウ</t>
    </rPh>
    <rPh sb="15" eb="17">
      <t>ヨウシキ</t>
    </rPh>
    <rPh sb="18" eb="20">
      <t>ベッシ</t>
    </rPh>
    <phoneticPr fontId="3"/>
  </si>
  <si>
    <t>被災事業者再建支援事業費補助金　交付申請書</t>
    <rPh sb="0" eb="2">
      <t>ヒサイ</t>
    </rPh>
    <rPh sb="2" eb="5">
      <t>ジギョウシャ</t>
    </rPh>
    <rPh sb="5" eb="7">
      <t>サイケン</t>
    </rPh>
    <rPh sb="7" eb="9">
      <t>シエン</t>
    </rPh>
    <rPh sb="9" eb="11">
      <t>ジギョウ</t>
    </rPh>
    <rPh sb="11" eb="12">
      <t>ヒ</t>
    </rPh>
    <rPh sb="12" eb="15">
      <t>ホジョキン</t>
    </rPh>
    <phoneticPr fontId="3"/>
  </si>
  <si>
    <t>　被災事業者再建支援事業を実施したいので、被災事業者再建支援事業費補助金の公募要領の規定により、関係書類を添えて申請します。</t>
    <rPh sb="1" eb="3">
      <t>ヒサイ</t>
    </rPh>
    <rPh sb="3" eb="6">
      <t>ジギョウシャ</t>
    </rPh>
    <rPh sb="6" eb="8">
      <t>サイケン</t>
    </rPh>
    <rPh sb="8" eb="10">
      <t>シエン</t>
    </rPh>
    <rPh sb="10" eb="12">
      <t>ジギョウ</t>
    </rPh>
    <rPh sb="13" eb="15">
      <t>ジッシ</t>
    </rPh>
    <rPh sb="21" eb="23">
      <t>ヒサイ</t>
    </rPh>
    <rPh sb="23" eb="26">
      <t>ジギョウシャ</t>
    </rPh>
    <rPh sb="26" eb="28">
      <t>サイケン</t>
    </rPh>
    <rPh sb="28" eb="30">
      <t>シエン</t>
    </rPh>
    <rPh sb="30" eb="32">
      <t>ジギョウ</t>
    </rPh>
    <rPh sb="32" eb="33">
      <t>ヒ</t>
    </rPh>
    <rPh sb="33" eb="36">
      <t>ホジョキン</t>
    </rPh>
    <rPh sb="37" eb="39">
      <t>コウボ</t>
    </rPh>
    <rPh sb="39" eb="41">
      <t>ヨウリョウ</t>
    </rPh>
    <rPh sb="42" eb="44">
      <t>キテイ</t>
    </rPh>
    <rPh sb="48" eb="50">
      <t>カンケイ</t>
    </rPh>
    <rPh sb="50" eb="52">
      <t>ショルイ</t>
    </rPh>
    <rPh sb="53" eb="54">
      <t>ソ</t>
    </rPh>
    <rPh sb="56" eb="58">
      <t>シンセイ</t>
    </rPh>
    <phoneticPr fontId="3"/>
  </si>
  <si>
    <t>6　事業再建計画策定支援者</t>
    <rPh sb="2" eb="4">
      <t>ジギョウ</t>
    </rPh>
    <rPh sb="4" eb="6">
      <t>サイケン</t>
    </rPh>
    <rPh sb="6" eb="8">
      <t>ケイカク</t>
    </rPh>
    <rPh sb="8" eb="10">
      <t>サクテイ</t>
    </rPh>
    <rPh sb="10" eb="13">
      <t>シエンシャ</t>
    </rPh>
    <phoneticPr fontId="3"/>
  </si>
  <si>
    <t>※ 被災状況や修繕範囲を撮影した写真等は、【資料添付用】（第１号様式ー４）に追加してください。</t>
    <rPh sb="2" eb="4">
      <t>ヒサイ</t>
    </rPh>
    <rPh sb="4" eb="6">
      <t>ジョウキョウ</t>
    </rPh>
    <rPh sb="7" eb="11">
      <t>シュウゼンハンイ</t>
    </rPh>
    <rPh sb="12" eb="14">
      <t>サツエイ</t>
    </rPh>
    <rPh sb="22" eb="24">
      <t>シリョウ</t>
    </rPh>
    <rPh sb="24" eb="26">
      <t>テンプ</t>
    </rPh>
    <rPh sb="26" eb="27">
      <t>ヨウ</t>
    </rPh>
    <rPh sb="29" eb="30">
      <t>ダイ</t>
    </rPh>
    <rPh sb="31" eb="32">
      <t>ゴウ</t>
    </rPh>
    <rPh sb="32" eb="34">
      <t>ヨウシキ</t>
    </rPh>
    <phoneticPr fontId="3"/>
  </si>
  <si>
    <t>事業再建計画の策定にあたっては、</t>
    <rPh sb="2" eb="4">
      <t>サイケン</t>
    </rPh>
    <phoneticPr fontId="3"/>
  </si>
  <si>
    <t>　</t>
    <phoneticPr fontId="3"/>
  </si>
  <si>
    <r>
      <t xml:space="preserve">申請時点で
</t>
    </r>
    <r>
      <rPr>
        <u/>
        <sz val="12"/>
        <color rgb="FFFF0000"/>
        <rFont val="BIZ UDPゴシック"/>
        <family val="3"/>
        <charset val="128"/>
      </rPr>
      <t>支払済</t>
    </r>
    <r>
      <rPr>
        <sz val="12"/>
        <color rgb="FFFF0000"/>
        <rFont val="BIZ UDPゴシック"/>
        <family val="2"/>
        <charset val="128"/>
      </rPr>
      <t xml:space="preserve">の場合
</t>
    </r>
    <r>
      <rPr>
        <sz val="12"/>
        <color rgb="FFFF0000"/>
        <rFont val="Segoe UI Symbol"/>
        <family val="2"/>
      </rPr>
      <t>✓</t>
    </r>
    <r>
      <rPr>
        <sz val="12"/>
        <color rgb="FFFF0000"/>
        <rFont val="BIZ UDPゴシック"/>
        <family val="2"/>
        <charset val="128"/>
      </rPr>
      <t>を記載</t>
    </r>
    <rPh sb="0" eb="2">
      <t>シンセイ</t>
    </rPh>
    <rPh sb="2" eb="4">
      <t>ジテン</t>
    </rPh>
    <rPh sb="6" eb="8">
      <t>シハライ</t>
    </rPh>
    <rPh sb="8" eb="9">
      <t>スミ</t>
    </rPh>
    <rPh sb="10" eb="12">
      <t>バアイ</t>
    </rPh>
    <rPh sb="15" eb="1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</si>
</sst>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0_ "/>
  </numFmts>
  <fonts count="69" x14ac:knownFonts="1">
    <font>
      <sz val="12"/>
      <color theme="1"/>
      <name val="BIZ UDPゴシック"/>
      <family val="2"/>
      <charset val="128"/>
    </font>
    <font>
      <sz val="11"/>
      <color theme="1"/>
      <name val="游ゴシック"/>
      <family val="2"/>
      <charset val="128"/>
      <scheme val="minor"/>
    </font>
    <font>
      <sz val="11"/>
      <color theme="1"/>
      <name val="游ゴシック"/>
      <family val="2"/>
      <charset val="128"/>
      <scheme val="minor"/>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u/>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2"/>
      <color rgb="FF0070C0"/>
      <name val="BIZ UDPゴシック"/>
      <family val="3"/>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u/>
      <sz val="16"/>
      <color theme="1"/>
      <name val="BIZ UDPゴシック"/>
      <family val="3"/>
      <charset val="128"/>
    </font>
    <font>
      <sz val="11"/>
      <color theme="1"/>
      <name val="BIZ UDP明朝 Medium"/>
      <family val="1"/>
      <charset val="128"/>
    </font>
    <font>
      <sz val="10"/>
      <color theme="1"/>
      <name val="BIZ UDP明朝 Medium"/>
      <family val="1"/>
      <charset val="128"/>
    </font>
    <font>
      <sz val="16"/>
      <color rgb="FFFF0000"/>
      <name val="BIZ UDPゴシック"/>
      <family val="3"/>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2"/>
      <color theme="1"/>
      <name val="ＭＳ Ｐ明朝"/>
      <family val="1"/>
      <charset val="128"/>
    </font>
    <font>
      <b/>
      <sz val="12"/>
      <color rgb="FF0000FF"/>
      <name val="BIZ UDPゴシック"/>
      <family val="3"/>
      <charset val="128"/>
    </font>
    <font>
      <sz val="18"/>
      <color rgb="FF0000FF"/>
      <name val="BIZ UDPゴシック"/>
      <family val="2"/>
      <charset val="128"/>
    </font>
    <font>
      <sz val="11"/>
      <name val="ＭＳ Ｐゴシック"/>
      <family val="3"/>
      <charset val="128"/>
    </font>
    <font>
      <sz val="11"/>
      <name val="ＭＳ 明朝"/>
      <family val="1"/>
      <charset val="128"/>
    </font>
    <font>
      <sz val="9"/>
      <name val="ＭＳ 明朝"/>
      <family val="1"/>
      <charset val="128"/>
    </font>
    <font>
      <sz val="16"/>
      <color rgb="FF0000FF"/>
      <name val="BIZ UDPゴシック"/>
      <family val="3"/>
      <charset val="128"/>
    </font>
    <font>
      <sz val="11"/>
      <color rgb="FF0000FF"/>
      <name val="ＭＳ 明朝"/>
      <family val="1"/>
      <charset val="128"/>
    </font>
    <font>
      <sz val="9"/>
      <color rgb="FF0000FF"/>
      <name val="BIZ UDPゴシック"/>
      <family val="3"/>
      <charset val="128"/>
    </font>
    <font>
      <sz val="9"/>
      <color rgb="FFFF0000"/>
      <name val="BIZ UDPゴシック"/>
      <family val="3"/>
      <charset val="128"/>
    </font>
    <font>
      <b/>
      <sz val="11"/>
      <color rgb="FF32AF32"/>
      <name val="BIZ UDPゴシック"/>
      <family val="3"/>
      <charset val="128"/>
    </font>
    <font>
      <sz val="12"/>
      <color theme="1"/>
      <name val="HGS行書体"/>
      <family val="4"/>
      <charset val="128"/>
    </font>
    <font>
      <b/>
      <sz val="14"/>
      <color rgb="FFFF0000"/>
      <name val="BIZ UDPゴシック"/>
      <family val="3"/>
      <charset val="128"/>
    </font>
    <font>
      <sz val="14"/>
      <name val="BIZ UDPゴシック"/>
      <family val="3"/>
      <charset val="128"/>
    </font>
    <font>
      <sz val="14"/>
      <color rgb="FF0000FF"/>
      <name val="BIZ UDPゴシック"/>
      <family val="3"/>
      <charset val="128"/>
    </font>
    <font>
      <sz val="12"/>
      <color theme="1"/>
      <name val="Meiryo UI"/>
      <family val="3"/>
      <charset val="128"/>
    </font>
    <font>
      <b/>
      <sz val="18"/>
      <color theme="1"/>
      <name val="Meiryo UI"/>
      <family val="3"/>
      <charset val="128"/>
    </font>
    <font>
      <sz val="14"/>
      <color theme="1"/>
      <name val="Meiryo UI"/>
      <family val="3"/>
      <charset val="128"/>
    </font>
    <font>
      <b/>
      <sz val="14"/>
      <color theme="1"/>
      <name val="Meiryo UI"/>
      <family val="3"/>
      <charset val="128"/>
    </font>
    <font>
      <sz val="10"/>
      <color theme="1"/>
      <name val="Meiryo UI"/>
      <family val="3"/>
      <charset val="128"/>
    </font>
    <font>
      <sz val="14"/>
      <color rgb="FF0000FF"/>
      <name val="Meiryo UI"/>
      <family val="3"/>
      <charset val="128"/>
    </font>
    <font>
      <sz val="12"/>
      <color rgb="FF0000FF"/>
      <name val="Meiryo UI"/>
      <family val="3"/>
      <charset val="128"/>
    </font>
    <font>
      <sz val="10"/>
      <name val="BIZ UDPゴシック"/>
      <family val="3"/>
      <charset val="128"/>
    </font>
    <font>
      <sz val="26"/>
      <name val="BIZ UDPゴシック"/>
      <family val="3"/>
      <charset val="128"/>
    </font>
    <font>
      <b/>
      <sz val="12"/>
      <name val="BIZ UDPゴシック"/>
      <family val="3"/>
      <charset val="128"/>
    </font>
    <font>
      <sz val="8"/>
      <color theme="1"/>
      <name val="BIZ UDPゴシック"/>
      <family val="3"/>
      <charset val="128"/>
    </font>
    <font>
      <sz val="12"/>
      <color rgb="FFFF0000"/>
      <name val="Segoe UI Symbol"/>
      <family val="2"/>
    </font>
  </fonts>
  <fills count="13">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1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indexed="64"/>
      </left>
      <right/>
      <top style="hair">
        <color indexed="64"/>
      </top>
      <bottom/>
      <diagonal/>
    </border>
    <border>
      <left/>
      <right/>
      <top style="hair">
        <color indexed="64"/>
      </top>
      <bottom/>
      <diagonal/>
    </border>
    <border>
      <left style="hair">
        <color indexed="64"/>
      </left>
      <right/>
      <top/>
      <bottom/>
      <diagonal/>
    </border>
    <border>
      <left/>
      <right style="medium">
        <color indexed="64"/>
      </right>
      <top/>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thin">
        <color indexed="64"/>
      </left>
      <right/>
      <top style="hair">
        <color indexed="64"/>
      </top>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indexed="64"/>
      </left>
      <right/>
      <top style="double">
        <color indexed="64"/>
      </top>
      <bottom style="double">
        <color indexed="64"/>
      </bottom>
      <diagonal/>
    </border>
    <border>
      <left/>
      <right style="thin">
        <color auto="1"/>
      </right>
      <top style="hair">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auto="1"/>
      </left>
      <right/>
      <top style="double">
        <color auto="1"/>
      </top>
      <bottom style="dotted">
        <color auto="1"/>
      </bottom>
      <diagonal/>
    </border>
    <border>
      <left style="hair">
        <color auto="1"/>
      </left>
      <right/>
      <top style="double">
        <color auto="1"/>
      </top>
      <bottom style="dotted">
        <color auto="1"/>
      </bottom>
      <diagonal/>
    </border>
    <border>
      <left/>
      <right/>
      <top style="double">
        <color auto="1"/>
      </top>
      <bottom style="dotted">
        <color auto="1"/>
      </bottom>
      <diagonal/>
    </border>
    <border>
      <left/>
      <right style="thin">
        <color auto="1"/>
      </right>
      <top style="double">
        <color auto="1"/>
      </top>
      <bottom style="dotted">
        <color auto="1"/>
      </bottom>
      <diagonal/>
    </border>
    <border>
      <left style="hair">
        <color indexed="64"/>
      </left>
      <right style="thin">
        <color auto="1"/>
      </right>
      <top style="thin">
        <color indexed="64"/>
      </top>
      <bottom style="thin">
        <color indexed="64"/>
      </bottom>
      <diagonal/>
    </border>
    <border>
      <left style="hair">
        <color indexed="64"/>
      </left>
      <right style="thin">
        <color auto="1"/>
      </right>
      <top style="thin">
        <color indexed="64"/>
      </top>
      <bottom/>
      <diagonal/>
    </border>
    <border>
      <left style="hair">
        <color indexed="64"/>
      </left>
      <right style="thin">
        <color indexed="64"/>
      </right>
      <top/>
      <bottom style="thin">
        <color indexed="64"/>
      </bottom>
      <diagonal/>
    </border>
    <border>
      <left/>
      <right style="thin">
        <color auto="1"/>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hair">
        <color indexed="64"/>
      </bottom>
      <diagonal/>
    </border>
    <border>
      <left/>
      <right/>
      <top style="mediumDashed">
        <color indexed="64"/>
      </top>
      <bottom/>
      <diagonal/>
    </border>
    <border>
      <left/>
      <right/>
      <top/>
      <bottom style="mediumDashed">
        <color indexed="64"/>
      </bottom>
      <diagonal/>
    </border>
    <border>
      <left style="thin">
        <color auto="1"/>
      </left>
      <right style="double">
        <color auto="1"/>
      </right>
      <top style="thin">
        <color auto="1"/>
      </top>
      <bottom style="thin">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s>
  <cellStyleXfs count="6">
    <xf numFmtId="0" fontId="0" fillId="0" borderId="0">
      <alignment vertical="center"/>
    </xf>
    <xf numFmtId="0" fontId="15" fillId="0" borderId="0">
      <alignment vertical="center"/>
    </xf>
    <xf numFmtId="0" fontId="31" fillId="0" borderId="0" applyNumberFormat="0" applyFill="0" applyBorder="0" applyAlignment="0" applyProtection="0">
      <alignment vertical="center"/>
    </xf>
    <xf numFmtId="0" fontId="45" fillId="0" borderId="0">
      <alignment vertical="center"/>
    </xf>
    <xf numFmtId="0" fontId="2" fillId="0" borderId="0">
      <alignment vertical="center"/>
    </xf>
    <xf numFmtId="0" fontId="1" fillId="0" borderId="0">
      <alignment vertical="center"/>
    </xf>
  </cellStyleXfs>
  <cellXfs count="690">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Fill="1">
      <alignment vertical="center"/>
    </xf>
    <xf numFmtId="0" fontId="0" fillId="2" borderId="0" xfId="0" applyFill="1" applyAlignment="1">
      <alignment horizontal="center" vertical="center"/>
    </xf>
    <xf numFmtId="0" fontId="0" fillId="0" borderId="0" xfId="0" applyFill="1" applyAlignment="1">
      <alignment horizontal="center" vertical="center"/>
    </xf>
    <xf numFmtId="0" fontId="6" fillId="0" borderId="0" xfId="0" applyFont="1" applyAlignment="1">
      <alignment horizontal="centerContinuous" vertical="center"/>
    </xf>
    <xf numFmtId="0" fontId="7" fillId="0" borderId="0" xfId="0" applyFont="1" applyAlignment="1">
      <alignment horizontal="centerContinuous" vertical="center"/>
    </xf>
    <xf numFmtId="0" fontId="7" fillId="0" borderId="0" xfId="0" applyFont="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20" fontId="0" fillId="0" borderId="0" xfId="0" applyNumberFormat="1" applyAlignment="1">
      <alignment horizontal="center" vertical="center"/>
    </xf>
    <xf numFmtId="0" fontId="0" fillId="0" borderId="0" xfId="0">
      <alignment vertical="center"/>
    </xf>
    <xf numFmtId="0" fontId="0" fillId="0" borderId="0" xfId="0" applyAlignment="1">
      <alignment horizontal="left" vertical="center"/>
    </xf>
    <xf numFmtId="0" fontId="0" fillId="0" borderId="4" xfId="0" applyBorder="1">
      <alignment vertical="center"/>
    </xf>
    <xf numFmtId="0" fontId="0" fillId="0" borderId="7" xfId="0" applyBorder="1">
      <alignment vertical="center"/>
    </xf>
    <xf numFmtId="0" fontId="0" fillId="0" borderId="6" xfId="0" applyBorder="1">
      <alignment vertical="center"/>
    </xf>
    <xf numFmtId="0" fontId="0" fillId="0" borderId="7" xfId="0" applyBorder="1" applyAlignment="1">
      <alignment horizontal="left" vertical="center"/>
    </xf>
    <xf numFmtId="0" fontId="0" fillId="0" borderId="2" xfId="0" applyBorder="1" applyAlignment="1">
      <alignment horizontal="left"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lignment vertical="center"/>
    </xf>
    <xf numFmtId="0" fontId="0" fillId="0" borderId="18" xfId="0" applyBorder="1" applyAlignment="1">
      <alignment horizontal="center" vertical="center" shrinkToFit="1"/>
    </xf>
    <xf numFmtId="0" fontId="0" fillId="0" borderId="5" xfId="0" applyBorder="1" applyAlignment="1">
      <alignment horizontal="left" vertical="center" indent="1"/>
    </xf>
    <xf numFmtId="0" fontId="0" fillId="0" borderId="1" xfId="0" applyBorder="1" applyAlignment="1">
      <alignment horizontal="left" vertical="center" indent="1"/>
    </xf>
    <xf numFmtId="0" fontId="13" fillId="0" borderId="22" xfId="0" applyFont="1" applyBorder="1">
      <alignment vertical="center"/>
    </xf>
    <xf numFmtId="0" fontId="0" fillId="0" borderId="0" xfId="0" applyAlignment="1">
      <alignment horizontal="distributed" vertical="center"/>
    </xf>
    <xf numFmtId="0" fontId="0" fillId="0" borderId="27" xfId="0" applyBorder="1">
      <alignment vertical="center"/>
    </xf>
    <xf numFmtId="0" fontId="0" fillId="0" borderId="0" xfId="0" applyAlignment="1">
      <alignment horizontal="centerContinuous" vertical="center"/>
    </xf>
    <xf numFmtId="0" fontId="0" fillId="0" borderId="23" xfId="0" applyBorder="1">
      <alignment vertical="center"/>
    </xf>
    <xf numFmtId="0" fontId="0" fillId="0" borderId="4" xfId="0" applyBorder="1" applyAlignment="1">
      <alignment horizontal="centerContinuous" vertical="center"/>
    </xf>
    <xf numFmtId="0" fontId="0" fillId="0" borderId="8" xfId="0" applyBorder="1">
      <alignment vertical="center"/>
    </xf>
    <xf numFmtId="0" fontId="0" fillId="0" borderId="28" xfId="0" applyBorder="1">
      <alignment vertical="center"/>
    </xf>
    <xf numFmtId="0" fontId="0" fillId="0" borderId="7" xfId="0" applyBorder="1" applyAlignment="1">
      <alignment horizontal="centerContinuous" vertical="center"/>
    </xf>
    <xf numFmtId="0" fontId="8" fillId="0" borderId="0" xfId="0" applyFont="1">
      <alignment vertical="center"/>
    </xf>
    <xf numFmtId="0" fontId="19" fillId="0" borderId="0" xfId="0" applyFont="1">
      <alignment vertical="center"/>
    </xf>
    <xf numFmtId="0" fontId="0" fillId="0" borderId="0" xfId="0" applyBorder="1" applyAlignment="1">
      <alignment horizontal="centerContinuous" vertical="center"/>
    </xf>
    <xf numFmtId="3" fontId="18" fillId="0" borderId="0" xfId="0" applyNumberFormat="1" applyFont="1" applyFill="1" applyBorder="1" applyAlignment="1">
      <alignment vertical="center" shrinkToFit="1"/>
    </xf>
    <xf numFmtId="3" fontId="18" fillId="0" borderId="0" xfId="0" applyNumberFormat="1" applyFont="1" applyFill="1" applyBorder="1">
      <alignment vertical="center"/>
    </xf>
    <xf numFmtId="0" fontId="0" fillId="0" borderId="0" xfId="0" applyBorder="1" applyAlignment="1">
      <alignment vertical="center"/>
    </xf>
    <xf numFmtId="0" fontId="0" fillId="0" borderId="0" xfId="0" applyBorder="1" applyAlignment="1">
      <alignment horizontal="left" vertical="center" indent="1"/>
    </xf>
    <xf numFmtId="0" fontId="0" fillId="0" borderId="26" xfId="0" applyBorder="1">
      <alignment vertical="center"/>
    </xf>
    <xf numFmtId="0" fontId="0" fillId="0" borderId="9" xfId="0" applyBorder="1">
      <alignment vertical="center"/>
    </xf>
    <xf numFmtId="0" fontId="0" fillId="0" borderId="10" xfId="0" applyBorder="1">
      <alignment vertical="center"/>
    </xf>
    <xf numFmtId="0" fontId="0" fillId="0" borderId="5" xfId="0" applyBorder="1" applyAlignment="1">
      <alignment horizontal="center" vertical="center" wrapText="1"/>
    </xf>
    <xf numFmtId="0" fontId="0" fillId="0" borderId="27"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16" xfId="0" applyFill="1" applyBorder="1">
      <alignment vertical="center"/>
    </xf>
    <xf numFmtId="0" fontId="0" fillId="0" borderId="27" xfId="0" applyFill="1" applyBorder="1" applyAlignment="1">
      <alignment vertical="center" shrinkToFit="1"/>
    </xf>
    <xf numFmtId="0" fontId="0" fillId="0" borderId="0" xfId="0" applyAlignment="1">
      <alignment horizontal="left" vertical="center" indent="2"/>
    </xf>
    <xf numFmtId="0" fontId="23" fillId="0" borderId="0" xfId="0" applyFont="1" applyAlignment="1">
      <alignment horizontal="centerContinuous" vertical="center"/>
    </xf>
    <xf numFmtId="0" fontId="22" fillId="0" borderId="0" xfId="1" applyFont="1">
      <alignment vertical="center"/>
    </xf>
    <xf numFmtId="0" fontId="24" fillId="0" borderId="0" xfId="1" applyFont="1" applyAlignment="1">
      <alignment horizontal="right" vertical="center"/>
    </xf>
    <xf numFmtId="0" fontId="22" fillId="0" borderId="0" xfId="1" applyFont="1" applyBorder="1">
      <alignment vertical="center"/>
    </xf>
    <xf numFmtId="0" fontId="25" fillId="0" borderId="0" xfId="1" applyFont="1" applyBorder="1" applyAlignment="1">
      <alignment horizontal="center" vertical="center"/>
    </xf>
    <xf numFmtId="0" fontId="22" fillId="0" borderId="0" xfId="1" applyFont="1" applyBorder="1" applyAlignment="1">
      <alignment vertical="center"/>
    </xf>
    <xf numFmtId="0" fontId="22" fillId="0" borderId="0" xfId="1" applyFont="1" applyAlignment="1">
      <alignment horizontal="right" vertical="center"/>
    </xf>
    <xf numFmtId="0" fontId="22" fillId="0" borderId="0" xfId="1" applyFont="1" applyAlignment="1">
      <alignment vertical="center"/>
    </xf>
    <xf numFmtId="0" fontId="21" fillId="0" borderId="0" xfId="1" applyFont="1" applyAlignment="1">
      <alignment horizontal="distributed" vertical="center"/>
    </xf>
    <xf numFmtId="0" fontId="22" fillId="0" borderId="0" xfId="1" applyNumberFormat="1" applyFont="1" applyAlignment="1">
      <alignment vertical="center"/>
    </xf>
    <xf numFmtId="0" fontId="22" fillId="0" borderId="4" xfId="1" applyFont="1" applyBorder="1" applyAlignment="1">
      <alignment horizontal="center" vertical="center"/>
    </xf>
    <xf numFmtId="0" fontId="22" fillId="0" borderId="6" xfId="1" applyFont="1" applyBorder="1" applyAlignment="1">
      <alignment horizontal="center" vertical="center"/>
    </xf>
    <xf numFmtId="0" fontId="27" fillId="0" borderId="0" xfId="0" applyFont="1" applyAlignment="1">
      <alignment horizontal="centerContinuous" vertical="center"/>
    </xf>
    <xf numFmtId="0" fontId="28" fillId="0" borderId="0" xfId="0" applyFont="1" applyAlignment="1">
      <alignment horizontal="centerContinuous" vertical="center"/>
    </xf>
    <xf numFmtId="0" fontId="29" fillId="0" borderId="0" xfId="0" applyFont="1" applyAlignment="1">
      <alignment vertical="center"/>
    </xf>
    <xf numFmtId="0" fontId="0" fillId="3" borderId="4" xfId="0" applyFill="1" applyBorder="1" applyAlignment="1">
      <alignment horizontal="center" vertical="center"/>
    </xf>
    <xf numFmtId="0" fontId="7" fillId="0" borderId="5" xfId="0" applyFont="1" applyBorder="1" applyAlignment="1">
      <alignment horizontal="left" vertical="center" indent="1"/>
    </xf>
    <xf numFmtId="0" fontId="6" fillId="0" borderId="5" xfId="0" applyFont="1" applyBorder="1" applyAlignment="1">
      <alignment horizontal="left" vertical="center" indent="1"/>
    </xf>
    <xf numFmtId="0" fontId="0" fillId="0" borderId="5" xfId="0" applyBorder="1" applyAlignment="1">
      <alignment horizontal="distributed" vertical="center" wrapText="1"/>
    </xf>
    <xf numFmtId="0" fontId="0" fillId="0" borderId="17" xfId="0" applyBorder="1" applyAlignment="1">
      <alignment horizontal="distributed" vertical="center"/>
    </xf>
    <xf numFmtId="0" fontId="0" fillId="0" borderId="15" xfId="0" applyBorder="1" applyAlignment="1">
      <alignment horizontal="distributed" vertical="center"/>
    </xf>
    <xf numFmtId="0" fontId="0" fillId="0" borderId="0" xfId="0" applyFont="1">
      <alignment vertical="center"/>
    </xf>
    <xf numFmtId="0" fontId="17" fillId="0" borderId="0" xfId="0" applyFont="1" applyFill="1">
      <alignment vertical="center"/>
    </xf>
    <xf numFmtId="0" fontId="0" fillId="2" borderId="38" xfId="0" applyFill="1" applyBorder="1" applyAlignment="1">
      <alignment horizontal="center" vertical="center" shrinkToFit="1"/>
    </xf>
    <xf numFmtId="0" fontId="0" fillId="0" borderId="23" xfId="0" applyBorder="1" applyAlignment="1">
      <alignment horizontal="center" vertical="center"/>
    </xf>
    <xf numFmtId="0" fontId="0" fillId="2" borderId="18" xfId="0" applyFill="1" applyBorder="1" applyAlignment="1">
      <alignment horizontal="center" vertical="center"/>
    </xf>
    <xf numFmtId="0" fontId="0" fillId="2" borderId="37" xfId="0" applyFill="1" applyBorder="1" applyAlignment="1">
      <alignment horizontal="center" vertical="center"/>
    </xf>
    <xf numFmtId="0" fontId="0" fillId="0" borderId="22" xfId="0" applyBorder="1" applyAlignment="1">
      <alignment horizontal="center" vertical="center" shrinkToFit="1"/>
    </xf>
    <xf numFmtId="0" fontId="26" fillId="0" borderId="0" xfId="0" applyFont="1" applyAlignment="1">
      <alignment horizontal="centerContinuous" vertical="center"/>
    </xf>
    <xf numFmtId="0" fontId="26" fillId="0" borderId="0" xfId="0" applyFont="1">
      <alignment vertical="center"/>
    </xf>
    <xf numFmtId="0" fontId="17" fillId="0" borderId="0" xfId="1" applyFont="1">
      <alignment vertical="center"/>
    </xf>
    <xf numFmtId="177" fontId="0" fillId="2" borderId="36" xfId="0" applyNumberFormat="1" applyFill="1" applyBorder="1" applyAlignment="1">
      <alignment vertical="center" shrinkToFit="1"/>
    </xf>
    <xf numFmtId="177" fontId="0" fillId="2" borderId="29" xfId="0" applyNumberFormat="1" applyFill="1" applyBorder="1" applyAlignment="1">
      <alignment vertical="center" shrinkToFit="1"/>
    </xf>
    <xf numFmtId="177" fontId="18" fillId="2" borderId="30" xfId="0" applyNumberFormat="1" applyFont="1" applyFill="1" applyBorder="1" applyAlignment="1">
      <alignment vertical="center" shrinkToFit="1"/>
    </xf>
    <xf numFmtId="0" fontId="11" fillId="0" borderId="0" xfId="0" applyFont="1" applyFill="1">
      <alignment vertical="center"/>
    </xf>
    <xf numFmtId="0" fontId="0" fillId="0" borderId="4" xfId="0" applyBorder="1" applyAlignment="1">
      <alignment horizontal="center"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13" xfId="0" applyBorder="1" applyAlignment="1">
      <alignment horizontal="center" vertical="center"/>
    </xf>
    <xf numFmtId="0" fontId="0" fillId="0" borderId="4" xfId="0" applyBorder="1" applyAlignment="1">
      <alignment horizontal="distributed" vertical="center" wrapText="1"/>
    </xf>
    <xf numFmtId="0" fontId="22" fillId="2" borderId="0" xfId="1" applyFont="1" applyFill="1">
      <alignment vertical="center"/>
    </xf>
    <xf numFmtId="0" fontId="22" fillId="2" borderId="0" xfId="1" applyFont="1" applyFill="1" applyAlignment="1">
      <alignment horizontal="right" vertical="center"/>
    </xf>
    <xf numFmtId="0" fontId="0" fillId="0" borderId="5" xfId="0" applyBorder="1" applyAlignment="1">
      <alignment horizontal="center" vertical="center"/>
    </xf>
    <xf numFmtId="0" fontId="0" fillId="0" borderId="6" xfId="0" applyBorder="1" applyAlignment="1">
      <alignment horizontal="center" vertical="center"/>
    </xf>
    <xf numFmtId="0" fontId="22" fillId="0" borderId="0" xfId="1" applyFont="1" applyFill="1" applyBorder="1">
      <alignment vertical="center"/>
    </xf>
    <xf numFmtId="0" fontId="22" fillId="0" borderId="0" xfId="1" applyFont="1" applyFill="1" applyBorder="1" applyAlignment="1">
      <alignment horizontal="center" vertical="center"/>
    </xf>
    <xf numFmtId="0" fontId="22" fillId="0" borderId="0" xfId="1" applyFont="1" applyFill="1" applyBorder="1" applyAlignment="1">
      <alignment vertical="center"/>
    </xf>
    <xf numFmtId="0" fontId="22" fillId="0" borderId="0" xfId="1" applyFont="1" applyFill="1">
      <alignment vertical="center"/>
    </xf>
    <xf numFmtId="0" fontId="0" fillId="0" borderId="5" xfId="0" applyFill="1" applyBorder="1" applyAlignment="1">
      <alignment horizontal="center" vertical="center"/>
    </xf>
    <xf numFmtId="0" fontId="0" fillId="2" borderId="7" xfId="0" applyFill="1" applyBorder="1" applyAlignment="1">
      <alignment horizontal="center" vertical="center"/>
    </xf>
    <xf numFmtId="0" fontId="4" fillId="0" borderId="27" xfId="0" applyFont="1" applyBorder="1" applyAlignment="1">
      <alignment vertical="center" shrinkToFit="1"/>
    </xf>
    <xf numFmtId="0" fontId="5" fillId="0" borderId="27" xfId="0" applyFont="1" applyBorder="1" applyAlignment="1">
      <alignment vertical="center" shrinkToFit="1"/>
    </xf>
    <xf numFmtId="0" fontId="0" fillId="0" borderId="0" xfId="0" applyFill="1" applyBorder="1" applyAlignment="1">
      <alignment vertical="center" shrinkToFit="1"/>
    </xf>
    <xf numFmtId="49" fontId="0" fillId="0" borderId="16" xfId="0" applyNumberFormat="1" applyFill="1" applyBorder="1" applyAlignment="1">
      <alignment vertical="center" shrinkToFit="1"/>
    </xf>
    <xf numFmtId="0" fontId="0" fillId="0" borderId="16" xfId="0" applyFill="1" applyBorder="1" applyAlignment="1">
      <alignment vertical="center" shrinkToFit="1"/>
    </xf>
    <xf numFmtId="0" fontId="0" fillId="0" borderId="7" xfId="0" applyBorder="1" applyAlignment="1">
      <alignment horizontal="center" vertical="center"/>
    </xf>
    <xf numFmtId="0" fontId="0" fillId="0" borderId="0" xfId="0" applyFill="1" applyBorder="1" applyAlignment="1">
      <alignment horizontal="centerContinuous" vertical="center"/>
    </xf>
    <xf numFmtId="0" fontId="0" fillId="0" borderId="0" xfId="0" applyFill="1" applyBorder="1" applyAlignment="1">
      <alignment horizontal="left" vertical="center"/>
    </xf>
    <xf numFmtId="177" fontId="6" fillId="0" borderId="0" xfId="0" applyNumberFormat="1" applyFont="1" applyFill="1" applyBorder="1" applyAlignment="1">
      <alignment horizontal="center" vertical="center" shrinkToFit="1"/>
    </xf>
    <xf numFmtId="0" fontId="0" fillId="0" borderId="5" xfId="0" applyBorder="1" applyAlignment="1">
      <alignment horizontal="left" vertical="center"/>
    </xf>
    <xf numFmtId="0" fontId="0" fillId="4" borderId="7" xfId="0" applyFill="1" applyBorder="1" applyAlignment="1">
      <alignment vertical="center"/>
    </xf>
    <xf numFmtId="0" fontId="33" fillId="4" borderId="6" xfId="0" applyFont="1" applyFill="1" applyBorder="1" applyAlignment="1">
      <alignment horizontal="right" vertical="center"/>
    </xf>
    <xf numFmtId="0" fontId="0" fillId="0" borderId="0" xfId="0" applyFill="1" applyAlignment="1">
      <alignment horizontal="right" vertical="center"/>
    </xf>
    <xf numFmtId="0" fontId="0" fillId="0" borderId="0" xfId="0" applyAlignment="1">
      <alignment horizontal="right" vertical="center" indent="1"/>
    </xf>
    <xf numFmtId="177" fontId="0" fillId="2" borderId="31" xfId="0" applyNumberFormat="1" applyFont="1" applyFill="1" applyBorder="1" applyAlignment="1">
      <alignment vertical="center" shrinkToFit="1"/>
    </xf>
    <xf numFmtId="0" fontId="0" fillId="0" borderId="32" xfId="0" applyFill="1" applyBorder="1" applyAlignment="1">
      <alignment horizontal="right" vertical="center" indent="2"/>
    </xf>
    <xf numFmtId="0" fontId="0" fillId="0" borderId="0" xfId="0" applyFill="1" applyBorder="1" applyAlignment="1">
      <alignment horizontal="left" vertical="center" indent="1"/>
    </xf>
    <xf numFmtId="0" fontId="0" fillId="0" borderId="0" xfId="0" applyNumberFormat="1" applyFill="1" applyBorder="1" applyAlignment="1">
      <alignment horizontal="left" vertical="center" indent="3"/>
    </xf>
    <xf numFmtId="0" fontId="22" fillId="0" borderId="0" xfId="0" applyFont="1" applyFill="1" applyAlignment="1">
      <alignment horizontal="right" vertical="center"/>
    </xf>
    <xf numFmtId="0" fontId="7" fillId="0" borderId="5" xfId="0" applyFont="1" applyFill="1" applyBorder="1" applyAlignment="1">
      <alignment horizontal="left" vertical="center" indent="1"/>
    </xf>
    <xf numFmtId="0" fontId="0" fillId="0" borderId="7" xfId="0" applyFill="1" applyBorder="1">
      <alignment vertical="center"/>
    </xf>
    <xf numFmtId="0" fontId="0" fillId="0" borderId="6" xfId="0" applyFill="1" applyBorder="1">
      <alignment vertical="center"/>
    </xf>
    <xf numFmtId="0" fontId="0" fillId="0" borderId="0" xfId="0" applyFill="1" applyAlignment="1">
      <alignment vertical="center"/>
    </xf>
    <xf numFmtId="0" fontId="0" fillId="2" borderId="18" xfId="0" applyFill="1" applyBorder="1" applyAlignment="1">
      <alignment vertical="center"/>
    </xf>
    <xf numFmtId="0" fontId="0" fillId="2" borderId="37" xfId="0" applyFill="1" applyBorder="1" applyAlignment="1">
      <alignment vertical="center"/>
    </xf>
    <xf numFmtId="0" fontId="0" fillId="2" borderId="38" xfId="0" applyFill="1" applyBorder="1" applyAlignment="1">
      <alignment vertical="center" shrinkToFit="1"/>
    </xf>
    <xf numFmtId="0" fontId="0" fillId="2" borderId="69" xfId="0" applyFill="1" applyBorder="1" applyAlignment="1">
      <alignment vertical="center"/>
    </xf>
    <xf numFmtId="177" fontId="0" fillId="2" borderId="40" xfId="0" applyNumberFormat="1" applyFill="1" applyBorder="1" applyAlignment="1">
      <alignment vertical="center" shrinkToFit="1"/>
    </xf>
    <xf numFmtId="0" fontId="0" fillId="2" borderId="69" xfId="0" applyFill="1" applyBorder="1" applyAlignment="1">
      <alignment horizontal="center" vertical="center"/>
    </xf>
    <xf numFmtId="0" fontId="26" fillId="0" borderId="0" xfId="0" applyFont="1" applyAlignment="1">
      <alignment vertical="center"/>
    </xf>
    <xf numFmtId="0" fontId="17" fillId="0" borderId="0" xfId="0" applyFont="1" applyAlignment="1">
      <alignment vertical="center"/>
    </xf>
    <xf numFmtId="0" fontId="17" fillId="0" borderId="4" xfId="0" applyFont="1" applyBorder="1" applyAlignment="1">
      <alignment horizontal="center" vertical="center" wrapText="1"/>
    </xf>
    <xf numFmtId="0" fontId="0" fillId="0" borderId="8" xfId="0" applyFill="1" applyBorder="1" applyAlignment="1">
      <alignment horizontal="center" vertical="center" shrinkToFit="1"/>
    </xf>
    <xf numFmtId="0" fontId="0" fillId="0" borderId="5" xfId="0" applyFill="1" applyBorder="1" applyAlignment="1">
      <alignment horizontal="right" vertical="center"/>
    </xf>
    <xf numFmtId="0" fontId="17" fillId="0" borderId="0" xfId="0" applyFont="1" applyFill="1" applyAlignment="1">
      <alignment horizontal="right" vertical="center"/>
    </xf>
    <xf numFmtId="0" fontId="16" fillId="0" borderId="0" xfId="0" applyFont="1" applyFill="1">
      <alignment vertical="center"/>
    </xf>
    <xf numFmtId="0" fontId="22" fillId="0" borderId="4" xfId="1" applyFont="1" applyFill="1" applyBorder="1" applyAlignment="1">
      <alignment horizontal="center" vertical="center"/>
    </xf>
    <xf numFmtId="0" fontId="0" fillId="0" borderId="23" xfId="0" applyFill="1" applyBorder="1" applyAlignment="1">
      <alignment horizontal="center" vertical="center"/>
    </xf>
    <xf numFmtId="0" fontId="0" fillId="0" borderId="7" xfId="0" applyFill="1" applyBorder="1" applyAlignment="1">
      <alignment horizontal="centerContinuous" vertical="center"/>
    </xf>
    <xf numFmtId="20" fontId="0" fillId="0" borderId="0" xfId="0" applyNumberFormat="1">
      <alignment vertical="center"/>
    </xf>
    <xf numFmtId="0" fontId="36" fillId="0" borderId="0" xfId="0" applyFont="1" applyAlignment="1">
      <alignment horizontal="left" vertical="center" indent="1"/>
    </xf>
    <xf numFmtId="0" fontId="17" fillId="0" borderId="0" xfId="0" applyFont="1" applyAlignment="1">
      <alignment horizontal="left" vertical="center" indent="1"/>
    </xf>
    <xf numFmtId="0" fontId="36" fillId="0" borderId="0" xfId="0" applyFont="1">
      <alignment vertical="center"/>
    </xf>
    <xf numFmtId="0" fontId="0" fillId="0" borderId="72" xfId="0" applyBorder="1" applyAlignment="1">
      <alignment horizontal="center" vertical="center" shrinkToFit="1"/>
    </xf>
    <xf numFmtId="0" fontId="22" fillId="0" borderId="9" xfId="1" applyNumberFormat="1" applyFont="1" applyFill="1" applyBorder="1" applyAlignment="1">
      <alignment horizontal="center" vertical="center"/>
    </xf>
    <xf numFmtId="0" fontId="0" fillId="0" borderId="16" xfId="0" applyFill="1" applyBorder="1" applyAlignment="1">
      <alignment horizontal="center" vertical="center" shrinkToFit="1"/>
    </xf>
    <xf numFmtId="0" fontId="18" fillId="0" borderId="8" xfId="0" applyFont="1" applyBorder="1">
      <alignment vertical="center"/>
    </xf>
    <xf numFmtId="0" fontId="18" fillId="0" borderId="9" xfId="0" applyFont="1" applyBorder="1">
      <alignment vertical="center"/>
    </xf>
    <xf numFmtId="0" fontId="37" fillId="2" borderId="0" xfId="0" applyFont="1" applyFill="1" applyBorder="1" applyAlignment="1">
      <alignment vertical="top" wrapText="1"/>
    </xf>
    <xf numFmtId="0" fontId="39" fillId="0" borderId="0" xfId="0" applyFont="1">
      <alignment vertical="center"/>
    </xf>
    <xf numFmtId="0" fontId="0" fillId="0" borderId="0" xfId="0" applyAlignment="1">
      <alignment horizontal="center" vertical="center"/>
    </xf>
    <xf numFmtId="0" fontId="0" fillId="0" borderId="4" xfId="0" applyBorder="1" applyAlignment="1">
      <alignment horizontal="center" vertical="center"/>
    </xf>
    <xf numFmtId="0" fontId="0" fillId="0" borderId="4" xfId="0" applyBorder="1" applyAlignment="1">
      <alignment horizontal="distributed"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63" xfId="0" applyFill="1" applyBorder="1" applyAlignment="1">
      <alignment horizontal="center" vertical="center" shrinkToFit="1"/>
    </xf>
    <xf numFmtId="0" fontId="0" fillId="0" borderId="79" xfId="0" applyBorder="1" applyAlignment="1">
      <alignment horizontal="center" vertical="center"/>
    </xf>
    <xf numFmtId="0" fontId="36" fillId="0" borderId="76" xfId="0" applyFont="1" applyBorder="1" applyAlignment="1">
      <alignment horizontal="center" vertical="center" shrinkToFit="1"/>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40" fillId="0" borderId="0" xfId="0" applyFont="1">
      <alignment vertical="center"/>
    </xf>
    <xf numFmtId="0" fontId="41" fillId="0" borderId="0" xfId="0" applyFont="1">
      <alignment vertical="center"/>
    </xf>
    <xf numFmtId="0" fontId="0" fillId="0" borderId="27" xfId="0" applyBorder="1" applyAlignment="1">
      <alignment horizontal="left" vertical="center" indent="1"/>
    </xf>
    <xf numFmtId="0" fontId="42" fillId="0" borderId="27" xfId="0" applyFont="1" applyBorder="1" applyAlignment="1">
      <alignment horizontal="left" vertical="center" indent="1"/>
    </xf>
    <xf numFmtId="0" fontId="0" fillId="0" borderId="0" xfId="0" applyAlignment="1">
      <alignment horizontal="right" vertical="center" shrinkToFit="1"/>
    </xf>
    <xf numFmtId="0" fontId="16" fillId="0" borderId="0" xfId="0" applyFont="1" applyFill="1" applyAlignment="1">
      <alignment vertical="center"/>
    </xf>
    <xf numFmtId="0" fontId="16" fillId="0" borderId="45" xfId="0" applyFont="1" applyFill="1" applyBorder="1" applyAlignment="1">
      <alignment vertical="center"/>
    </xf>
    <xf numFmtId="0" fontId="0" fillId="2" borderId="31" xfId="0" applyFill="1" applyBorder="1" applyAlignment="1">
      <alignment horizontal="center" vertical="center"/>
    </xf>
    <xf numFmtId="0" fontId="40" fillId="0" borderId="0" xfId="0" applyFont="1" applyFill="1" applyAlignment="1">
      <alignment vertical="center"/>
    </xf>
    <xf numFmtId="0" fontId="38" fillId="0" borderId="0" xfId="1" applyFont="1">
      <alignment vertical="center"/>
    </xf>
    <xf numFmtId="0" fontId="38" fillId="0" borderId="0" xfId="1" applyFont="1" applyFill="1">
      <alignment vertical="center"/>
    </xf>
    <xf numFmtId="0" fontId="44" fillId="0" borderId="0" xfId="0" applyFont="1">
      <alignment vertical="center"/>
    </xf>
    <xf numFmtId="0" fontId="41" fillId="0" borderId="0" xfId="0" applyFont="1" applyAlignment="1">
      <alignment horizontal="center" vertical="center"/>
    </xf>
    <xf numFmtId="0" fontId="0" fillId="0" borderId="7" xfId="0" applyFill="1" applyBorder="1" applyAlignment="1">
      <alignment horizontal="right" vertical="center" indent="2"/>
    </xf>
    <xf numFmtId="0" fontId="0" fillId="0" borderId="23" xfId="0" applyBorder="1" applyAlignment="1">
      <alignment horizontal="center" vertical="center" wrapText="1"/>
    </xf>
    <xf numFmtId="0" fontId="0" fillId="0" borderId="25" xfId="0" applyFill="1" applyBorder="1" applyAlignment="1">
      <alignment vertical="center" wrapText="1"/>
    </xf>
    <xf numFmtId="0" fontId="20" fillId="0" borderId="22"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8" xfId="0" applyBorder="1" applyAlignment="1">
      <alignment horizontal="centerContinuous" vertical="center"/>
    </xf>
    <xf numFmtId="0" fontId="0" fillId="0" borderId="9" xfId="0" applyFill="1" applyBorder="1" applyAlignment="1">
      <alignment vertical="center" shrinkToFit="1"/>
    </xf>
    <xf numFmtId="177" fontId="18" fillId="0" borderId="9" xfId="0" applyNumberFormat="1" applyFont="1" applyFill="1" applyBorder="1" applyAlignment="1">
      <alignment horizontal="center" vertical="center" shrinkToFit="1"/>
    </xf>
    <xf numFmtId="177" fontId="18" fillId="0" borderId="9" xfId="0" applyNumberFormat="1" applyFont="1" applyFill="1" applyBorder="1" applyAlignment="1">
      <alignment vertical="center" shrinkToFit="1"/>
    </xf>
    <xf numFmtId="177" fontId="18" fillId="0" borderId="0" xfId="0" applyNumberFormat="1" applyFont="1" applyFill="1" applyBorder="1" applyAlignment="1">
      <alignment vertical="center" shrinkToFit="1"/>
    </xf>
    <xf numFmtId="0" fontId="40" fillId="0" borderId="0" xfId="0" applyFont="1" applyFill="1">
      <alignment vertical="center"/>
    </xf>
    <xf numFmtId="0" fontId="46" fillId="0" borderId="0" xfId="3" applyFont="1" applyFill="1">
      <alignment vertical="center"/>
    </xf>
    <xf numFmtId="0" fontId="46" fillId="0" borderId="0" xfId="3" applyFont="1" applyFill="1" applyAlignment="1">
      <alignment horizontal="center" vertical="center"/>
    </xf>
    <xf numFmtId="0" fontId="46" fillId="0" borderId="4" xfId="3" applyFont="1" applyFill="1" applyBorder="1" applyAlignment="1">
      <alignment horizontal="center" vertical="center"/>
    </xf>
    <xf numFmtId="0" fontId="46" fillId="0" borderId="4" xfId="3" applyFont="1" applyFill="1" applyBorder="1" applyAlignment="1">
      <alignment horizontal="center" vertical="center" shrinkToFit="1"/>
    </xf>
    <xf numFmtId="0" fontId="46" fillId="0" borderId="4" xfId="3" applyFont="1" applyFill="1" applyBorder="1" applyAlignment="1">
      <alignment horizontal="left" vertical="center" shrinkToFit="1"/>
    </xf>
    <xf numFmtId="0" fontId="0" fillId="0" borderId="23" xfId="0" applyFill="1" applyBorder="1" applyAlignment="1">
      <alignment horizontal="left" vertical="center" wrapText="1"/>
    </xf>
    <xf numFmtId="0" fontId="0" fillId="5" borderId="0" xfId="0" applyFill="1" applyAlignment="1">
      <alignment horizontal="center" vertical="center"/>
    </xf>
    <xf numFmtId="3" fontId="0" fillId="2" borderId="4" xfId="0" applyNumberFormat="1" applyFill="1" applyBorder="1" applyAlignment="1">
      <alignment vertical="center"/>
    </xf>
    <xf numFmtId="0" fontId="36" fillId="0" borderId="4" xfId="0" applyFont="1" applyBorder="1" applyAlignment="1">
      <alignment horizontal="distributed" vertical="center"/>
    </xf>
    <xf numFmtId="0" fontId="0" fillId="0" borderId="0" xfId="0" applyFont="1" applyAlignment="1">
      <alignment horizontal="center" vertical="center"/>
    </xf>
    <xf numFmtId="0" fontId="0" fillId="5" borderId="4" xfId="0" applyFill="1" applyBorder="1" applyAlignment="1">
      <alignment vertical="center" shrinkToFit="1"/>
    </xf>
    <xf numFmtId="0" fontId="0" fillId="9" borderId="4" xfId="0" applyFill="1" applyBorder="1" applyAlignment="1">
      <alignment horizontal="centerContinuous" vertical="center"/>
    </xf>
    <xf numFmtId="0" fontId="0" fillId="2" borderId="5" xfId="0" applyFill="1" applyBorder="1" applyAlignment="1">
      <alignment horizontal="centerContinuous" vertical="center"/>
    </xf>
    <xf numFmtId="0" fontId="0" fillId="2" borderId="7" xfId="0" applyFill="1" applyBorder="1" applyAlignment="1">
      <alignment horizontal="centerContinuous" vertical="center"/>
    </xf>
    <xf numFmtId="0" fontId="0" fillId="2" borderId="6" xfId="0" applyFill="1" applyBorder="1" applyAlignment="1">
      <alignment horizontal="centerContinuous" vertical="center"/>
    </xf>
    <xf numFmtId="0" fontId="0" fillId="10" borderId="5" xfId="0" applyFill="1" applyBorder="1" applyAlignment="1">
      <alignment horizontal="centerContinuous" vertical="center"/>
    </xf>
    <xf numFmtId="0" fontId="0" fillId="10" borderId="7" xfId="0" applyFill="1" applyBorder="1" applyAlignment="1">
      <alignment horizontal="centerContinuous" vertical="center"/>
    </xf>
    <xf numFmtId="0" fontId="0" fillId="10" borderId="6" xfId="0" applyFill="1" applyBorder="1" applyAlignment="1">
      <alignment horizontal="centerContinuous" vertical="center"/>
    </xf>
    <xf numFmtId="0" fontId="0" fillId="10" borderId="4" xfId="0" applyFill="1" applyBorder="1" applyAlignment="1">
      <alignment horizontal="center" vertical="center" shrinkToFit="1"/>
    </xf>
    <xf numFmtId="49" fontId="0" fillId="10" borderId="4" xfId="0" applyNumberFormat="1" applyFill="1" applyBorder="1" applyAlignment="1">
      <alignment vertical="center" shrinkToFit="1"/>
    </xf>
    <xf numFmtId="0" fontId="0" fillId="10" borderId="4" xfId="0" applyFill="1" applyBorder="1" applyAlignment="1">
      <alignment horizontal="center" vertical="center"/>
    </xf>
    <xf numFmtId="0" fontId="0" fillId="10" borderId="4" xfId="0" applyFill="1" applyBorder="1" applyAlignment="1">
      <alignment vertical="center" shrinkToFit="1"/>
    </xf>
    <xf numFmtId="3" fontId="0" fillId="10" borderId="4" xfId="0" applyNumberFormat="1" applyFill="1" applyBorder="1" applyAlignment="1">
      <alignment horizontal="center" vertical="center"/>
    </xf>
    <xf numFmtId="3" fontId="0" fillId="10" borderId="4" xfId="0" applyNumberFormat="1" applyFill="1" applyBorder="1">
      <alignment vertical="center"/>
    </xf>
    <xf numFmtId="0" fontId="0" fillId="9" borderId="4" xfId="0" applyFill="1" applyBorder="1" applyAlignment="1">
      <alignment horizontal="center" vertical="center" shrinkToFit="1"/>
    </xf>
    <xf numFmtId="0" fontId="0" fillId="9" borderId="4" xfId="0" applyFill="1" applyBorder="1" applyAlignment="1">
      <alignment horizontal="center" vertical="center"/>
    </xf>
    <xf numFmtId="0" fontId="0" fillId="8" borderId="5" xfId="0" applyFill="1" applyBorder="1" applyAlignment="1">
      <alignment horizontal="centerContinuous" vertical="center"/>
    </xf>
    <xf numFmtId="0" fontId="0" fillId="8" borderId="7" xfId="0" applyFill="1" applyBorder="1" applyAlignment="1">
      <alignment horizontal="centerContinuous" vertical="center"/>
    </xf>
    <xf numFmtId="0" fontId="0" fillId="0" borderId="4" xfId="0" applyFill="1" applyBorder="1" applyAlignment="1">
      <alignment horizontal="left" vertical="center" shrinkToFit="1"/>
    </xf>
    <xf numFmtId="0" fontId="0" fillId="6" borderId="5" xfId="0" applyFill="1" applyBorder="1" applyAlignment="1">
      <alignment horizontal="centerContinuous" vertical="center"/>
    </xf>
    <xf numFmtId="0" fontId="0" fillId="6" borderId="7" xfId="0" applyFill="1" applyBorder="1" applyAlignment="1">
      <alignment horizontal="centerContinuous" vertical="center"/>
    </xf>
    <xf numFmtId="0" fontId="0" fillId="6" borderId="6" xfId="0" applyFill="1" applyBorder="1" applyAlignment="1">
      <alignment horizontal="centerContinuous" vertical="center"/>
    </xf>
    <xf numFmtId="3" fontId="0" fillId="6" borderId="6" xfId="0" applyNumberFormat="1" applyFill="1" applyBorder="1" applyAlignment="1">
      <alignment vertical="center" shrinkToFit="1"/>
    </xf>
    <xf numFmtId="176" fontId="0" fillId="6" borderId="6" xfId="0" applyNumberFormat="1" applyFill="1" applyBorder="1" applyAlignment="1">
      <alignment vertical="center"/>
    </xf>
    <xf numFmtId="0" fontId="40" fillId="0" borderId="70" xfId="0" applyFont="1" applyBorder="1" applyAlignment="1">
      <alignment vertical="center"/>
    </xf>
    <xf numFmtId="0" fontId="41" fillId="0" borderId="0" xfId="0" applyFont="1" applyFill="1">
      <alignment vertical="center"/>
    </xf>
    <xf numFmtId="0" fontId="48" fillId="0" borderId="0" xfId="0" applyFont="1">
      <alignment vertical="center"/>
    </xf>
    <xf numFmtId="0" fontId="49" fillId="0" borderId="0" xfId="3" applyFont="1" applyFill="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0" fillId="0" borderId="0" xfId="0" applyAlignment="1">
      <alignment vertical="center" shrinkToFit="1"/>
    </xf>
    <xf numFmtId="177" fontId="0" fillId="2" borderId="20" xfId="0" applyNumberFormat="1" applyFill="1" applyBorder="1" applyAlignment="1">
      <alignment vertical="center" shrinkToFit="1"/>
    </xf>
    <xf numFmtId="177" fontId="0" fillId="2" borderId="86" xfId="0" applyNumberFormat="1" applyFill="1" applyBorder="1" applyAlignment="1">
      <alignment vertical="center" shrinkToFit="1"/>
    </xf>
    <xf numFmtId="177" fontId="0" fillId="2" borderId="75" xfId="0" applyNumberFormat="1" applyFill="1" applyBorder="1" applyAlignment="1">
      <alignment vertical="center" shrinkToFit="1"/>
    </xf>
    <xf numFmtId="177" fontId="18" fillId="2" borderId="39" xfId="0" applyNumberFormat="1" applyFont="1" applyFill="1" applyBorder="1" applyAlignment="1">
      <alignment vertical="center" shrinkToFit="1"/>
    </xf>
    <xf numFmtId="0" fontId="11" fillId="0" borderId="90" xfId="0" applyFont="1" applyBorder="1" applyAlignment="1">
      <alignment horizontal="center" vertical="center" wrapText="1" shrinkToFit="1"/>
    </xf>
    <xf numFmtId="0" fontId="0" fillId="0" borderId="0" xfId="0" applyBorder="1" applyAlignment="1">
      <alignment horizontal="center" vertical="center"/>
    </xf>
    <xf numFmtId="0" fontId="40" fillId="0" borderId="90" xfId="0" applyFont="1" applyBorder="1" applyAlignment="1">
      <alignment horizontal="center" vertical="center" wrapText="1" shrinkToFit="1"/>
    </xf>
    <xf numFmtId="177" fontId="40" fillId="2" borderId="91" xfId="0" applyNumberFormat="1" applyFont="1" applyFill="1" applyBorder="1" applyAlignment="1">
      <alignment horizontal="center" vertical="center" shrinkToFit="1"/>
    </xf>
    <xf numFmtId="177" fontId="41" fillId="2" borderId="87" xfId="0" applyNumberFormat="1" applyFont="1" applyFill="1" applyBorder="1" applyAlignment="1">
      <alignment horizontal="center" vertical="center" shrinkToFit="1"/>
    </xf>
    <xf numFmtId="177" fontId="41" fillId="2" borderId="88" xfId="0" applyNumberFormat="1" applyFont="1" applyFill="1" applyBorder="1" applyAlignment="1">
      <alignment horizontal="center" vertical="center" shrinkToFit="1"/>
    </xf>
    <xf numFmtId="177" fontId="50" fillId="2" borderId="89" xfId="0" applyNumberFormat="1" applyFont="1" applyFill="1" applyBorder="1" applyAlignment="1">
      <alignment horizontal="center" vertical="center" shrinkToFit="1"/>
    </xf>
    <xf numFmtId="177" fontId="11" fillId="2" borderId="91" xfId="0" applyNumberFormat="1" applyFont="1" applyFill="1" applyBorder="1" applyAlignment="1">
      <alignment horizontal="center" vertical="center" shrinkToFit="1"/>
    </xf>
    <xf numFmtId="177" fontId="8" fillId="2" borderId="87" xfId="0" applyNumberFormat="1" applyFont="1" applyFill="1" applyBorder="1" applyAlignment="1">
      <alignment horizontal="center" vertical="center" shrinkToFit="1"/>
    </xf>
    <xf numFmtId="177" fontId="8" fillId="2" borderId="88" xfId="0" applyNumberFormat="1" applyFont="1" applyFill="1" applyBorder="1" applyAlignment="1">
      <alignment horizontal="center" vertical="center" shrinkToFit="1"/>
    </xf>
    <xf numFmtId="177" fontId="51" fillId="2" borderId="89" xfId="0" applyNumberFormat="1" applyFont="1" applyFill="1" applyBorder="1" applyAlignment="1">
      <alignment horizontal="center" vertical="center" shrinkToFit="1"/>
    </xf>
    <xf numFmtId="0" fontId="36" fillId="0" borderId="0" xfId="0" applyFont="1" applyFill="1" applyAlignment="1">
      <alignment horizontal="left" vertical="center" indent="1"/>
    </xf>
    <xf numFmtId="0" fontId="17" fillId="0" borderId="0" xfId="0" applyFont="1" applyFill="1" applyAlignment="1">
      <alignment horizontal="left" vertical="center" indent="4"/>
    </xf>
    <xf numFmtId="0" fontId="36" fillId="0" borderId="0" xfId="0" applyFont="1" applyFill="1" applyAlignment="1">
      <alignment horizontal="left" vertical="center" indent="2"/>
    </xf>
    <xf numFmtId="0" fontId="0" fillId="0" borderId="0" xfId="0" applyAlignment="1">
      <alignment horizontal="center" vertical="center"/>
    </xf>
    <xf numFmtId="0" fontId="13" fillId="0" borderId="4" xfId="0" applyFont="1" applyBorder="1" applyAlignment="1">
      <alignment vertical="center" shrinkToFit="1"/>
    </xf>
    <xf numFmtId="0" fontId="0" fillId="0" borderId="28" xfId="0" applyBorder="1" applyAlignment="1">
      <alignment horizontal="center" vertical="center" shrinkToFit="1"/>
    </xf>
    <xf numFmtId="0" fontId="22" fillId="0" borderId="0" xfId="0" applyFont="1">
      <alignment vertical="center"/>
    </xf>
    <xf numFmtId="0" fontId="53" fillId="0" borderId="0" xfId="0" applyFont="1">
      <alignment vertical="center"/>
    </xf>
    <xf numFmtId="0" fontId="53" fillId="0" borderId="9" xfId="0" applyFont="1" applyBorder="1">
      <alignment vertical="center"/>
    </xf>
    <xf numFmtId="0" fontId="17" fillId="0" borderId="0" xfId="0" applyFont="1" applyFill="1" applyBorder="1" applyAlignment="1">
      <alignment vertical="center"/>
    </xf>
    <xf numFmtId="0" fontId="52" fillId="0" borderId="83" xfId="0" applyFont="1" applyFill="1" applyBorder="1" applyAlignment="1">
      <alignment horizontal="center" wrapText="1" shrinkToFit="1"/>
    </xf>
    <xf numFmtId="0" fontId="4" fillId="0" borderId="0" xfId="0" applyFo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0" fillId="0" borderId="0" xfId="0"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22" xfId="0" applyFill="1" applyBorder="1" applyAlignment="1">
      <alignment horizontal="center" vertical="center"/>
    </xf>
    <xf numFmtId="0" fontId="0" fillId="0" borderId="0" xfId="0" applyAlignment="1">
      <alignment horizontal="center" vertical="center"/>
    </xf>
    <xf numFmtId="0" fontId="0" fillId="0" borderId="0" xfId="0" applyFill="1" applyBorder="1" applyAlignment="1">
      <alignment horizontal="left" vertical="center" shrinkToFit="1"/>
    </xf>
    <xf numFmtId="0" fontId="0" fillId="0" borderId="0" xfId="0" applyAlignment="1">
      <alignment vertical="center"/>
    </xf>
    <xf numFmtId="0" fontId="0" fillId="0" borderId="0" xfId="0" applyBorder="1" applyAlignment="1">
      <alignment horizontal="left" vertical="center"/>
    </xf>
    <xf numFmtId="0" fontId="0" fillId="10" borderId="4" xfId="0" applyFill="1" applyBorder="1" applyAlignment="1">
      <alignment horizontal="centerContinuous" vertical="center"/>
    </xf>
    <xf numFmtId="0" fontId="0" fillId="11" borderId="4" xfId="0" applyFill="1" applyBorder="1" applyAlignment="1">
      <alignment horizontal="centerContinuous" vertical="center"/>
    </xf>
    <xf numFmtId="0" fontId="0" fillId="8" borderId="4" xfId="0" applyFill="1" applyBorder="1" applyAlignment="1">
      <alignment horizontal="centerContinuous" vertical="center"/>
    </xf>
    <xf numFmtId="0" fontId="0" fillId="8" borderId="25" xfId="0" applyFill="1" applyBorder="1" applyAlignment="1">
      <alignment horizontal="centerContinuous" vertical="center"/>
    </xf>
    <xf numFmtId="0" fontId="0" fillId="10" borderId="25" xfId="0" applyFill="1" applyBorder="1" applyAlignment="1">
      <alignment horizontal="centerContinuous" vertical="center"/>
    </xf>
    <xf numFmtId="0" fontId="0" fillId="11" borderId="25" xfId="0" applyFill="1" applyBorder="1" applyAlignment="1">
      <alignment horizontal="centerContinuous" vertical="center"/>
    </xf>
    <xf numFmtId="0" fontId="0" fillId="0" borderId="4" xfId="0" applyFill="1" applyBorder="1" applyAlignment="1">
      <alignment horizontal="left" vertical="center" wrapText="1"/>
    </xf>
    <xf numFmtId="0" fontId="0" fillId="7" borderId="5" xfId="0" applyFill="1" applyBorder="1" applyAlignment="1">
      <alignment horizontal="centerContinuous" vertical="center"/>
    </xf>
    <xf numFmtId="0" fontId="0" fillId="7" borderId="7" xfId="0" applyFill="1" applyBorder="1" applyAlignment="1">
      <alignment horizontal="centerContinuous" vertical="center"/>
    </xf>
    <xf numFmtId="0" fontId="0" fillId="7" borderId="6" xfId="0" applyFill="1" applyBorder="1" applyAlignment="1">
      <alignment horizontal="centerContinuous" vertical="center"/>
    </xf>
    <xf numFmtId="0" fontId="0" fillId="2" borderId="6" xfId="0" applyFill="1" applyBorder="1" applyAlignment="1">
      <alignment horizontal="right" vertical="center" shrinkToFit="1"/>
    </xf>
    <xf numFmtId="0" fontId="0" fillId="2" borderId="25" xfId="0" applyFill="1" applyBorder="1" applyAlignment="1">
      <alignment horizontal="left" vertical="center"/>
    </xf>
    <xf numFmtId="0" fontId="0" fillId="0" borderId="5" xfId="0" applyFill="1" applyBorder="1" applyAlignment="1">
      <alignment horizontal="left" vertical="center" wrapText="1"/>
    </xf>
    <xf numFmtId="0" fontId="0" fillId="0" borderId="23" xfId="0" applyBorder="1" applyAlignment="1">
      <alignment horizontal="centerContinuous" vertical="center"/>
    </xf>
    <xf numFmtId="0" fontId="0" fillId="0" borderId="95" xfId="0" applyBorder="1" applyAlignment="1">
      <alignment horizontal="center" vertical="center" shrinkToFit="1"/>
    </xf>
    <xf numFmtId="0" fontId="0" fillId="0" borderId="96" xfId="0" applyBorder="1" applyAlignment="1">
      <alignment horizontal="center" vertical="center" shrinkToFit="1"/>
    </xf>
    <xf numFmtId="0" fontId="0" fillId="0" borderId="97" xfId="0" applyBorder="1" applyAlignment="1">
      <alignment horizontal="center" vertical="center" shrinkToFit="1"/>
    </xf>
    <xf numFmtId="0" fontId="0" fillId="0" borderId="98" xfId="0" applyFill="1" applyBorder="1" applyAlignment="1">
      <alignment horizontal="center" vertical="center" shrinkToFit="1"/>
    </xf>
    <xf numFmtId="0" fontId="0" fillId="0" borderId="99" xfId="0" applyFill="1" applyBorder="1" applyAlignment="1">
      <alignment horizontal="center" vertical="center" shrinkToFit="1"/>
    </xf>
    <xf numFmtId="0" fontId="0" fillId="0" borderId="100" xfId="0" applyFill="1" applyBorder="1" applyAlignment="1">
      <alignment horizontal="center" vertical="center" shrinkToFit="1"/>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97" xfId="0" applyBorder="1" applyAlignment="1">
      <alignment horizontal="center" vertical="center"/>
    </xf>
    <xf numFmtId="3" fontId="0" fillId="0" borderId="98" xfId="0" applyNumberFormat="1" applyFill="1" applyBorder="1" applyAlignment="1">
      <alignment horizontal="right" vertical="center" shrinkToFit="1"/>
    </xf>
    <xf numFmtId="3" fontId="0" fillId="0" borderId="99" xfId="0" applyNumberFormat="1" applyFill="1" applyBorder="1" applyAlignment="1">
      <alignment horizontal="right" vertical="center" shrinkToFit="1"/>
    </xf>
    <xf numFmtId="3" fontId="0" fillId="0" borderId="100" xfId="0" applyNumberFormat="1" applyFill="1" applyBorder="1" applyAlignment="1">
      <alignment horizontal="right" vertical="center" shrinkToFit="1"/>
    </xf>
    <xf numFmtId="0" fontId="0" fillId="0" borderId="7" xfId="0" applyFill="1" applyBorder="1" applyAlignment="1">
      <alignment horizontal="left" vertical="center" shrinkToFit="1"/>
    </xf>
    <xf numFmtId="0" fontId="0" fillId="7" borderId="28" xfId="0" applyFill="1" applyBorder="1" applyAlignment="1">
      <alignment horizontal="centerContinuous" vertical="center"/>
    </xf>
    <xf numFmtId="0" fontId="0" fillId="0" borderId="4" xfId="0" applyFill="1" applyBorder="1" applyAlignment="1">
      <alignment horizontal="right" vertical="center" shrinkToFit="1"/>
    </xf>
    <xf numFmtId="0" fontId="0" fillId="0" borderId="94" xfId="0" applyFill="1" applyBorder="1" applyAlignment="1">
      <alignment horizontal="right" vertical="center" shrinkToFit="1"/>
    </xf>
    <xf numFmtId="0" fontId="0" fillId="2" borderId="4" xfId="0" applyFill="1" applyBorder="1" applyAlignment="1">
      <alignment vertical="center" shrinkToFit="1"/>
    </xf>
    <xf numFmtId="178" fontId="0" fillId="2" borderId="4" xfId="0" applyNumberFormat="1" applyFill="1" applyBorder="1" applyAlignment="1">
      <alignment vertical="center" shrinkToFit="1"/>
    </xf>
    <xf numFmtId="0" fontId="0" fillId="2" borderId="25" xfId="0" applyFill="1" applyBorder="1" applyAlignment="1">
      <alignment horizontal="center" vertical="center"/>
    </xf>
    <xf numFmtId="0" fontId="0" fillId="0" borderId="0" xfId="0" applyAlignment="1">
      <alignment horizontal="center" vertical="center"/>
    </xf>
    <xf numFmtId="0" fontId="0" fillId="12" borderId="0" xfId="0" applyFill="1" applyAlignment="1">
      <alignment horizontal="center" vertical="center"/>
    </xf>
    <xf numFmtId="0" fontId="0" fillId="12" borderId="5" xfId="0" applyFill="1" applyBorder="1" applyAlignment="1">
      <alignment vertical="center"/>
    </xf>
    <xf numFmtId="0" fontId="0" fillId="12" borderId="83" xfId="0" applyFill="1" applyBorder="1" applyAlignment="1">
      <alignment vertical="center"/>
    </xf>
    <xf numFmtId="0" fontId="17" fillId="0" borderId="0" xfId="0" applyFont="1">
      <alignment vertical="center"/>
    </xf>
    <xf numFmtId="0" fontId="17" fillId="0" borderId="18" xfId="0" applyFont="1" applyBorder="1">
      <alignment vertical="center"/>
    </xf>
    <xf numFmtId="0" fontId="55" fillId="0" borderId="36" xfId="0" applyFont="1" applyFill="1" applyBorder="1" applyAlignment="1">
      <alignment horizontal="left" vertical="center"/>
    </xf>
    <xf numFmtId="0" fontId="17" fillId="0" borderId="37" xfId="0" applyFont="1" applyBorder="1">
      <alignment vertical="center"/>
    </xf>
    <xf numFmtId="0" fontId="55" fillId="0" borderId="29" xfId="0" applyFont="1" applyFill="1" applyBorder="1" applyAlignment="1">
      <alignment horizontal="left" vertical="center"/>
    </xf>
    <xf numFmtId="0" fontId="17" fillId="0" borderId="38" xfId="0" applyFont="1" applyBorder="1">
      <alignment vertical="center"/>
    </xf>
    <xf numFmtId="0" fontId="55" fillId="0" borderId="30" xfId="0" applyFont="1" applyFill="1" applyBorder="1" applyAlignment="1">
      <alignment horizontal="left" vertical="center"/>
    </xf>
    <xf numFmtId="0" fontId="17" fillId="0" borderId="4" xfId="0" applyFont="1" applyFill="1" applyBorder="1" applyAlignment="1">
      <alignment horizontal="center" vertical="center"/>
    </xf>
    <xf numFmtId="0" fontId="0" fillId="2" borderId="36"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0" fillId="2" borderId="4" xfId="0" applyFill="1" applyBorder="1" applyAlignment="1">
      <alignment horizontal="center" vertical="center"/>
    </xf>
    <xf numFmtId="0" fontId="56" fillId="0" borderId="0" xfId="0" applyFont="1">
      <alignment vertical="center"/>
    </xf>
    <xf numFmtId="0" fontId="0" fillId="8" borderId="4" xfId="0" applyFill="1" applyBorder="1" applyAlignment="1">
      <alignment horizontal="left" vertical="center"/>
    </xf>
    <xf numFmtId="0" fontId="0" fillId="0" borderId="0" xfId="0" applyAlignment="1">
      <alignment horizontal="center" vertical="center"/>
    </xf>
    <xf numFmtId="0" fontId="37" fillId="2" borderId="23" xfId="0" applyFont="1" applyFill="1" applyBorder="1" applyAlignment="1">
      <alignment vertical="top" wrapText="1"/>
    </xf>
    <xf numFmtId="0" fontId="37" fillId="2" borderId="28" xfId="0" applyFont="1" applyFill="1" applyBorder="1" applyAlignment="1">
      <alignment vertical="top" wrapText="1"/>
    </xf>
    <xf numFmtId="0" fontId="37" fillId="2" borderId="26" xfId="0" applyFont="1" applyFill="1" applyBorder="1" applyAlignment="1">
      <alignment vertical="top" wrapText="1"/>
    </xf>
    <xf numFmtId="0" fontId="37" fillId="2" borderId="27" xfId="0" applyFont="1" applyFill="1" applyBorder="1" applyAlignment="1">
      <alignment vertical="top" wrapText="1"/>
    </xf>
    <xf numFmtId="0" fontId="37" fillId="2" borderId="0" xfId="0" applyFont="1" applyFill="1" applyBorder="1" applyAlignment="1">
      <alignment vertical="top" wrapText="1"/>
    </xf>
    <xf numFmtId="0" fontId="37" fillId="2" borderId="16" xfId="0" applyFont="1" applyFill="1" applyBorder="1" applyAlignment="1">
      <alignment vertical="top" wrapText="1"/>
    </xf>
    <xf numFmtId="0" fontId="37" fillId="2" borderId="8" xfId="0" applyFont="1" applyFill="1" applyBorder="1" applyAlignment="1">
      <alignment vertical="top" wrapText="1"/>
    </xf>
    <xf numFmtId="0" fontId="37" fillId="2" borderId="9" xfId="0" applyFont="1" applyFill="1" applyBorder="1" applyAlignment="1">
      <alignment vertical="top" wrapText="1"/>
    </xf>
    <xf numFmtId="0" fontId="37" fillId="2" borderId="10" xfId="0" applyFont="1" applyFill="1" applyBorder="1" applyAlignment="1">
      <alignment vertical="top" wrapText="1"/>
    </xf>
    <xf numFmtId="0" fontId="57" fillId="0" borderId="0" xfId="4" applyFont="1">
      <alignment vertical="center"/>
    </xf>
    <xf numFmtId="0" fontId="57" fillId="0" borderId="0" xfId="4" applyFont="1" applyAlignment="1">
      <alignment horizontal="center" vertical="center"/>
    </xf>
    <xf numFmtId="0" fontId="59" fillId="0" borderId="0" xfId="4" applyFont="1" applyAlignment="1">
      <alignment horizontal="center" vertical="center"/>
    </xf>
    <xf numFmtId="0" fontId="60" fillId="0" borderId="0" xfId="4" applyFont="1">
      <alignment vertical="center"/>
    </xf>
    <xf numFmtId="0" fontId="59" fillId="0" borderId="0" xfId="4" applyFont="1">
      <alignment vertical="center"/>
    </xf>
    <xf numFmtId="0" fontId="59" fillId="0" borderId="4" xfId="4" applyFont="1" applyBorder="1">
      <alignment vertical="center"/>
    </xf>
    <xf numFmtId="0" fontId="59" fillId="0" borderId="0" xfId="4" applyFont="1" applyAlignment="1">
      <alignment horizontal="center" vertical="center" wrapText="1"/>
    </xf>
    <xf numFmtId="0" fontId="59" fillId="4" borderId="0" xfId="4" applyFont="1" applyFill="1" applyAlignment="1">
      <alignment horizontal="center" vertical="center"/>
    </xf>
    <xf numFmtId="0" fontId="59" fillId="4" borderId="0" xfId="4" applyFont="1" applyFill="1" applyAlignment="1">
      <alignment horizontal="left" vertical="center"/>
    </xf>
    <xf numFmtId="0" fontId="59" fillId="2" borderId="4" xfId="4" applyFont="1" applyFill="1" applyBorder="1">
      <alignment vertical="center"/>
    </xf>
    <xf numFmtId="0" fontId="59" fillId="0" borderId="0" xfId="4" applyFont="1" applyAlignment="1">
      <alignment vertical="center" wrapText="1"/>
    </xf>
    <xf numFmtId="0" fontId="62" fillId="2" borderId="4" xfId="4" applyFont="1" applyFill="1" applyBorder="1">
      <alignment vertical="center"/>
    </xf>
    <xf numFmtId="0" fontId="61" fillId="2" borderId="6" xfId="4" applyFont="1" applyFill="1" applyBorder="1">
      <alignment vertical="center"/>
    </xf>
    <xf numFmtId="0" fontId="0" fillId="0" borderId="0" xfId="0" applyAlignment="1">
      <alignment horizontal="center" vertical="center"/>
    </xf>
    <xf numFmtId="0" fontId="37" fillId="0" borderId="0" xfId="0" applyFont="1" applyFill="1" applyBorder="1" applyAlignment="1">
      <alignment vertical="top" wrapText="1"/>
    </xf>
    <xf numFmtId="0" fontId="0" fillId="2" borderId="0" xfId="0" applyFill="1">
      <alignment vertical="center"/>
    </xf>
    <xf numFmtId="177" fontId="4" fillId="0" borderId="0" xfId="0" applyNumberFormat="1" applyFont="1" applyFill="1" applyBorder="1" applyAlignment="1">
      <alignment horizontal="center" vertical="center" wrapText="1" shrinkToFit="1"/>
    </xf>
    <xf numFmtId="0" fontId="0" fillId="0" borderId="0" xfId="0" applyNumberFormat="1" applyFill="1" applyBorder="1" applyAlignment="1">
      <alignment horizontal="left" vertical="center"/>
    </xf>
    <xf numFmtId="0" fontId="0" fillId="0" borderId="0" xfId="0" applyAlignment="1">
      <alignment horizontal="center" vertical="center"/>
    </xf>
    <xf numFmtId="0" fontId="0" fillId="0" borderId="5" xfId="0" applyBorder="1" applyAlignment="1">
      <alignment horizontal="centerContinuous" vertical="center"/>
    </xf>
    <xf numFmtId="0" fontId="21" fillId="0" borderId="4" xfId="0" applyFont="1" applyBorder="1" applyAlignment="1">
      <alignment horizontal="center" vertical="center"/>
    </xf>
    <xf numFmtId="0" fontId="67" fillId="0" borderId="4" xfId="0" applyFont="1" applyBorder="1" applyAlignment="1">
      <alignment horizontal="center" vertical="center"/>
    </xf>
    <xf numFmtId="0" fontId="21" fillId="0" borderId="94" xfId="0" applyFont="1" applyBorder="1" applyAlignment="1">
      <alignment horizontal="center" vertical="center"/>
    </xf>
    <xf numFmtId="0" fontId="59" fillId="0" borderId="0" xfId="4" applyFont="1" applyAlignment="1">
      <alignment horizontal="left" vertical="center" wrapText="1"/>
    </xf>
    <xf numFmtId="0" fontId="59" fillId="0" borderId="0" xfId="5" applyFont="1" applyAlignment="1">
      <alignment horizontal="center" vertical="center"/>
    </xf>
    <xf numFmtId="0" fontId="59" fillId="0" borderId="0" xfId="5" applyFont="1">
      <alignment vertical="center"/>
    </xf>
    <xf numFmtId="0" fontId="59" fillId="0" borderId="0" xfId="5" applyFont="1" applyAlignment="1">
      <alignment horizontal="left"/>
    </xf>
    <xf numFmtId="0" fontId="59" fillId="0" borderId="0" xfId="5" applyFont="1" applyAlignment="1">
      <alignment horizontal="left" vertical="center" wrapText="1"/>
    </xf>
    <xf numFmtId="0" fontId="59" fillId="0" borderId="0" xfId="5" applyFont="1" applyAlignment="1">
      <alignment vertical="center" wrapText="1"/>
    </xf>
    <xf numFmtId="0" fontId="59" fillId="0" borderId="0" xfId="4" applyFont="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Border="1" applyAlignment="1">
      <alignment horizontal="center" vertical="center"/>
    </xf>
    <xf numFmtId="0" fontId="0" fillId="0" borderId="34" xfId="0" applyBorder="1" applyAlignment="1">
      <alignment horizontal="center" vertical="center"/>
    </xf>
    <xf numFmtId="0" fontId="0" fillId="2" borderId="9" xfId="0" applyFill="1" applyBorder="1" applyAlignment="1">
      <alignment vertical="center" shrinkToFit="1"/>
    </xf>
    <xf numFmtId="49" fontId="0" fillId="2" borderId="9" xfId="0" applyNumberFormat="1" applyFill="1" applyBorder="1" applyAlignment="1">
      <alignment vertical="center" shrinkToFit="1"/>
    </xf>
    <xf numFmtId="49" fontId="34" fillId="0" borderId="0" xfId="0" applyNumberFormat="1" applyFont="1" applyFill="1" applyBorder="1" applyAlignment="1">
      <alignment horizontal="left" vertical="center"/>
    </xf>
    <xf numFmtId="49" fontId="34" fillId="0" borderId="16" xfId="0" applyNumberFormat="1" applyFont="1" applyFill="1" applyBorder="1" applyAlignment="1">
      <alignment horizontal="left" vertical="center"/>
    </xf>
    <xf numFmtId="49" fontId="0" fillId="2" borderId="9" xfId="0" applyNumberFormat="1" applyFill="1" applyBorder="1" applyAlignment="1">
      <alignment horizontal="left" vertical="center" shrinkToFit="1"/>
    </xf>
    <xf numFmtId="0" fontId="0" fillId="2" borderId="9" xfId="0" applyFill="1" applyBorder="1" applyAlignment="1">
      <alignment horizontal="left" vertical="center" shrinkToFit="1"/>
    </xf>
    <xf numFmtId="0" fontId="0" fillId="5" borderId="70" xfId="0" applyFill="1" applyBorder="1" applyAlignment="1">
      <alignment horizontal="center" vertical="center"/>
    </xf>
    <xf numFmtId="0" fontId="0" fillId="5" borderId="0" xfId="0" applyFill="1" applyBorder="1" applyAlignment="1">
      <alignment horizontal="center" vertical="center"/>
    </xf>
    <xf numFmtId="0" fontId="0" fillId="5" borderId="64" xfId="0" applyFill="1" applyBorder="1" applyAlignment="1">
      <alignment horizontal="center" vertical="center"/>
    </xf>
    <xf numFmtId="0" fontId="0" fillId="5" borderId="70" xfId="0" applyFill="1" applyBorder="1" applyAlignment="1">
      <alignment horizontal="center" vertical="center" shrinkToFit="1"/>
    </xf>
    <xf numFmtId="0" fontId="0" fillId="5" borderId="0" xfId="0" applyFill="1" applyBorder="1" applyAlignment="1">
      <alignment horizontal="center" vertical="center" shrinkToFit="1"/>
    </xf>
    <xf numFmtId="0" fontId="0" fillId="5" borderId="33" xfId="0" applyFill="1" applyBorder="1" applyAlignment="1">
      <alignment horizontal="center" vertical="center" shrinkToFit="1"/>
    </xf>
    <xf numFmtId="0" fontId="0" fillId="5" borderId="34" xfId="0" applyFill="1" applyBorder="1" applyAlignment="1">
      <alignment horizontal="center" vertical="center" shrinkToFit="1"/>
    </xf>
    <xf numFmtId="0" fontId="0" fillId="5" borderId="34" xfId="0" applyFill="1" applyBorder="1" applyAlignment="1">
      <alignment horizontal="center" vertical="center"/>
    </xf>
    <xf numFmtId="0" fontId="0" fillId="5" borderId="35" xfId="0" applyFill="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9" xfId="0" applyBorder="1" applyAlignment="1">
      <alignment horizontal="left" vertical="center" wrapText="1"/>
    </xf>
    <xf numFmtId="0" fontId="0" fillId="0" borderId="12" xfId="0" applyBorder="1" applyAlignment="1">
      <alignment horizontal="left" vertical="center" wrapText="1"/>
    </xf>
    <xf numFmtId="0" fontId="30" fillId="0" borderId="5"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6" xfId="0" applyFont="1" applyFill="1" applyBorder="1" applyAlignment="1">
      <alignment horizontal="left" vertical="center" wrapText="1"/>
    </xf>
    <xf numFmtId="3" fontId="0" fillId="5" borderId="5" xfId="0" applyNumberFormat="1" applyFill="1" applyBorder="1" applyAlignment="1">
      <alignment horizontal="center" vertical="center"/>
    </xf>
    <xf numFmtId="3" fontId="0" fillId="5" borderId="7" xfId="0" applyNumberFormat="1" applyFill="1" applyBorder="1" applyAlignment="1">
      <alignment horizontal="center" vertical="center"/>
    </xf>
    <xf numFmtId="3" fontId="0" fillId="5" borderId="6" xfId="0" applyNumberFormat="1" applyFill="1" applyBorder="1" applyAlignment="1">
      <alignment horizontal="center" vertical="center"/>
    </xf>
    <xf numFmtId="0" fontId="30" fillId="0" borderId="7" xfId="0" applyFont="1" applyFill="1" applyBorder="1" applyAlignment="1">
      <alignment horizontal="left" vertical="center"/>
    </xf>
    <xf numFmtId="0" fontId="30" fillId="0" borderId="59" xfId="0" applyFont="1" applyFill="1" applyBorder="1" applyAlignment="1">
      <alignment horizontal="left" vertical="center"/>
    </xf>
    <xf numFmtId="0" fontId="0" fillId="2" borderId="5" xfId="0" applyFill="1" applyBorder="1" applyAlignment="1">
      <alignment vertical="center"/>
    </xf>
    <xf numFmtId="0" fontId="0" fillId="2" borderId="7" xfId="0" applyFill="1" applyBorder="1" applyAlignment="1">
      <alignment vertical="center"/>
    </xf>
    <xf numFmtId="0" fontId="0" fillId="0" borderId="23" xfId="0" applyBorder="1" applyAlignment="1">
      <alignment horizontal="center" vertical="center"/>
    </xf>
    <xf numFmtId="0" fontId="0" fillId="2" borderId="73" xfId="0" applyFill="1" applyBorder="1" applyAlignment="1">
      <alignment horizontal="left" vertical="center" shrinkToFit="1"/>
    </xf>
    <xf numFmtId="0" fontId="0" fillId="2" borderId="10" xfId="0" applyFill="1" applyBorder="1" applyAlignment="1">
      <alignment horizontal="left" vertical="center" shrinkToFit="1"/>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2" borderId="71" xfId="0" applyFill="1" applyBorder="1" applyAlignment="1">
      <alignment vertical="center"/>
    </xf>
    <xf numFmtId="0" fontId="0" fillId="2" borderId="17" xfId="0" applyFill="1" applyBorder="1" applyAlignment="1">
      <alignment horizontal="left" vertical="center"/>
    </xf>
    <xf numFmtId="0" fontId="0" fillId="2" borderId="58" xfId="0" applyFill="1" applyBorder="1" applyAlignment="1">
      <alignment horizontal="left" vertical="center"/>
    </xf>
    <xf numFmtId="0" fontId="0" fillId="0" borderId="65" xfId="0" applyBorder="1" applyAlignment="1">
      <alignment horizontal="center" vertical="center"/>
    </xf>
    <xf numFmtId="0" fontId="0" fillId="0" borderId="66" xfId="0" applyBorder="1" applyAlignment="1">
      <alignment horizontal="center" vertical="center"/>
    </xf>
    <xf numFmtId="0" fontId="30" fillId="0" borderId="58" xfId="0" applyFont="1" applyFill="1" applyBorder="1" applyAlignment="1">
      <alignment horizontal="left" vertical="center" shrinkToFit="1"/>
    </xf>
    <xf numFmtId="0" fontId="30" fillId="0" borderId="21" xfId="0" applyFont="1" applyFill="1" applyBorder="1" applyAlignment="1">
      <alignment horizontal="left" vertical="center" shrinkToFit="1"/>
    </xf>
    <xf numFmtId="0" fontId="0" fillId="0" borderId="67" xfId="0" applyBorder="1" applyAlignment="1">
      <alignment horizontal="center" vertical="center"/>
    </xf>
    <xf numFmtId="0" fontId="0" fillId="0" borderId="68" xfId="0" applyBorder="1" applyAlignment="1">
      <alignment horizontal="center" vertical="center"/>
    </xf>
    <xf numFmtId="3" fontId="0" fillId="2" borderId="5" xfId="0" applyNumberFormat="1" applyFill="1" applyBorder="1" applyAlignment="1">
      <alignment horizontal="right" vertical="center"/>
    </xf>
    <xf numFmtId="3" fontId="0" fillId="2" borderId="7" xfId="0" applyNumberFormat="1" applyFill="1" applyBorder="1" applyAlignment="1">
      <alignment horizontal="right" vertical="center"/>
    </xf>
    <xf numFmtId="0" fontId="31" fillId="2" borderId="17" xfId="2" applyFill="1" applyBorder="1" applyAlignment="1">
      <alignment vertical="center"/>
    </xf>
    <xf numFmtId="0" fontId="17" fillId="2" borderId="58" xfId="2" applyFont="1" applyFill="1" applyBorder="1" applyAlignment="1">
      <alignment vertical="center"/>
    </xf>
    <xf numFmtId="0" fontId="17" fillId="2" borderId="60" xfId="2" applyFont="1" applyFill="1" applyBorder="1" applyAlignment="1">
      <alignment vertical="center"/>
    </xf>
    <xf numFmtId="0" fontId="0" fillId="2" borderId="59" xfId="0" applyFill="1" applyBorder="1" applyAlignment="1">
      <alignment vertical="center"/>
    </xf>
    <xf numFmtId="0" fontId="0" fillId="0" borderId="4" xfId="0" applyBorder="1" applyAlignment="1">
      <alignment horizontal="center" vertical="center"/>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xf>
    <xf numFmtId="0" fontId="0" fillId="2" borderId="72" xfId="0" applyFill="1" applyBorder="1" applyAlignment="1">
      <alignment horizontal="left"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0" fillId="5" borderId="73"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0" fillId="5" borderId="71"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36" fillId="2" borderId="74" xfId="0" applyFont="1" applyFill="1" applyBorder="1" applyAlignment="1">
      <alignment horizontal="left" vertical="center" shrinkToFit="1"/>
    </xf>
    <xf numFmtId="0" fontId="36" fillId="2" borderId="77" xfId="0" applyFont="1" applyFill="1" applyBorder="1" applyAlignment="1">
      <alignment horizontal="left" vertical="center" shrinkToFit="1"/>
    </xf>
    <xf numFmtId="0" fontId="36" fillId="2" borderId="78" xfId="0" applyFont="1" applyFill="1" applyBorder="1" applyAlignment="1">
      <alignment horizontal="left" vertical="center" shrinkToFit="1"/>
    </xf>
    <xf numFmtId="0" fontId="0" fillId="2" borderId="80"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82" xfId="0" applyFill="1" applyBorder="1" applyAlignment="1">
      <alignment horizontal="left" vertical="center" shrinkToFit="1"/>
    </xf>
    <xf numFmtId="0" fontId="0" fillId="2" borderId="5" xfId="0" applyFill="1" applyBorder="1" applyAlignment="1">
      <alignment horizontal="right" vertical="center"/>
    </xf>
    <xf numFmtId="0" fontId="0" fillId="2" borderId="7" xfId="0" applyFill="1" applyBorder="1" applyAlignment="1">
      <alignment horizontal="right" vertical="center"/>
    </xf>
    <xf numFmtId="0" fontId="0" fillId="0" borderId="27" xfId="0" applyBorder="1" applyAlignment="1">
      <alignment horizontal="center" vertical="center"/>
    </xf>
    <xf numFmtId="0" fontId="0" fillId="5" borderId="61" xfId="0" applyFill="1" applyBorder="1" applyAlignment="1">
      <alignment horizontal="left" vertical="center"/>
    </xf>
    <xf numFmtId="0" fontId="0" fillId="5" borderId="62" xfId="0" applyFill="1" applyBorder="1" applyAlignment="1">
      <alignment horizontal="left" vertical="center"/>
    </xf>
    <xf numFmtId="0" fontId="0" fillId="5" borderId="75" xfId="0" applyFill="1" applyBorder="1" applyAlignment="1">
      <alignment horizontal="left" vertical="center"/>
    </xf>
    <xf numFmtId="0" fontId="30" fillId="0" borderId="5" xfId="0" applyFont="1" applyBorder="1" applyAlignment="1">
      <alignment vertical="center" wrapText="1"/>
    </xf>
    <xf numFmtId="0" fontId="30" fillId="0" borderId="7" xfId="0" applyFont="1" applyBorder="1" applyAlignment="1">
      <alignment vertical="center" wrapText="1"/>
    </xf>
    <xf numFmtId="0" fontId="30" fillId="0" borderId="6" xfId="0" applyFont="1" applyBorder="1" applyAlignment="1">
      <alignment vertical="center" wrapText="1"/>
    </xf>
    <xf numFmtId="0" fontId="30" fillId="0" borderId="5" xfId="0" applyFont="1" applyFill="1" applyBorder="1" applyAlignment="1">
      <alignment vertical="center" wrapText="1"/>
    </xf>
    <xf numFmtId="0" fontId="30" fillId="0" borderId="7" xfId="0" applyFont="1" applyFill="1" applyBorder="1" applyAlignment="1">
      <alignment vertical="center" wrapText="1"/>
    </xf>
    <xf numFmtId="0" fontId="30" fillId="0" borderId="6" xfId="0" applyFont="1" applyFill="1" applyBorder="1" applyAlignment="1">
      <alignment vertical="center" wrapText="1"/>
    </xf>
    <xf numFmtId="0" fontId="30" fillId="0" borderId="6" xfId="0" applyFont="1" applyFill="1" applyBorder="1" applyAlignment="1">
      <alignment horizontal="left" vertical="center"/>
    </xf>
    <xf numFmtId="0" fontId="0" fillId="2" borderId="6" xfId="0" applyFill="1" applyBorder="1" applyAlignment="1">
      <alignment vertical="center"/>
    </xf>
    <xf numFmtId="0" fontId="0" fillId="2" borderId="71" xfId="0" applyFill="1" applyBorder="1" applyAlignment="1">
      <alignment horizontal="left" vertical="center"/>
    </xf>
    <xf numFmtId="0" fontId="0" fillId="2" borderId="7" xfId="0" applyFill="1" applyBorder="1" applyAlignment="1">
      <alignment horizontal="left" vertical="center"/>
    </xf>
    <xf numFmtId="0" fontId="0" fillId="2" borderId="59" xfId="0" applyFill="1" applyBorder="1" applyAlignment="1">
      <alignment horizontal="left" vertical="center"/>
    </xf>
    <xf numFmtId="0" fontId="0" fillId="2" borderId="5" xfId="0" applyNumberFormat="1" applyFill="1" applyBorder="1" applyAlignment="1">
      <alignment horizontal="right" vertical="center"/>
    </xf>
    <xf numFmtId="0" fontId="0" fillId="2" borderId="7" xfId="0" applyNumberFormat="1" applyFill="1" applyBorder="1" applyAlignment="1">
      <alignment horizontal="right" vertical="center"/>
    </xf>
    <xf numFmtId="0" fontId="17" fillId="0" borderId="22"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2" borderId="23" xfId="0" applyFill="1" applyBorder="1" applyAlignment="1">
      <alignment horizontal="left" vertical="top" wrapText="1"/>
    </xf>
    <xf numFmtId="0" fontId="0" fillId="2" borderId="28" xfId="0" applyFill="1" applyBorder="1" applyAlignment="1">
      <alignment horizontal="left" vertical="top" wrapText="1"/>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0" xfId="0" applyFill="1" applyBorder="1" applyAlignment="1">
      <alignment horizontal="left" vertical="top" wrapText="1"/>
    </xf>
    <xf numFmtId="0" fontId="0" fillId="2" borderId="16" xfId="0" applyFill="1" applyBorder="1" applyAlignment="1">
      <alignment horizontal="left" vertical="top"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23" xfId="0" applyFont="1" applyFill="1" applyBorder="1" applyAlignment="1">
      <alignment horizontal="left" vertical="top" wrapText="1"/>
    </xf>
    <xf numFmtId="0" fontId="17" fillId="2" borderId="28" xfId="0" applyFont="1" applyFill="1" applyBorder="1" applyAlignment="1">
      <alignment horizontal="left" vertical="top" wrapText="1"/>
    </xf>
    <xf numFmtId="0" fontId="17" fillId="2" borderId="26" xfId="0" applyFont="1" applyFill="1" applyBorder="1" applyAlignment="1">
      <alignment horizontal="left" vertical="top" wrapText="1"/>
    </xf>
    <xf numFmtId="0" fontId="17" fillId="2" borderId="27"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16" xfId="0" applyFont="1" applyFill="1" applyBorder="1" applyAlignment="1">
      <alignment horizontal="left" vertical="top" wrapText="1"/>
    </xf>
    <xf numFmtId="0" fontId="17" fillId="0" borderId="22" xfId="0" applyFont="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7" fillId="0" borderId="22" xfId="0" applyFont="1" applyBorder="1" applyAlignment="1">
      <alignment horizontal="left" vertical="center" wrapText="1"/>
    </xf>
    <xf numFmtId="0" fontId="37" fillId="0" borderId="24" xfId="0" applyFont="1" applyBorder="1" applyAlignment="1">
      <alignment horizontal="left" vertical="center"/>
    </xf>
    <xf numFmtId="0" fontId="65" fillId="2" borderId="23" xfId="0" applyFont="1" applyFill="1" applyBorder="1" applyAlignment="1">
      <alignment horizontal="center" vertical="center" wrapText="1"/>
    </xf>
    <xf numFmtId="0" fontId="65" fillId="2" borderId="28" xfId="0" applyFont="1" applyFill="1" applyBorder="1" applyAlignment="1">
      <alignment horizontal="center" vertical="center" wrapText="1"/>
    </xf>
    <xf numFmtId="0" fontId="65" fillId="2" borderId="26" xfId="0" applyFont="1" applyFill="1" applyBorder="1" applyAlignment="1">
      <alignment horizontal="center" vertical="center" wrapText="1"/>
    </xf>
    <xf numFmtId="0" fontId="65" fillId="2" borderId="27" xfId="0" applyFont="1" applyFill="1" applyBorder="1" applyAlignment="1">
      <alignment horizontal="center" vertical="center" wrapText="1"/>
    </xf>
    <xf numFmtId="0" fontId="65" fillId="2" borderId="0" xfId="0" applyFont="1" applyFill="1" applyBorder="1" applyAlignment="1">
      <alignment horizontal="center" vertical="center" wrapText="1"/>
    </xf>
    <xf numFmtId="0" fontId="65" fillId="2" borderId="16" xfId="0" applyFont="1" applyFill="1" applyBorder="1" applyAlignment="1">
      <alignment horizontal="center" vertical="center" wrapText="1"/>
    </xf>
    <xf numFmtId="0" fontId="65" fillId="2" borderId="8" xfId="0" applyFont="1" applyFill="1" applyBorder="1" applyAlignment="1">
      <alignment horizontal="center" vertical="center" wrapText="1"/>
    </xf>
    <xf numFmtId="0" fontId="65" fillId="2" borderId="9" xfId="0" applyFont="1" applyFill="1" applyBorder="1" applyAlignment="1">
      <alignment horizontal="center" vertical="center" wrapText="1"/>
    </xf>
    <xf numFmtId="0" fontId="65" fillId="2" borderId="10" xfId="0" applyFont="1" applyFill="1" applyBorder="1" applyAlignment="1">
      <alignment horizontal="center" vertical="center" wrapText="1"/>
    </xf>
    <xf numFmtId="0" fontId="64" fillId="2" borderId="23" xfId="0" applyFont="1" applyFill="1" applyBorder="1" applyAlignment="1">
      <alignment horizontal="center" vertical="center"/>
    </xf>
    <xf numFmtId="0" fontId="64" fillId="2" borderId="28" xfId="0" applyFont="1" applyFill="1" applyBorder="1" applyAlignment="1">
      <alignment horizontal="center" vertical="center"/>
    </xf>
    <xf numFmtId="0" fontId="64" fillId="2" borderId="26" xfId="0" applyFont="1" applyFill="1" applyBorder="1" applyAlignment="1">
      <alignment horizontal="center" vertical="center"/>
    </xf>
    <xf numFmtId="0" fontId="64" fillId="2" borderId="8" xfId="0" applyFont="1" applyFill="1" applyBorder="1" applyAlignment="1">
      <alignment horizontal="center" vertical="center"/>
    </xf>
    <xf numFmtId="0" fontId="64" fillId="2" borderId="9" xfId="0" applyFont="1" applyFill="1" applyBorder="1" applyAlignment="1">
      <alignment horizontal="center" vertical="center"/>
    </xf>
    <xf numFmtId="0" fontId="64" fillId="2" borderId="10" xfId="0" applyFont="1" applyFill="1" applyBorder="1" applyAlignment="1">
      <alignment horizontal="center" vertical="center"/>
    </xf>
    <xf numFmtId="0" fontId="64" fillId="2" borderId="23" xfId="0" applyFont="1" applyFill="1" applyBorder="1" applyAlignment="1">
      <alignment horizontal="left" vertical="center"/>
    </xf>
    <xf numFmtId="0" fontId="64" fillId="2" borderId="28" xfId="0" applyFont="1" applyFill="1" applyBorder="1" applyAlignment="1">
      <alignment horizontal="left" vertical="center"/>
    </xf>
    <xf numFmtId="0" fontId="64" fillId="2" borderId="26" xfId="0" applyFont="1" applyFill="1" applyBorder="1" applyAlignment="1">
      <alignment horizontal="left" vertical="center"/>
    </xf>
    <xf numFmtId="0" fontId="64" fillId="2" borderId="8" xfId="0" applyFont="1" applyFill="1" applyBorder="1" applyAlignment="1">
      <alignment horizontal="left" vertical="center"/>
    </xf>
    <xf numFmtId="0" fontId="64" fillId="2" borderId="9" xfId="0" applyFont="1" applyFill="1" applyBorder="1" applyAlignment="1">
      <alignment horizontal="left" vertical="center"/>
    </xf>
    <xf numFmtId="0" fontId="64" fillId="2" borderId="10" xfId="0" applyFont="1" applyFill="1" applyBorder="1" applyAlignment="1">
      <alignment horizontal="left" vertical="center"/>
    </xf>
    <xf numFmtId="0" fontId="64" fillId="2" borderId="4" xfId="0" applyFont="1" applyFill="1" applyBorder="1" applyAlignment="1">
      <alignment horizontal="center" vertical="center" wrapText="1"/>
    </xf>
    <xf numFmtId="0" fontId="64" fillId="2" borderId="4" xfId="0" applyFont="1" applyFill="1" applyBorder="1" applyAlignment="1">
      <alignment horizontal="center" vertical="center"/>
    </xf>
    <xf numFmtId="3" fontId="0" fillId="7" borderId="1" xfId="0" applyNumberFormat="1" applyFill="1" applyBorder="1" applyAlignment="1">
      <alignment horizontal="center" vertical="center"/>
    </xf>
    <xf numFmtId="3" fontId="0" fillId="7" borderId="2" xfId="0" applyNumberFormat="1" applyFill="1" applyBorder="1" applyAlignment="1">
      <alignment horizontal="center" vertical="center"/>
    </xf>
    <xf numFmtId="3" fontId="0" fillId="7" borderId="3" xfId="0" applyNumberFormat="1" applyFill="1" applyBorder="1" applyAlignment="1">
      <alignment horizontal="center" vertical="center"/>
    </xf>
    <xf numFmtId="3" fontId="0" fillId="7" borderId="33" xfId="0" applyNumberFormat="1" applyFill="1" applyBorder="1" applyAlignment="1">
      <alignment horizontal="center" vertical="center"/>
    </xf>
    <xf numFmtId="3" fontId="0" fillId="7" borderId="34" xfId="0" applyNumberFormat="1" applyFill="1" applyBorder="1" applyAlignment="1">
      <alignment horizontal="center" vertical="center"/>
    </xf>
    <xf numFmtId="3" fontId="0" fillId="7" borderId="35" xfId="0" applyNumberFormat="1" applyFill="1" applyBorder="1" applyAlignment="1">
      <alignment horizontal="center" vertical="center"/>
    </xf>
    <xf numFmtId="0" fontId="0" fillId="0" borderId="44" xfId="0" applyFill="1" applyBorder="1" applyAlignment="1">
      <alignment vertical="center" wrapText="1"/>
    </xf>
    <xf numFmtId="0" fontId="0" fillId="0" borderId="44" xfId="0" applyFill="1" applyBorder="1" applyAlignment="1">
      <alignment vertical="center"/>
    </xf>
    <xf numFmtId="3" fontId="6" fillId="2" borderId="41" xfId="0" applyNumberFormat="1" applyFont="1" applyFill="1" applyBorder="1" applyAlignment="1">
      <alignment horizontal="right" vertical="center"/>
    </xf>
    <xf numFmtId="3" fontId="6" fillId="2" borderId="42" xfId="0" applyNumberFormat="1" applyFont="1" applyFill="1" applyBorder="1" applyAlignment="1">
      <alignment horizontal="right" vertical="center"/>
    </xf>
    <xf numFmtId="3" fontId="6" fillId="2" borderId="43" xfId="0" applyNumberFormat="1" applyFont="1" applyFill="1" applyBorder="1" applyAlignment="1">
      <alignment horizontal="right" vertical="center"/>
    </xf>
    <xf numFmtId="3" fontId="6" fillId="2" borderId="44" xfId="0" applyNumberFormat="1" applyFont="1" applyFill="1" applyBorder="1" applyAlignment="1">
      <alignment horizontal="right" vertical="center"/>
    </xf>
    <xf numFmtId="3" fontId="6" fillId="2" borderId="0" xfId="0" applyNumberFormat="1" applyFont="1" applyFill="1" applyBorder="1" applyAlignment="1">
      <alignment horizontal="right" vertical="center"/>
    </xf>
    <xf numFmtId="3" fontId="6" fillId="2" borderId="45" xfId="0" applyNumberFormat="1" applyFont="1" applyFill="1" applyBorder="1" applyAlignment="1">
      <alignment horizontal="right" vertical="center"/>
    </xf>
    <xf numFmtId="3" fontId="6" fillId="2" borderId="46" xfId="0" applyNumberFormat="1" applyFont="1" applyFill="1" applyBorder="1" applyAlignment="1">
      <alignment horizontal="right" vertical="center"/>
    </xf>
    <xf numFmtId="3" fontId="6" fillId="2" borderId="47" xfId="0" applyNumberFormat="1" applyFont="1" applyFill="1" applyBorder="1" applyAlignment="1">
      <alignment horizontal="right" vertical="center"/>
    </xf>
    <xf numFmtId="3" fontId="6" fillId="2" borderId="48" xfId="0" applyNumberFormat="1" applyFont="1" applyFill="1" applyBorder="1" applyAlignment="1">
      <alignment horizontal="right" vertical="center"/>
    </xf>
    <xf numFmtId="3" fontId="0" fillId="7" borderId="23" xfId="0" applyNumberFormat="1" applyFill="1" applyBorder="1" applyAlignment="1">
      <alignment horizontal="right" vertical="center"/>
    </xf>
    <xf numFmtId="3" fontId="0" fillId="7" borderId="28" xfId="0" applyNumberFormat="1" applyFill="1" applyBorder="1" applyAlignment="1">
      <alignment horizontal="right" vertical="center"/>
    </xf>
    <xf numFmtId="3" fontId="0" fillId="7" borderId="26" xfId="0" applyNumberFormat="1" applyFill="1" applyBorder="1" applyAlignment="1">
      <alignment horizontal="right" vertical="center"/>
    </xf>
    <xf numFmtId="3" fontId="0" fillId="7" borderId="8" xfId="0" applyNumberFormat="1" applyFill="1" applyBorder="1" applyAlignment="1">
      <alignment horizontal="right" vertical="center"/>
    </xf>
    <xf numFmtId="3" fontId="0" fillId="7" borderId="9" xfId="0" applyNumberFormat="1" applyFill="1" applyBorder="1" applyAlignment="1">
      <alignment horizontal="right" vertical="center"/>
    </xf>
    <xf numFmtId="3" fontId="0" fillId="7" borderId="10" xfId="0" applyNumberFormat="1" applyFill="1" applyBorder="1" applyAlignment="1">
      <alignment horizontal="right" vertical="center"/>
    </xf>
    <xf numFmtId="0" fontId="0" fillId="0" borderId="70" xfId="0" applyBorder="1" applyAlignment="1">
      <alignment horizontal="right" vertical="center"/>
    </xf>
    <xf numFmtId="0" fontId="0" fillId="0" borderId="45" xfId="0" applyBorder="1" applyAlignment="1">
      <alignment horizontal="right" vertical="center"/>
    </xf>
    <xf numFmtId="49" fontId="0" fillId="2" borderId="5" xfId="0" applyNumberFormat="1" applyFill="1" applyBorder="1" applyAlignment="1">
      <alignment horizontal="center" vertical="center"/>
    </xf>
    <xf numFmtId="49" fontId="0" fillId="2" borderId="7" xfId="0" applyNumberFormat="1" applyFill="1" applyBorder="1" applyAlignment="1">
      <alignment horizontal="center" vertical="center"/>
    </xf>
    <xf numFmtId="49" fontId="0" fillId="2" borderId="6" xfId="0" applyNumberFormat="1" applyFill="1" applyBorder="1" applyAlignment="1">
      <alignment horizontal="center" vertical="center"/>
    </xf>
    <xf numFmtId="0" fontId="0" fillId="2" borderId="5" xfId="0" applyFill="1" applyBorder="1" applyAlignment="1">
      <alignment horizontal="left" vertical="center"/>
    </xf>
    <xf numFmtId="0" fontId="0" fillId="2" borderId="6" xfId="0" applyFill="1" applyBorder="1" applyAlignment="1">
      <alignment horizontal="left" vertical="center"/>
    </xf>
    <xf numFmtId="0" fontId="22" fillId="2" borderId="28" xfId="1" applyFont="1" applyFill="1" applyBorder="1" applyAlignment="1">
      <alignment vertical="center" shrinkToFit="1"/>
    </xf>
    <xf numFmtId="0" fontId="22" fillId="2" borderId="26" xfId="1" applyFont="1" applyFill="1" applyBorder="1" applyAlignment="1">
      <alignment vertical="center" shrinkToFit="1"/>
    </xf>
    <xf numFmtId="0" fontId="22" fillId="2" borderId="0" xfId="1" applyFont="1" applyFill="1" applyBorder="1" applyAlignment="1">
      <alignment vertical="center" shrinkToFit="1"/>
    </xf>
    <xf numFmtId="0" fontId="22" fillId="2" borderId="16" xfId="1" applyFont="1" applyFill="1" applyBorder="1" applyAlignment="1">
      <alignment vertical="center" shrinkToFit="1"/>
    </xf>
    <xf numFmtId="0" fontId="22" fillId="2" borderId="28" xfId="1" applyFont="1" applyFill="1" applyBorder="1" applyAlignment="1">
      <alignment horizontal="left" vertical="center" shrinkToFit="1"/>
    </xf>
    <xf numFmtId="0" fontId="22" fillId="2" borderId="26" xfId="1" applyFont="1" applyFill="1" applyBorder="1" applyAlignment="1">
      <alignment horizontal="left" vertical="center" shrinkToFit="1"/>
    </xf>
    <xf numFmtId="0" fontId="22" fillId="2" borderId="0" xfId="1" applyFont="1" applyFill="1" applyAlignment="1">
      <alignment horizontal="left" vertical="center" shrinkToFit="1"/>
    </xf>
    <xf numFmtId="0" fontId="22" fillId="2" borderId="16" xfId="1" applyFont="1" applyFill="1" applyBorder="1" applyAlignment="1">
      <alignment horizontal="left" vertical="center" shrinkToFit="1"/>
    </xf>
    <xf numFmtId="0" fontId="22" fillId="2" borderId="26" xfId="1" applyFont="1" applyFill="1" applyBorder="1" applyAlignment="1">
      <alignment vertical="center"/>
    </xf>
    <xf numFmtId="0" fontId="22" fillId="2" borderId="16" xfId="1" applyFont="1" applyFill="1" applyBorder="1" applyAlignment="1">
      <alignment vertical="center"/>
    </xf>
    <xf numFmtId="0" fontId="22" fillId="2" borderId="28" xfId="1" applyFont="1" applyFill="1" applyBorder="1" applyAlignment="1">
      <alignment horizontal="center" vertical="center"/>
    </xf>
    <xf numFmtId="0" fontId="22" fillId="2" borderId="26" xfId="1" applyFont="1" applyFill="1" applyBorder="1" applyAlignment="1">
      <alignment horizontal="center" vertical="center"/>
    </xf>
    <xf numFmtId="0" fontId="22" fillId="2" borderId="0" xfId="1" applyFont="1" applyFill="1" applyBorder="1" applyAlignment="1">
      <alignment horizontal="center" vertical="center"/>
    </xf>
    <xf numFmtId="0" fontId="22" fillId="2" borderId="16" xfId="1" applyFont="1" applyFill="1" applyBorder="1" applyAlignment="1">
      <alignment horizontal="center" vertical="center"/>
    </xf>
    <xf numFmtId="0" fontId="22" fillId="0" borderId="23" xfId="1" applyFont="1" applyBorder="1" applyAlignment="1">
      <alignment horizontal="center" vertical="center"/>
    </xf>
    <xf numFmtId="0" fontId="22" fillId="0" borderId="26" xfId="1" applyFont="1" applyBorder="1" applyAlignment="1">
      <alignment horizontal="center" vertical="center"/>
    </xf>
    <xf numFmtId="0" fontId="22" fillId="0" borderId="8" xfId="1" applyFont="1" applyBorder="1" applyAlignment="1">
      <alignment horizontal="center" vertical="center"/>
    </xf>
    <xf numFmtId="0" fontId="22" fillId="0" borderId="10" xfId="1" applyFont="1" applyBorder="1" applyAlignment="1">
      <alignment horizontal="center" vertical="center"/>
    </xf>
    <xf numFmtId="0" fontId="22" fillId="0" borderId="28" xfId="1" applyFont="1" applyBorder="1" applyAlignment="1">
      <alignment horizontal="center" vertical="center"/>
    </xf>
    <xf numFmtId="0" fontId="22" fillId="0" borderId="9" xfId="1" applyFont="1" applyBorder="1" applyAlignment="1">
      <alignment horizontal="center" vertical="center"/>
    </xf>
    <xf numFmtId="0" fontId="22" fillId="0" borderId="28" xfId="1" applyFont="1" applyFill="1" applyBorder="1" applyAlignment="1">
      <alignment horizontal="center" vertical="center" wrapText="1"/>
    </xf>
    <xf numFmtId="0" fontId="22" fillId="0" borderId="28" xfId="1" applyFont="1" applyFill="1" applyBorder="1" applyAlignment="1">
      <alignment horizontal="center" vertical="center"/>
    </xf>
    <xf numFmtId="0" fontId="22" fillId="0" borderId="26" xfId="1" applyFont="1" applyFill="1" applyBorder="1" applyAlignment="1">
      <alignment horizontal="center" vertical="center"/>
    </xf>
    <xf numFmtId="0" fontId="22" fillId="0" borderId="9" xfId="1" applyFont="1" applyFill="1" applyBorder="1" applyAlignment="1">
      <alignment horizontal="center" vertical="center"/>
    </xf>
    <xf numFmtId="0" fontId="22" fillId="0" borderId="10" xfId="1" applyFont="1" applyFill="1" applyBorder="1" applyAlignment="1">
      <alignment horizontal="center" vertical="center"/>
    </xf>
    <xf numFmtId="0" fontId="22" fillId="2" borderId="55" xfId="1" applyFont="1" applyFill="1" applyBorder="1" applyAlignment="1">
      <alignment horizontal="center" vertical="center" shrinkToFit="1"/>
    </xf>
    <xf numFmtId="0" fontId="22" fillId="2" borderId="56" xfId="1" applyFont="1" applyFill="1" applyBorder="1" applyAlignment="1">
      <alignment horizontal="center" vertical="center" shrinkToFit="1"/>
    </xf>
    <xf numFmtId="0" fontId="22" fillId="2" borderId="57" xfId="1" applyFont="1" applyFill="1" applyBorder="1" applyAlignment="1">
      <alignment horizontal="center" vertical="center" shrinkToFit="1"/>
    </xf>
    <xf numFmtId="0" fontId="22" fillId="2" borderId="22" xfId="1" applyFont="1" applyFill="1" applyBorder="1" applyAlignment="1">
      <alignment vertical="center"/>
    </xf>
    <xf numFmtId="0" fontId="22" fillId="2" borderId="24" xfId="1" applyFont="1" applyFill="1" applyBorder="1" applyAlignment="1">
      <alignment vertical="center"/>
    </xf>
    <xf numFmtId="0" fontId="22" fillId="2" borderId="8" xfId="1" applyFont="1" applyFill="1" applyBorder="1" applyAlignment="1">
      <alignment horizontal="center" vertical="center" shrinkToFit="1"/>
    </xf>
    <xf numFmtId="0" fontId="22" fillId="2" borderId="9" xfId="1" applyFont="1" applyFill="1" applyBorder="1" applyAlignment="1">
      <alignment horizontal="center" vertical="center" shrinkToFit="1"/>
    </xf>
    <xf numFmtId="0" fontId="22" fillId="2" borderId="10" xfId="1" applyFont="1" applyFill="1" applyBorder="1" applyAlignment="1">
      <alignment horizontal="center" vertical="center" shrinkToFit="1"/>
    </xf>
    <xf numFmtId="0" fontId="22" fillId="0" borderId="0" xfId="1" applyFont="1" applyAlignment="1">
      <alignment horizontal="center" vertical="center" shrinkToFit="1"/>
    </xf>
    <xf numFmtId="0" fontId="21" fillId="0" borderId="0" xfId="1" applyFont="1" applyBorder="1" applyAlignment="1">
      <alignment horizontal="distributed" vertical="center" wrapText="1"/>
    </xf>
    <xf numFmtId="0" fontId="21" fillId="0" borderId="0" xfId="1" applyFont="1" applyBorder="1" applyAlignment="1">
      <alignment horizontal="distributed" vertical="center"/>
    </xf>
    <xf numFmtId="0" fontId="22" fillId="2" borderId="9" xfId="1" applyFont="1" applyFill="1" applyBorder="1" applyAlignment="1">
      <alignment vertical="center"/>
    </xf>
    <xf numFmtId="0" fontId="26" fillId="0" borderId="0" xfId="1" applyFont="1" applyAlignment="1">
      <alignment horizontal="center" vertical="center"/>
    </xf>
    <xf numFmtId="0" fontId="22" fillId="0" borderId="0" xfId="1" applyFont="1" applyAlignment="1">
      <alignment horizontal="center" vertical="center"/>
    </xf>
    <xf numFmtId="0" fontId="21" fillId="0" borderId="0" xfId="1" applyFont="1" applyFill="1" applyBorder="1" applyAlignment="1">
      <alignment horizontal="distributed" vertical="center" wrapText="1"/>
    </xf>
    <xf numFmtId="0" fontId="21" fillId="0" borderId="0" xfId="1" applyFont="1" applyFill="1" applyBorder="1" applyAlignment="1">
      <alignment horizontal="distributed" vertical="center"/>
    </xf>
    <xf numFmtId="0" fontId="21" fillId="0" borderId="0" xfId="1" applyFont="1" applyFill="1" applyBorder="1" applyAlignment="1">
      <alignment vertical="center"/>
    </xf>
    <xf numFmtId="0" fontId="22" fillId="2" borderId="9" xfId="1" applyNumberFormat="1" applyFont="1" applyFill="1" applyBorder="1" applyAlignment="1">
      <alignment vertical="center"/>
    </xf>
    <xf numFmtId="0" fontId="22" fillId="0" borderId="5" xfId="1" applyFont="1" applyBorder="1" applyAlignment="1">
      <alignment horizontal="center" vertical="center"/>
    </xf>
    <xf numFmtId="0" fontId="22" fillId="0" borderId="7" xfId="1" applyFont="1" applyBorder="1" applyAlignment="1">
      <alignment horizontal="center" vertical="center"/>
    </xf>
    <xf numFmtId="0" fontId="22" fillId="0" borderId="6" xfId="1" applyFont="1" applyBorder="1" applyAlignment="1">
      <alignment horizontal="center" vertical="center"/>
    </xf>
    <xf numFmtId="0" fontId="22" fillId="0" borderId="0" xfId="1" applyFont="1" applyFill="1" applyAlignment="1">
      <alignment horizontal="distributed" vertical="center"/>
    </xf>
    <xf numFmtId="0" fontId="22" fillId="2" borderId="9" xfId="1" applyFont="1" applyFill="1" applyBorder="1" applyAlignment="1">
      <alignment vertical="center" shrinkToFit="1"/>
    </xf>
    <xf numFmtId="0" fontId="22" fillId="2" borderId="10" xfId="1" applyFont="1" applyFill="1" applyBorder="1" applyAlignment="1">
      <alignment vertical="center" shrinkToFit="1"/>
    </xf>
    <xf numFmtId="0" fontId="22" fillId="2" borderId="9" xfId="1" applyFont="1" applyFill="1" applyBorder="1" applyAlignment="1">
      <alignment horizontal="left" vertical="center" shrinkToFit="1"/>
    </xf>
    <xf numFmtId="0" fontId="22" fillId="2" borderId="10" xfId="1" applyFont="1" applyFill="1" applyBorder="1" applyAlignment="1">
      <alignment horizontal="left" vertical="center" shrinkToFit="1"/>
    </xf>
    <xf numFmtId="0" fontId="22" fillId="2" borderId="25" xfId="1" applyFont="1" applyFill="1" applyBorder="1" applyAlignment="1">
      <alignment vertical="center"/>
    </xf>
    <xf numFmtId="0" fontId="22" fillId="2" borderId="10" xfId="1" applyFont="1" applyFill="1" applyBorder="1" applyAlignment="1">
      <alignment vertical="center"/>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177" fontId="4" fillId="0" borderId="49" xfId="0" applyNumberFormat="1" applyFont="1" applyFill="1" applyBorder="1" applyAlignment="1">
      <alignment horizontal="center" vertical="center" wrapText="1" shrinkToFit="1"/>
    </xf>
    <xf numFmtId="177" fontId="4" fillId="0" borderId="92" xfId="0" applyNumberFormat="1" applyFont="1" applyFill="1" applyBorder="1" applyAlignment="1">
      <alignment horizontal="center" vertical="center" wrapText="1" shrinkToFit="1"/>
    </xf>
    <xf numFmtId="177" fontId="4" fillId="0" borderId="50" xfId="0" applyNumberFormat="1" applyFont="1" applyFill="1" applyBorder="1" applyAlignment="1">
      <alignment horizontal="center" vertical="center" wrapText="1" shrinkToFit="1"/>
    </xf>
    <xf numFmtId="177" fontId="4" fillId="0" borderId="51" xfId="0" applyNumberFormat="1" applyFont="1" applyFill="1" applyBorder="1" applyAlignment="1">
      <alignment horizontal="center" vertical="center" wrapText="1" shrinkToFit="1"/>
    </xf>
    <xf numFmtId="177" fontId="4" fillId="0" borderId="0" xfId="0" applyNumberFormat="1" applyFont="1" applyFill="1" applyBorder="1" applyAlignment="1">
      <alignment horizontal="center" vertical="center" wrapText="1" shrinkToFit="1"/>
    </xf>
    <xf numFmtId="177" fontId="4" fillId="0" borderId="52" xfId="0" applyNumberFormat="1" applyFont="1" applyFill="1" applyBorder="1" applyAlignment="1">
      <alignment horizontal="center" vertical="center" wrapText="1" shrinkToFit="1"/>
    </xf>
    <xf numFmtId="177" fontId="4" fillId="0" borderId="53" xfId="0" applyNumberFormat="1" applyFont="1" applyFill="1" applyBorder="1" applyAlignment="1">
      <alignment horizontal="center" vertical="center" wrapText="1" shrinkToFit="1"/>
    </xf>
    <xf numFmtId="177" fontId="4" fillId="0" borderId="93" xfId="0" applyNumberFormat="1" applyFont="1" applyFill="1" applyBorder="1" applyAlignment="1">
      <alignment horizontal="center" vertical="center" wrapText="1" shrinkToFit="1"/>
    </xf>
    <xf numFmtId="177" fontId="4" fillId="0" borderId="54" xfId="0" applyNumberFormat="1" applyFont="1" applyFill="1" applyBorder="1" applyAlignment="1">
      <alignment horizontal="center" vertical="center" wrapText="1" shrinkToFit="1"/>
    </xf>
    <xf numFmtId="0" fontId="17" fillId="5" borderId="4" xfId="0" applyFont="1" applyFill="1" applyBorder="1" applyAlignment="1">
      <alignment vertical="center"/>
    </xf>
    <xf numFmtId="0" fontId="59" fillId="0" borderId="0" xfId="4" applyFont="1" applyAlignment="1">
      <alignment horizontal="left" vertical="center"/>
    </xf>
    <xf numFmtId="0" fontId="59" fillId="2" borderId="5" xfId="4" applyFont="1" applyFill="1" applyBorder="1" applyAlignment="1">
      <alignment horizontal="center" vertical="center"/>
    </xf>
    <xf numFmtId="0" fontId="59" fillId="2" borderId="6" xfId="4" applyFont="1" applyFill="1" applyBorder="1" applyAlignment="1">
      <alignment horizontal="center" vertical="center"/>
    </xf>
    <xf numFmtId="0" fontId="59" fillId="0" borderId="4" xfId="4" applyFont="1" applyBorder="1" applyAlignment="1">
      <alignment horizontal="left" vertical="center" wrapText="1"/>
    </xf>
    <xf numFmtId="0" fontId="59" fillId="0" borderId="23" xfId="4" applyFont="1" applyBorder="1" applyAlignment="1">
      <alignment horizontal="left" vertical="center" wrapText="1"/>
    </xf>
    <xf numFmtId="0" fontId="59" fillId="0" borderId="28" xfId="4" applyFont="1" applyBorder="1" applyAlignment="1">
      <alignment horizontal="left" vertical="center" wrapText="1"/>
    </xf>
    <xf numFmtId="0" fontId="59" fillId="0" borderId="27" xfId="4" applyFont="1" applyBorder="1" applyAlignment="1">
      <alignment horizontal="left" vertical="center" wrapText="1"/>
    </xf>
    <xf numFmtId="0" fontId="59" fillId="0" borderId="0" xfId="4" applyFont="1" applyAlignment="1">
      <alignment horizontal="left" vertical="center" wrapText="1"/>
    </xf>
    <xf numFmtId="0" fontId="59" fillId="0" borderId="8" xfId="4" applyFont="1" applyBorder="1" applyAlignment="1">
      <alignment horizontal="left" vertical="center" wrapText="1"/>
    </xf>
    <xf numFmtId="0" fontId="59" fillId="0" borderId="9" xfId="4" applyFont="1" applyBorder="1" applyAlignment="1">
      <alignment horizontal="left" vertical="center" wrapText="1"/>
    </xf>
    <xf numFmtId="0" fontId="57" fillId="0" borderId="4" xfId="4" applyFont="1" applyBorder="1" applyAlignment="1">
      <alignment horizontal="center" vertical="center" wrapText="1"/>
    </xf>
    <xf numFmtId="0" fontId="59" fillId="0" borderId="4" xfId="4" applyFont="1" applyBorder="1" applyAlignment="1">
      <alignment horizontal="center" vertical="center"/>
    </xf>
    <xf numFmtId="0" fontId="59" fillId="2" borderId="7" xfId="4" applyFont="1" applyFill="1" applyBorder="1" applyAlignment="1">
      <alignment horizontal="center" vertical="center"/>
    </xf>
    <xf numFmtId="0" fontId="57" fillId="0" borderId="4" xfId="4" applyFont="1" applyBorder="1" applyAlignment="1">
      <alignment horizontal="center" vertical="center"/>
    </xf>
    <xf numFmtId="0" fontId="59" fillId="0" borderId="5" xfId="4" applyFont="1" applyBorder="1" applyAlignment="1">
      <alignment horizontal="center" vertical="center"/>
    </xf>
    <xf numFmtId="0" fontId="59" fillId="0" borderId="7" xfId="4" applyFont="1" applyBorder="1" applyAlignment="1">
      <alignment horizontal="center" vertical="center"/>
    </xf>
    <xf numFmtId="0" fontId="59" fillId="0" borderId="6" xfId="4" applyFont="1" applyBorder="1" applyAlignment="1">
      <alignment horizontal="center" vertical="center"/>
    </xf>
    <xf numFmtId="0" fontId="59" fillId="0" borderId="23" xfId="5" applyFont="1" applyBorder="1" applyAlignment="1">
      <alignment horizontal="center" vertical="center"/>
    </xf>
    <xf numFmtId="0" fontId="59" fillId="0" borderId="28" xfId="5" applyFont="1" applyBorder="1" applyAlignment="1">
      <alignment horizontal="center" vertical="center"/>
    </xf>
    <xf numFmtId="0" fontId="59" fillId="0" borderId="26" xfId="5" applyFont="1" applyBorder="1" applyAlignment="1">
      <alignment horizontal="center" vertical="center"/>
    </xf>
    <xf numFmtId="0" fontId="59" fillId="0" borderId="8" xfId="5" applyFont="1" applyBorder="1" applyAlignment="1">
      <alignment horizontal="center" vertical="center"/>
    </xf>
    <xf numFmtId="0" fontId="59" fillId="0" borderId="9" xfId="5" applyFont="1" applyBorder="1" applyAlignment="1">
      <alignment horizontal="center" vertical="center"/>
    </xf>
    <xf numFmtId="0" fontId="59" fillId="0" borderId="10" xfId="5" applyFont="1" applyBorder="1" applyAlignment="1">
      <alignment horizontal="center" vertical="center"/>
    </xf>
    <xf numFmtId="0" fontId="58" fillId="0" borderId="0" xfId="4" applyFont="1" applyAlignment="1">
      <alignment horizontal="center" vertical="center"/>
    </xf>
    <xf numFmtId="0" fontId="59" fillId="0" borderId="1" xfId="4" applyFont="1" applyBorder="1" applyAlignment="1">
      <alignment horizontal="left" vertical="center" wrapText="1"/>
    </xf>
    <xf numFmtId="0" fontId="59" fillId="0" borderId="2" xfId="4" applyFont="1" applyBorder="1" applyAlignment="1">
      <alignment horizontal="left" vertical="center"/>
    </xf>
    <xf numFmtId="0" fontId="59" fillId="0" borderId="3" xfId="4" applyFont="1" applyBorder="1" applyAlignment="1">
      <alignment horizontal="left" vertical="center"/>
    </xf>
    <xf numFmtId="0" fontId="59" fillId="0" borderId="70" xfId="4" applyFont="1" applyBorder="1" applyAlignment="1">
      <alignment horizontal="left" vertical="center" wrapText="1"/>
    </xf>
    <xf numFmtId="0" fontId="59" fillId="0" borderId="64" xfId="4" applyFont="1" applyBorder="1" applyAlignment="1">
      <alignment horizontal="left" vertical="center"/>
    </xf>
    <xf numFmtId="0" fontId="59" fillId="0" borderId="70" xfId="4" applyFont="1" applyBorder="1" applyAlignment="1">
      <alignment horizontal="left" vertical="center"/>
    </xf>
    <xf numFmtId="0" fontId="59" fillId="0" borderId="33" xfId="4" applyFont="1" applyBorder="1" applyAlignment="1">
      <alignment horizontal="left" vertical="center"/>
    </xf>
    <xf numFmtId="0" fontId="59" fillId="0" borderId="34" xfId="4" applyFont="1" applyBorder="1" applyAlignment="1">
      <alignment horizontal="left" vertical="center"/>
    </xf>
    <xf numFmtId="0" fontId="59" fillId="0" borderId="35" xfId="4" applyFont="1" applyBorder="1" applyAlignment="1">
      <alignment horizontal="left" vertical="center"/>
    </xf>
    <xf numFmtId="0" fontId="59" fillId="2" borderId="4" xfId="4" applyFont="1" applyFill="1" applyBorder="1" applyAlignment="1">
      <alignment horizontal="center" vertical="center"/>
    </xf>
    <xf numFmtId="0" fontId="59" fillId="0" borderId="7" xfId="4" applyFont="1" applyBorder="1" applyAlignment="1">
      <alignment horizontal="left" vertical="center"/>
    </xf>
    <xf numFmtId="0" fontId="59" fillId="0" borderId="6" xfId="4" applyFont="1" applyBorder="1" applyAlignment="1">
      <alignment horizontal="left" vertical="center"/>
    </xf>
    <xf numFmtId="0" fontId="59" fillId="0" borderId="23" xfId="4" applyFont="1" applyBorder="1" applyAlignment="1">
      <alignment horizontal="center" vertical="center" wrapText="1"/>
    </xf>
    <xf numFmtId="0" fontId="59" fillId="0" borderId="28" xfId="4" applyFont="1" applyBorder="1" applyAlignment="1">
      <alignment horizontal="center" vertical="center" wrapText="1"/>
    </xf>
    <xf numFmtId="0" fontId="59" fillId="0" borderId="26" xfId="4" applyFont="1" applyBorder="1" applyAlignment="1">
      <alignment horizontal="center" vertical="center" wrapText="1"/>
    </xf>
    <xf numFmtId="0" fontId="59" fillId="0" borderId="8" xfId="4" applyFont="1" applyBorder="1" applyAlignment="1">
      <alignment horizontal="center" vertical="center" wrapText="1"/>
    </xf>
    <xf numFmtId="0" fontId="59" fillId="0" borderId="9" xfId="4" applyFont="1" applyBorder="1" applyAlignment="1">
      <alignment horizontal="center" vertical="center" wrapText="1"/>
    </xf>
    <xf numFmtId="0" fontId="59" fillId="0" borderId="10" xfId="4" applyFont="1" applyBorder="1" applyAlignment="1">
      <alignment horizontal="center" vertical="center" wrapText="1"/>
    </xf>
    <xf numFmtId="0" fontId="59" fillId="2" borderId="23" xfId="4" applyFont="1" applyFill="1" applyBorder="1" applyAlignment="1">
      <alignment horizontal="center" vertical="center"/>
    </xf>
    <xf numFmtId="0" fontId="59" fillId="2" borderId="28" xfId="4" applyFont="1" applyFill="1" applyBorder="1" applyAlignment="1">
      <alignment horizontal="center" vertical="center"/>
    </xf>
    <xf numFmtId="0" fontId="59" fillId="2" borderId="26" xfId="4" applyFont="1" applyFill="1" applyBorder="1" applyAlignment="1">
      <alignment horizontal="center" vertical="center"/>
    </xf>
    <xf numFmtId="0" fontId="59" fillId="0" borderId="4" xfId="4" applyFont="1" applyBorder="1" applyAlignment="1">
      <alignment horizontal="left" vertical="center"/>
    </xf>
    <xf numFmtId="0" fontId="62" fillId="2" borderId="5" xfId="4" applyFont="1" applyFill="1" applyBorder="1" applyAlignment="1">
      <alignment horizontal="center" vertical="center"/>
    </xf>
    <xf numFmtId="0" fontId="62" fillId="2" borderId="6" xfId="4" applyFont="1" applyFill="1" applyBorder="1" applyAlignment="1">
      <alignment horizontal="center" vertical="center"/>
    </xf>
    <xf numFmtId="0" fontId="63" fillId="0" borderId="4" xfId="4" applyFont="1" applyBorder="1" applyAlignment="1">
      <alignment horizontal="center" vertical="center" wrapText="1"/>
    </xf>
    <xf numFmtId="0" fontId="62" fillId="2" borderId="5" xfId="4" applyFont="1" applyFill="1" applyBorder="1" applyAlignment="1">
      <alignment horizontal="center" vertical="center" shrinkToFit="1"/>
    </xf>
    <xf numFmtId="0" fontId="62" fillId="2" borderId="7" xfId="4" applyFont="1" applyFill="1" applyBorder="1" applyAlignment="1">
      <alignment horizontal="center" vertical="center" shrinkToFit="1"/>
    </xf>
    <xf numFmtId="0" fontId="59" fillId="2" borderId="5" xfId="4" applyFont="1" applyFill="1" applyBorder="1" applyAlignment="1">
      <alignment horizontal="center" vertical="center" shrinkToFit="1"/>
    </xf>
    <xf numFmtId="0" fontId="59" fillId="2" borderId="7" xfId="4" applyFont="1" applyFill="1" applyBorder="1" applyAlignment="1">
      <alignment horizontal="center" vertical="center" shrinkToFit="1"/>
    </xf>
    <xf numFmtId="0" fontId="63" fillId="0" borderId="4" xfId="4" applyFont="1" applyBorder="1" applyAlignment="1">
      <alignment horizontal="center" vertical="center"/>
    </xf>
    <xf numFmtId="0" fontId="57" fillId="0" borderId="5" xfId="4" applyFont="1" applyBorder="1" applyAlignment="1">
      <alignment horizontal="center" vertical="center"/>
    </xf>
    <xf numFmtId="0" fontId="57" fillId="0" borderId="7" xfId="4" applyFont="1" applyBorder="1" applyAlignment="1">
      <alignment horizontal="center" vertical="center"/>
    </xf>
    <xf numFmtId="0" fontId="57" fillId="0" borderId="6" xfId="4" applyFont="1" applyBorder="1" applyAlignment="1">
      <alignment horizontal="center" vertical="center"/>
    </xf>
    <xf numFmtId="0" fontId="62" fillId="2" borderId="4" xfId="4" applyFont="1" applyFill="1" applyBorder="1" applyAlignment="1">
      <alignment horizontal="center" vertical="center"/>
    </xf>
    <xf numFmtId="0" fontId="62" fillId="2" borderId="7" xfId="4" applyFont="1" applyFill="1" applyBorder="1" applyAlignment="1">
      <alignment horizontal="center" vertical="center"/>
    </xf>
    <xf numFmtId="0" fontId="62" fillId="2" borderId="23" xfId="4" applyFont="1" applyFill="1" applyBorder="1" applyAlignment="1">
      <alignment horizontal="center" vertical="center"/>
    </xf>
    <xf numFmtId="0" fontId="62" fillId="2" borderId="28" xfId="4" applyFont="1" applyFill="1" applyBorder="1" applyAlignment="1">
      <alignment horizontal="center" vertical="center"/>
    </xf>
    <xf numFmtId="0" fontId="62" fillId="2" borderId="26" xfId="4" applyFont="1" applyFill="1" applyBorder="1" applyAlignment="1">
      <alignment horizontal="center" vertical="center"/>
    </xf>
    <xf numFmtId="0" fontId="30" fillId="0" borderId="29" xfId="0" applyFont="1" applyBorder="1" applyAlignment="1">
      <alignment horizontal="left" vertical="center"/>
    </xf>
    <xf numFmtId="0" fontId="30" fillId="0" borderId="29" xfId="0" applyFont="1" applyBorder="1" applyAlignment="1">
      <alignment horizontal="left" vertical="center" wrapText="1"/>
    </xf>
    <xf numFmtId="0" fontId="29" fillId="0" borderId="0" xfId="0" applyFont="1" applyAlignment="1">
      <alignment horizontal="left" vertical="center"/>
    </xf>
    <xf numFmtId="0" fontId="0" fillId="3" borderId="4" xfId="0" applyFill="1" applyBorder="1" applyAlignment="1">
      <alignment horizontal="center" vertical="center"/>
    </xf>
    <xf numFmtId="0" fontId="6" fillId="0" borderId="5" xfId="0" applyFont="1" applyBorder="1" applyAlignment="1">
      <alignment horizontal="left" vertical="center" indent="1"/>
    </xf>
    <xf numFmtId="0" fontId="6" fillId="0" borderId="7" xfId="0" applyFont="1" applyBorder="1" applyAlignment="1">
      <alignment horizontal="left" vertical="center" indent="1"/>
    </xf>
    <xf numFmtId="0" fontId="6" fillId="0" borderId="6" xfId="0" applyFont="1" applyBorder="1" applyAlignment="1">
      <alignment horizontal="left" vertical="center" indent="1"/>
    </xf>
    <xf numFmtId="0" fontId="30" fillId="0" borderId="36" xfId="0" applyFont="1" applyFill="1" applyBorder="1" applyAlignment="1">
      <alignment horizontal="left" vertical="center" wrapText="1"/>
    </xf>
    <xf numFmtId="0" fontId="30" fillId="0" borderId="25" xfId="0" applyFont="1" applyBorder="1" applyAlignment="1">
      <alignment horizontal="left" vertical="center" wrapText="1"/>
    </xf>
    <xf numFmtId="0" fontId="30" fillId="0" borderId="30" xfId="0" applyFont="1" applyBorder="1" applyAlignment="1">
      <alignment horizontal="left" vertical="center" wrapText="1"/>
    </xf>
    <xf numFmtId="0" fontId="30" fillId="0" borderId="5" xfId="0" applyFont="1" applyBorder="1" applyAlignment="1">
      <alignment horizontal="left" vertical="center"/>
    </xf>
    <xf numFmtId="0" fontId="30" fillId="0" borderId="7" xfId="0" applyFont="1" applyBorder="1" applyAlignment="1">
      <alignment horizontal="left" vertical="center"/>
    </xf>
    <xf numFmtId="0" fontId="30" fillId="0" borderId="6" xfId="0" applyFont="1" applyBorder="1" applyAlignment="1">
      <alignment horizontal="left" vertical="center"/>
    </xf>
    <xf numFmtId="0" fontId="30" fillId="0" borderId="36" xfId="0" applyFont="1" applyBorder="1" applyAlignment="1">
      <alignment horizontal="left" vertical="center" wrapText="1"/>
    </xf>
    <xf numFmtId="0" fontId="30" fillId="0" borderId="5" xfId="0" applyFont="1" applyFill="1" applyBorder="1" applyAlignment="1">
      <alignment horizontal="left" vertical="center"/>
    </xf>
    <xf numFmtId="0" fontId="0" fillId="12" borderId="84" xfId="0" applyFill="1" applyBorder="1" applyAlignment="1">
      <alignment horizontal="center" vertical="center" wrapText="1"/>
    </xf>
    <xf numFmtId="0" fontId="0" fillId="12" borderId="85" xfId="0" applyFill="1" applyBorder="1" applyAlignment="1">
      <alignment horizontal="center" vertical="center"/>
    </xf>
    <xf numFmtId="0" fontId="0" fillId="12" borderId="23" xfId="0" applyFill="1" applyBorder="1" applyAlignment="1">
      <alignment horizontal="center" vertical="center" wrapText="1"/>
    </xf>
    <xf numFmtId="0" fontId="0" fillId="12" borderId="8" xfId="0" applyFill="1" applyBorder="1" applyAlignment="1">
      <alignment horizontal="center" vertical="center"/>
    </xf>
    <xf numFmtId="0" fontId="0" fillId="0" borderId="22" xfId="0" applyBorder="1" applyAlignment="1">
      <alignment horizontal="center" vertical="center" wrapText="1"/>
    </xf>
    <xf numFmtId="0" fontId="0" fillId="0" borderId="22" xfId="0" applyFill="1" applyBorder="1" applyAlignment="1">
      <alignment horizontal="center" vertical="center"/>
    </xf>
    <xf numFmtId="0" fontId="0" fillId="0" borderId="25" xfId="0" applyFill="1" applyBorder="1" applyAlignment="1">
      <alignment horizontal="center" vertical="center"/>
    </xf>
    <xf numFmtId="0" fontId="46" fillId="0" borderId="4" xfId="3" applyFont="1" applyFill="1" applyBorder="1" applyAlignment="1">
      <alignment horizontal="center" vertical="center"/>
    </xf>
    <xf numFmtId="0" fontId="46" fillId="0" borderId="4" xfId="3" applyFont="1" applyFill="1" applyBorder="1" applyAlignment="1">
      <alignment horizontal="center" vertical="center" wrapText="1"/>
    </xf>
  </cellXfs>
  <cellStyles count="6">
    <cellStyle name="ハイパーリンク" xfId="2" builtinId="8"/>
    <cellStyle name="標準" xfId="0" builtinId="0"/>
    <cellStyle name="標準 2" xfId="1" xr:uid="{00000000-0005-0000-0000-000002000000}"/>
    <cellStyle name="標準 3" xfId="3" xr:uid="{00000000-0005-0000-0000-000003000000}"/>
    <cellStyle name="標準 4" xfId="4" xr:uid="{EE4DF61C-7D64-4F67-976A-70DE938C33F7}"/>
    <cellStyle name="標準 5" xfId="5" xr:uid="{21DD0D78-2316-482D-9622-3A054438E28B}"/>
  </cellStyles>
  <dxfs count="0"/>
  <tableStyles count="0" defaultTableStyle="TableStyleMedium2" defaultPivotStyle="PivotStyleLight16"/>
  <colors>
    <mruColors>
      <color rgb="FF0000FF"/>
      <color rgb="FFFF9999"/>
      <color rgb="FF00FF00"/>
      <color rgb="FFCCCCFF"/>
      <color rgb="FF32AF32"/>
      <color rgb="FFCCFFFF"/>
      <color rgb="FF99CC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10</xdr:row>
      <xdr:rowOff>0</xdr:rowOff>
    </xdr:from>
    <xdr:to>
      <xdr:col>9</xdr:col>
      <xdr:colOff>14729</xdr:colOff>
      <xdr:row>11</xdr:row>
      <xdr:rowOff>32241</xdr:rowOff>
    </xdr:to>
    <xdr:sp macro="" textlink="">
      <xdr:nvSpPr>
        <xdr:cNvPr id="2" name="テキスト ボックス 1">
          <a:extLst>
            <a:ext uri="{FF2B5EF4-FFF2-40B4-BE49-F238E27FC236}">
              <a16:creationId xmlns:a16="http://schemas.microsoft.com/office/drawing/2014/main" id="{31F8D8DD-E628-41F4-98E1-C0D0FD800717}"/>
            </a:ext>
          </a:extLst>
        </xdr:cNvPr>
        <xdr:cNvSpPr txBox="1"/>
      </xdr:nvSpPr>
      <xdr:spPr>
        <a:xfrm>
          <a:off x="0" y="2857500"/>
          <a:ext cx="2500754" cy="3179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a:t>
          </a:r>
          <a:r>
            <a:rPr kumimoji="1" lang="ja-JP" altLang="en-US" sz="1100" b="1">
              <a:solidFill>
                <a:schemeClr val="bg1"/>
              </a:solidFill>
              <a:latin typeface="BIZ UDPゴシック" panose="020B0400000000000000" pitchFamily="50" charset="-128"/>
              <a:ea typeface="BIZ UDPゴシック" panose="020B0400000000000000" pitchFamily="50" charset="-128"/>
            </a:rPr>
            <a:t>注意</a:t>
          </a:r>
          <a:r>
            <a:rPr kumimoji="1" lang="en-US" altLang="ja-JP" sz="1100" b="1">
              <a:solidFill>
                <a:schemeClr val="bg1"/>
              </a:solidFill>
              <a:latin typeface="BIZ UDPゴシック" panose="020B0400000000000000" pitchFamily="50" charset="-128"/>
              <a:ea typeface="BIZ UDPゴシック" panose="020B0400000000000000" pitchFamily="50" charset="-128"/>
            </a:rPr>
            <a:t>※  </a:t>
          </a:r>
          <a:r>
            <a:rPr kumimoji="1" lang="ja-JP" altLang="en-US" sz="1100" b="1">
              <a:solidFill>
                <a:schemeClr val="bg1"/>
              </a:solidFill>
              <a:latin typeface="BIZ UDPゴシック" panose="020B0400000000000000" pitchFamily="50" charset="-128"/>
              <a:ea typeface="BIZ UDPゴシック" panose="020B0400000000000000" pitchFamily="50" charset="-128"/>
            </a:rPr>
            <a:t>はじめにご確認ください</a:t>
          </a:r>
          <a:endParaRPr kumimoji="1" lang="en-US" altLang="ja-JP"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0</xdr:row>
      <xdr:rowOff>99390</xdr:rowOff>
    </xdr:from>
    <xdr:to>
      <xdr:col>11</xdr:col>
      <xdr:colOff>219075</xdr:colOff>
      <xdr:row>1</xdr:row>
      <xdr:rowOff>165651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96025" y="99390"/>
          <a:ext cx="1133475"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0</xdr:row>
      <xdr:rowOff>80341</xdr:rowOff>
    </xdr:from>
    <xdr:to>
      <xdr:col>14</xdr:col>
      <xdr:colOff>159442</xdr:colOff>
      <xdr:row>1</xdr:row>
      <xdr:rowOff>146602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095875" y="80341"/>
          <a:ext cx="1559617"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1</xdr:col>
      <xdr:colOff>57150</xdr:colOff>
      <xdr:row>28</xdr:row>
      <xdr:rowOff>66674</xdr:rowOff>
    </xdr:from>
    <xdr:to>
      <xdr:col>1</xdr:col>
      <xdr:colOff>1943100</xdr:colOff>
      <xdr:row>31</xdr:row>
      <xdr:rowOff>285750</xdr:rowOff>
    </xdr:to>
    <xdr:sp macro="" textlink="">
      <xdr:nvSpPr>
        <xdr:cNvPr id="3" name="大かっこ 2">
          <a:extLst>
            <a:ext uri="{FF2B5EF4-FFF2-40B4-BE49-F238E27FC236}">
              <a16:creationId xmlns:a16="http://schemas.microsoft.com/office/drawing/2014/main" id="{86621016-212B-ED1A-C2BE-A2375356C188}"/>
            </a:ext>
          </a:extLst>
        </xdr:cNvPr>
        <xdr:cNvSpPr/>
      </xdr:nvSpPr>
      <xdr:spPr>
        <a:xfrm>
          <a:off x="238125" y="7467599"/>
          <a:ext cx="1885950" cy="1104901"/>
        </a:xfrm>
        <a:prstGeom prst="bracketPair">
          <a:avLst>
            <a:gd name="adj" fmla="val 10041"/>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276225</xdr:colOff>
      <xdr:row>0</xdr:row>
      <xdr:rowOff>117198</xdr:rowOff>
    </xdr:from>
    <xdr:to>
      <xdr:col>24</xdr:col>
      <xdr:colOff>285750</xdr:colOff>
      <xdr:row>3</xdr:row>
      <xdr:rowOff>59634</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6162675" y="117198"/>
          <a:ext cx="1190625" cy="54251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-4</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47625</xdr:colOff>
      <xdr:row>0</xdr:row>
      <xdr:rowOff>114300</xdr:rowOff>
    </xdr:from>
    <xdr:to>
      <xdr:col>11</xdr:col>
      <xdr:colOff>166896</xdr:colOff>
      <xdr:row>1</xdr:row>
      <xdr:rowOff>152400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848225" y="114300"/>
          <a:ext cx="1224171" cy="21907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-5</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6</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276225</xdr:colOff>
      <xdr:row>13</xdr:row>
      <xdr:rowOff>104775</xdr:rowOff>
    </xdr:from>
    <xdr:to>
      <xdr:col>19</xdr:col>
      <xdr:colOff>57150</xdr:colOff>
      <xdr:row>24</xdr:row>
      <xdr:rowOff>9525</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7153275" y="2590800"/>
          <a:ext cx="4267200" cy="1895475"/>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41411</xdr:colOff>
      <xdr:row>13</xdr:row>
      <xdr:rowOff>149088</xdr:rowOff>
    </xdr:from>
    <xdr:to>
      <xdr:col>1</xdr:col>
      <xdr:colOff>221972</xdr:colOff>
      <xdr:row>16</xdr:row>
      <xdr:rowOff>32845</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225342" y="3039433"/>
          <a:ext cx="180561" cy="396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7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273326</xdr:colOff>
      <xdr:row>0</xdr:row>
      <xdr:rowOff>124240</xdr:rowOff>
    </xdr:from>
    <xdr:to>
      <xdr:col>20</xdr:col>
      <xdr:colOff>82827</xdr:colOff>
      <xdr:row>2</xdr:row>
      <xdr:rowOff>66261</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a:xfrm>
          <a:off x="5466522" y="124240"/>
          <a:ext cx="1341783" cy="29817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104362</xdr:colOff>
      <xdr:row>31</xdr:row>
      <xdr:rowOff>238126</xdr:rowOff>
    </xdr:from>
    <xdr:to>
      <xdr:col>2</xdr:col>
      <xdr:colOff>427384</xdr:colOff>
      <xdr:row>45</xdr:row>
      <xdr:rowOff>28576</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104362" y="9305926"/>
          <a:ext cx="2466147" cy="379095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647700</xdr:colOff>
      <xdr:row>0</xdr:row>
      <xdr:rowOff>7039</xdr:rowOff>
    </xdr:from>
    <xdr:to>
      <xdr:col>8</xdr:col>
      <xdr:colOff>1009236</xdr:colOff>
      <xdr:row>0</xdr:row>
      <xdr:rowOff>280365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a:xfrm>
          <a:off x="9172575" y="7039"/>
          <a:ext cx="1428336" cy="27332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6</xdr:col>
      <xdr:colOff>438979</xdr:colOff>
      <xdr:row>29</xdr:row>
      <xdr:rowOff>165651</xdr:rowOff>
    </xdr:from>
    <xdr:to>
      <xdr:col>8</xdr:col>
      <xdr:colOff>637761</xdr:colOff>
      <xdr:row>30</xdr:row>
      <xdr:rowOff>182217</xdr:rowOff>
    </xdr:to>
    <xdr:sp macro="" textlink="">
      <xdr:nvSpPr>
        <xdr:cNvPr id="4" name="正方形/長方形 3">
          <a:extLst>
            <a:ext uri="{FF2B5EF4-FFF2-40B4-BE49-F238E27FC236}">
              <a16:creationId xmlns:a16="http://schemas.microsoft.com/office/drawing/2014/main" id="{00000000-0008-0000-0800-000004000000}"/>
            </a:ext>
          </a:extLst>
        </xdr:cNvPr>
        <xdr:cNvSpPr/>
      </xdr:nvSpPr>
      <xdr:spPr>
        <a:xfrm>
          <a:off x="5781262" y="8473108"/>
          <a:ext cx="1267238" cy="30645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10</xdr:row>
      <xdr:rowOff>0</xdr:rowOff>
    </xdr:from>
    <xdr:to>
      <xdr:col>9</xdr:col>
      <xdr:colOff>14729</xdr:colOff>
      <xdr:row>11</xdr:row>
      <xdr:rowOff>32241</xdr:rowOff>
    </xdr:to>
    <xdr:sp macro="" textlink="">
      <xdr:nvSpPr>
        <xdr:cNvPr id="2" name="テキスト ボックス 1">
          <a:extLst>
            <a:ext uri="{FF2B5EF4-FFF2-40B4-BE49-F238E27FC236}">
              <a16:creationId xmlns:a16="http://schemas.microsoft.com/office/drawing/2014/main" id="{69AD4BF5-9946-4EFC-B37B-E4FFB69507DA}"/>
            </a:ext>
          </a:extLst>
        </xdr:cNvPr>
        <xdr:cNvSpPr txBox="1"/>
      </xdr:nvSpPr>
      <xdr:spPr>
        <a:xfrm>
          <a:off x="0" y="2857500"/>
          <a:ext cx="2500754" cy="3179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a:t>
          </a:r>
          <a:r>
            <a:rPr kumimoji="1" lang="ja-JP" altLang="en-US" sz="1100" b="1">
              <a:solidFill>
                <a:schemeClr val="bg1"/>
              </a:solidFill>
              <a:latin typeface="BIZ UDPゴシック" panose="020B0400000000000000" pitchFamily="50" charset="-128"/>
              <a:ea typeface="BIZ UDPゴシック" panose="020B0400000000000000" pitchFamily="50" charset="-128"/>
            </a:rPr>
            <a:t>注意</a:t>
          </a:r>
          <a:r>
            <a:rPr kumimoji="1" lang="en-US" altLang="ja-JP" sz="1100" b="1">
              <a:solidFill>
                <a:schemeClr val="bg1"/>
              </a:solidFill>
              <a:latin typeface="BIZ UDPゴシック" panose="020B0400000000000000" pitchFamily="50" charset="-128"/>
              <a:ea typeface="BIZ UDPゴシック" panose="020B0400000000000000" pitchFamily="50" charset="-128"/>
            </a:rPr>
            <a:t>※  </a:t>
          </a:r>
          <a:r>
            <a:rPr kumimoji="1" lang="ja-JP" altLang="en-US" sz="1100" b="1">
              <a:solidFill>
                <a:schemeClr val="bg1"/>
              </a:solidFill>
              <a:latin typeface="BIZ UDPゴシック" panose="020B0400000000000000" pitchFamily="50" charset="-128"/>
              <a:ea typeface="BIZ UDPゴシック" panose="020B0400000000000000" pitchFamily="50" charset="-128"/>
            </a:rPr>
            <a:t>はじめにご確認ください</a:t>
          </a:r>
          <a:endParaRPr kumimoji="1" lang="en-US" altLang="ja-JP"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twoCellAnchor>
    <xdr:from>
      <xdr:col>0</xdr:col>
      <xdr:colOff>0</xdr:colOff>
      <xdr:row>10</xdr:row>
      <xdr:rowOff>0</xdr:rowOff>
    </xdr:from>
    <xdr:to>
      <xdr:col>9</xdr:col>
      <xdr:colOff>14729</xdr:colOff>
      <xdr:row>11</xdr:row>
      <xdr:rowOff>32241</xdr:rowOff>
    </xdr:to>
    <xdr:sp macro="" textlink="">
      <xdr:nvSpPr>
        <xdr:cNvPr id="3" name="テキスト ボックス 2">
          <a:extLst>
            <a:ext uri="{FF2B5EF4-FFF2-40B4-BE49-F238E27FC236}">
              <a16:creationId xmlns:a16="http://schemas.microsoft.com/office/drawing/2014/main" id="{38BD883A-1CA2-4A67-A079-A9AD9E43B532}"/>
            </a:ext>
          </a:extLst>
        </xdr:cNvPr>
        <xdr:cNvSpPr txBox="1"/>
      </xdr:nvSpPr>
      <xdr:spPr>
        <a:xfrm>
          <a:off x="0" y="2857500"/>
          <a:ext cx="2500754" cy="31799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1"/>
              </a:solidFill>
              <a:latin typeface="BIZ UDPゴシック" panose="020B0400000000000000" pitchFamily="50" charset="-128"/>
              <a:ea typeface="BIZ UDPゴシック" panose="020B0400000000000000" pitchFamily="50" charset="-128"/>
            </a:rPr>
            <a:t>※</a:t>
          </a:r>
          <a:r>
            <a:rPr kumimoji="1" lang="ja-JP" altLang="en-US" sz="1100" b="1">
              <a:solidFill>
                <a:schemeClr val="bg1"/>
              </a:solidFill>
              <a:latin typeface="BIZ UDPゴシック" panose="020B0400000000000000" pitchFamily="50" charset="-128"/>
              <a:ea typeface="BIZ UDPゴシック" panose="020B0400000000000000" pitchFamily="50" charset="-128"/>
            </a:rPr>
            <a:t>注意</a:t>
          </a:r>
          <a:r>
            <a:rPr kumimoji="1" lang="en-US" altLang="ja-JP" sz="1100" b="1">
              <a:solidFill>
                <a:schemeClr val="bg1"/>
              </a:solidFill>
              <a:latin typeface="BIZ UDPゴシック" panose="020B0400000000000000" pitchFamily="50" charset="-128"/>
              <a:ea typeface="BIZ UDPゴシック" panose="020B0400000000000000" pitchFamily="50" charset="-128"/>
            </a:rPr>
            <a:t>※  </a:t>
          </a:r>
          <a:r>
            <a:rPr kumimoji="1" lang="ja-JP" altLang="en-US" sz="1100" b="1">
              <a:solidFill>
                <a:schemeClr val="bg1"/>
              </a:solidFill>
              <a:latin typeface="BIZ UDPゴシック" panose="020B0400000000000000" pitchFamily="50" charset="-128"/>
              <a:ea typeface="BIZ UDPゴシック" panose="020B0400000000000000" pitchFamily="50" charset="-128"/>
            </a:rPr>
            <a:t>はじめにご確認ください</a:t>
          </a:r>
          <a:endParaRPr kumimoji="1" lang="en-US" altLang="ja-JP" sz="110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7" tint="0.79998168889431442"/>
    <pageSetUpPr fitToPage="1"/>
  </sheetPr>
  <dimension ref="A2:M48"/>
  <sheetViews>
    <sheetView showGridLines="0" tabSelected="1" view="pageBreakPreview" zoomScaleNormal="100" zoomScaleSheetLayoutView="100" workbookViewId="0">
      <selection activeCell="A12" sqref="A12"/>
    </sheetView>
  </sheetViews>
  <sheetFormatPr defaultRowHeight="14.25" x14ac:dyDescent="0.15"/>
  <cols>
    <col min="4" max="6" width="3.58203125" customWidth="1"/>
    <col min="7" max="7" width="1.33203125" customWidth="1"/>
    <col min="8" max="8" width="3.58203125" style="14" customWidth="1"/>
    <col min="9" max="11" width="3.58203125" customWidth="1"/>
    <col min="12" max="12" width="3.58203125" style="168" customWidth="1"/>
  </cols>
  <sheetData>
    <row r="2" spans="1:13" x14ac:dyDescent="0.15">
      <c r="I2" s="367" t="s">
        <v>310</v>
      </c>
      <c r="J2" s="367"/>
      <c r="K2" s="367"/>
    </row>
    <row r="3" spans="1:13" x14ac:dyDescent="0.15">
      <c r="A3" s="1"/>
    </row>
    <row r="5" spans="1:13" ht="19.5" customHeight="1" x14ac:dyDescent="0.15">
      <c r="D5" s="2" t="s">
        <v>5</v>
      </c>
      <c r="E5" s="5">
        <v>5</v>
      </c>
      <c r="F5" s="2" t="s">
        <v>6</v>
      </c>
      <c r="G5" s="5"/>
      <c r="H5" s="4"/>
      <c r="I5" s="2" t="s">
        <v>7</v>
      </c>
      <c r="J5" s="4"/>
      <c r="K5" s="13" t="s">
        <v>8</v>
      </c>
    </row>
    <row r="6" spans="1:13" ht="15" thickBot="1" x14ac:dyDescent="0.2"/>
    <row r="7" spans="1:13" ht="24" customHeight="1" x14ac:dyDescent="0.15">
      <c r="D7" s="369" t="s">
        <v>10</v>
      </c>
      <c r="E7" s="370"/>
      <c r="F7" s="370"/>
      <c r="G7" s="370"/>
      <c r="H7" s="370"/>
      <c r="I7" s="370"/>
      <c r="J7" s="370"/>
      <c r="K7" s="371"/>
    </row>
    <row r="8" spans="1:13" x14ac:dyDescent="0.15">
      <c r="D8" s="380" t="s">
        <v>339</v>
      </c>
      <c r="E8" s="381"/>
      <c r="F8" s="381"/>
      <c r="G8" s="372" t="s">
        <v>4</v>
      </c>
      <c r="H8" s="381" t="s">
        <v>321</v>
      </c>
      <c r="I8" s="381"/>
      <c r="J8" s="381"/>
      <c r="K8" s="382"/>
    </row>
    <row r="9" spans="1:13" x14ac:dyDescent="0.15">
      <c r="D9" s="383"/>
      <c r="E9" s="384"/>
      <c r="F9" s="384"/>
      <c r="G9" s="372"/>
      <c r="H9" s="381"/>
      <c r="I9" s="381"/>
      <c r="J9" s="381"/>
      <c r="K9" s="382"/>
      <c r="L9" s="226" t="s">
        <v>318</v>
      </c>
    </row>
    <row r="10" spans="1:13" ht="15" thickBot="1" x14ac:dyDescent="0.2">
      <c r="D10" s="385"/>
      <c r="E10" s="386"/>
      <c r="F10" s="386"/>
      <c r="G10" s="373"/>
      <c r="H10" s="387"/>
      <c r="I10" s="387"/>
      <c r="J10" s="387"/>
      <c r="K10" s="388"/>
      <c r="L10" s="226"/>
    </row>
    <row r="12" spans="1:13" x14ac:dyDescent="0.15">
      <c r="A12" s="250" t="s">
        <v>441</v>
      </c>
      <c r="B12" s="76"/>
    </row>
    <row r="13" spans="1:13" x14ac:dyDescent="0.15">
      <c r="A13" s="251"/>
      <c r="B13" s="76"/>
      <c r="M13" s="9"/>
    </row>
    <row r="14" spans="1:13" x14ac:dyDescent="0.15">
      <c r="A14" s="252" t="s">
        <v>442</v>
      </c>
      <c r="B14" s="76"/>
    </row>
    <row r="16" spans="1:13" x14ac:dyDescent="0.15">
      <c r="C16" s="32"/>
      <c r="D16" s="35"/>
      <c r="E16" s="35"/>
      <c r="F16" s="35"/>
      <c r="G16" s="35"/>
      <c r="H16" s="35"/>
      <c r="I16" s="35"/>
      <c r="J16" s="35"/>
      <c r="K16" s="44"/>
    </row>
    <row r="17" spans="1:12" x14ac:dyDescent="0.15">
      <c r="C17" s="30" t="s">
        <v>0</v>
      </c>
      <c r="D17" s="12"/>
      <c r="E17" s="12"/>
      <c r="F17" s="12"/>
      <c r="G17" s="12"/>
      <c r="H17" s="12"/>
      <c r="I17" s="12"/>
      <c r="J17" s="12"/>
      <c r="K17" s="24"/>
    </row>
    <row r="18" spans="1:12" ht="20.100000000000001" customHeight="1" x14ac:dyDescent="0.15">
      <c r="C18" s="104" t="s">
        <v>1</v>
      </c>
      <c r="D18" s="375"/>
      <c r="E18" s="375"/>
      <c r="F18" s="375"/>
      <c r="G18" s="375"/>
      <c r="H18" s="375"/>
      <c r="I18" s="376" t="s">
        <v>213</v>
      </c>
      <c r="J18" s="376"/>
      <c r="K18" s="377"/>
      <c r="L18" s="168" t="s">
        <v>248</v>
      </c>
    </row>
    <row r="19" spans="1:12" s="3" customFormat="1" x14ac:dyDescent="0.15">
      <c r="C19" s="48"/>
      <c r="D19" s="49"/>
      <c r="E19" s="50"/>
      <c r="F19" s="49"/>
      <c r="G19" s="49"/>
      <c r="H19" s="49"/>
      <c r="I19" s="49"/>
      <c r="J19" s="49"/>
      <c r="K19" s="51"/>
      <c r="L19" s="227"/>
    </row>
    <row r="20" spans="1:12" ht="20.100000000000001" customHeight="1" x14ac:dyDescent="0.15">
      <c r="C20" s="105" t="s">
        <v>207</v>
      </c>
      <c r="D20" s="378"/>
      <c r="E20" s="378"/>
      <c r="F20" s="378"/>
      <c r="G20" s="378"/>
      <c r="H20" s="378"/>
      <c r="I20" s="378"/>
      <c r="J20" s="378"/>
      <c r="K20" s="107"/>
      <c r="L20" s="168" t="s">
        <v>276</v>
      </c>
    </row>
    <row r="21" spans="1:12" s="3" customFormat="1" x14ac:dyDescent="0.15">
      <c r="C21" s="48"/>
      <c r="D21" s="50"/>
      <c r="E21" s="50"/>
      <c r="F21" s="50"/>
      <c r="G21" s="49"/>
      <c r="H21" s="49"/>
      <c r="I21" s="49"/>
      <c r="J21" s="49"/>
      <c r="K21" s="51"/>
      <c r="L21" s="227"/>
    </row>
    <row r="22" spans="1:12" ht="20.100000000000001" customHeight="1" x14ac:dyDescent="0.15">
      <c r="C22" s="105" t="s">
        <v>2</v>
      </c>
      <c r="D22" s="379"/>
      <c r="E22" s="379"/>
      <c r="F22" s="379"/>
      <c r="G22" s="379"/>
      <c r="H22" s="379"/>
      <c r="I22" s="379"/>
      <c r="J22" s="379"/>
      <c r="K22" s="108"/>
    </row>
    <row r="23" spans="1:12" s="3" customFormat="1" x14ac:dyDescent="0.15">
      <c r="C23" s="52"/>
      <c r="D23" s="50"/>
      <c r="E23" s="50"/>
      <c r="F23" s="50"/>
      <c r="G23" s="49"/>
      <c r="H23" s="49"/>
      <c r="I23" s="49"/>
      <c r="J23" s="49"/>
      <c r="K23" s="51"/>
      <c r="L23" s="227"/>
    </row>
    <row r="24" spans="1:12" ht="20.100000000000001" customHeight="1" x14ac:dyDescent="0.15">
      <c r="C24" s="105" t="s">
        <v>210</v>
      </c>
      <c r="D24" s="374"/>
      <c r="E24" s="374"/>
      <c r="F24" s="374"/>
      <c r="G24" s="106" t="s">
        <v>200</v>
      </c>
      <c r="H24" s="379"/>
      <c r="I24" s="379"/>
      <c r="J24" s="379"/>
      <c r="K24" s="149" t="s">
        <v>300</v>
      </c>
      <c r="L24" s="168" t="s">
        <v>243</v>
      </c>
    </row>
    <row r="25" spans="1:12" x14ac:dyDescent="0.15">
      <c r="C25" s="150"/>
      <c r="D25" s="151" t="s">
        <v>307</v>
      </c>
      <c r="E25" s="45"/>
      <c r="F25" s="45"/>
      <c r="G25" s="45"/>
      <c r="H25" s="45"/>
      <c r="I25" s="45"/>
      <c r="J25" s="45"/>
      <c r="K25" s="46"/>
      <c r="L25" s="168" t="s">
        <v>301</v>
      </c>
    </row>
    <row r="27" spans="1:12" s="8" customFormat="1" ht="33" customHeight="1" x14ac:dyDescent="0.15">
      <c r="A27" s="6" t="s">
        <v>588</v>
      </c>
      <c r="B27" s="7"/>
      <c r="C27" s="7"/>
      <c r="D27" s="7"/>
      <c r="E27" s="7"/>
      <c r="F27" s="7"/>
      <c r="G27" s="7"/>
      <c r="H27" s="7"/>
      <c r="I27" s="7"/>
      <c r="J27" s="7"/>
      <c r="K27" s="7"/>
      <c r="L27" s="228"/>
    </row>
    <row r="30" spans="1:12" x14ac:dyDescent="0.15">
      <c r="A30" s="368" t="s">
        <v>589</v>
      </c>
      <c r="B30" s="368"/>
      <c r="C30" s="368"/>
      <c r="D30" s="368"/>
      <c r="E30" s="368"/>
      <c r="F30" s="368"/>
      <c r="G30" s="368"/>
      <c r="H30" s="368"/>
      <c r="I30" s="368"/>
      <c r="J30" s="368"/>
      <c r="K30" s="368"/>
    </row>
    <row r="31" spans="1:12" ht="40.5" customHeight="1" x14ac:dyDescent="0.15">
      <c r="A31" s="368"/>
      <c r="B31" s="368"/>
      <c r="C31" s="368"/>
      <c r="D31" s="368"/>
      <c r="E31" s="368"/>
      <c r="F31" s="368"/>
      <c r="G31" s="368"/>
      <c r="H31" s="368"/>
      <c r="I31" s="368"/>
      <c r="J31" s="368"/>
      <c r="K31" s="368"/>
    </row>
    <row r="33" spans="1:12" x14ac:dyDescent="0.15">
      <c r="A33" s="144" t="s">
        <v>199</v>
      </c>
    </row>
    <row r="34" spans="1:12" x14ac:dyDescent="0.15">
      <c r="A34" s="1"/>
    </row>
    <row r="35" spans="1:12" x14ac:dyDescent="0.15">
      <c r="A35" s="9" t="s">
        <v>9</v>
      </c>
      <c r="B35" t="s">
        <v>3</v>
      </c>
    </row>
    <row r="37" spans="1:12" x14ac:dyDescent="0.15">
      <c r="A37" s="9" t="s">
        <v>9</v>
      </c>
      <c r="B37" s="3" t="s">
        <v>237</v>
      </c>
    </row>
    <row r="38" spans="1:12" s="14" customFormat="1" x14ac:dyDescent="0.15">
      <c r="A38" s="9"/>
      <c r="B38" s="3"/>
      <c r="L38" s="169"/>
    </row>
    <row r="39" spans="1:12" s="14" customFormat="1" x14ac:dyDescent="0.15">
      <c r="A39" s="116" t="s">
        <v>212</v>
      </c>
      <c r="B39" s="3" t="s">
        <v>228</v>
      </c>
      <c r="C39" s="3"/>
      <c r="D39" s="3"/>
      <c r="E39" s="3"/>
      <c r="F39" s="3"/>
      <c r="L39" s="169"/>
    </row>
    <row r="40" spans="1:12" s="14" customFormat="1" x14ac:dyDescent="0.15">
      <c r="A40" s="116"/>
      <c r="B40" s="3"/>
      <c r="C40" s="3"/>
      <c r="D40" s="3"/>
      <c r="E40" s="3"/>
      <c r="F40" s="3"/>
      <c r="L40" s="169"/>
    </row>
    <row r="41" spans="1:12" s="14" customFormat="1" x14ac:dyDescent="0.15">
      <c r="A41" s="116" t="s">
        <v>9</v>
      </c>
      <c r="B41" s="3" t="s">
        <v>587</v>
      </c>
      <c r="C41" s="3"/>
      <c r="D41" s="3"/>
      <c r="E41" s="3"/>
      <c r="F41" s="3"/>
      <c r="L41" s="169"/>
    </row>
    <row r="42" spans="1:12" x14ac:dyDescent="0.15">
      <c r="B42" s="3"/>
      <c r="C42" s="3"/>
      <c r="D42" s="3"/>
      <c r="E42" s="3"/>
    </row>
    <row r="43" spans="1:12" x14ac:dyDescent="0.15">
      <c r="A43" s="9" t="s">
        <v>9</v>
      </c>
      <c r="B43" s="3" t="s">
        <v>238</v>
      </c>
    </row>
    <row r="44" spans="1:12" x14ac:dyDescent="0.15">
      <c r="B44" s="3"/>
    </row>
    <row r="45" spans="1:12" x14ac:dyDescent="0.15">
      <c r="A45" s="9" t="s">
        <v>9</v>
      </c>
      <c r="B45" s="3" t="s">
        <v>480</v>
      </c>
    </row>
    <row r="46" spans="1:12" s="14" customFormat="1" x14ac:dyDescent="0.15">
      <c r="A46" s="159"/>
      <c r="B46" s="3" t="s">
        <v>481</v>
      </c>
      <c r="L46" s="169"/>
    </row>
    <row r="47" spans="1:12" x14ac:dyDescent="0.15">
      <c r="B47" s="3"/>
    </row>
    <row r="48" spans="1:12" x14ac:dyDescent="0.15">
      <c r="A48" s="9" t="s">
        <v>9</v>
      </c>
      <c r="B48" s="3" t="s">
        <v>239</v>
      </c>
    </row>
  </sheetData>
  <mergeCells count="14">
    <mergeCell ref="I2:K2"/>
    <mergeCell ref="A30:K31"/>
    <mergeCell ref="D7:K7"/>
    <mergeCell ref="G8:G10"/>
    <mergeCell ref="D24:F24"/>
    <mergeCell ref="D18:H18"/>
    <mergeCell ref="I18:K18"/>
    <mergeCell ref="D20:J20"/>
    <mergeCell ref="D22:J22"/>
    <mergeCell ref="H24:J24"/>
    <mergeCell ref="D8:F8"/>
    <mergeCell ref="H8:K8"/>
    <mergeCell ref="D9:F10"/>
    <mergeCell ref="H9:K10"/>
  </mergeCells>
  <phoneticPr fontId="3"/>
  <dataValidations count="2">
    <dataValidation type="list" allowBlank="1" showInputMessage="1" showErrorMessage="1" sqref="D9:F10" xr:uid="{00000000-0002-0000-0000-000000000000}">
      <formula1>"金沢商工会議所,小松商工会議所,七尾商工会議所,輪島商工会議所,加賀商工会議所,珠洲商工会議所,白山商工会議所,石川県商工会連合会"</formula1>
    </dataValidation>
    <dataValidation imeMode="halfAlpha" allowBlank="1" showInputMessage="1" showErrorMessage="1" sqref="H9:K10" xr:uid="{00000000-0002-0000-0000-000001000000}"/>
  </dataValidation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E442E-AF6B-4755-B17A-E7659FF42CF3}">
  <sheetPr codeName="Sheet3">
    <tabColor rgb="FFFF9999"/>
    <pageSetUpPr fitToPage="1"/>
  </sheetPr>
  <dimension ref="A1:X103"/>
  <sheetViews>
    <sheetView zoomScaleNormal="100" workbookViewId="0">
      <selection activeCell="A12" sqref="A12"/>
    </sheetView>
  </sheetViews>
  <sheetFormatPr defaultColWidth="5.75" defaultRowHeight="16.5" x14ac:dyDescent="0.15"/>
  <cols>
    <col min="1" max="23" width="2.4140625" style="337" customWidth="1"/>
    <col min="24" max="24" width="4.33203125" style="337" customWidth="1"/>
    <col min="25" max="54" width="2.4140625" style="337" customWidth="1"/>
    <col min="55" max="16384" width="5.75" style="337"/>
  </cols>
  <sheetData>
    <row r="1" spans="1:24" ht="23.1" customHeight="1" x14ac:dyDescent="0.15">
      <c r="R1" s="658" t="s">
        <v>534</v>
      </c>
      <c r="S1" s="659"/>
      <c r="T1" s="659"/>
      <c r="U1" s="659"/>
      <c r="V1" s="659"/>
      <c r="W1" s="659"/>
      <c r="X1" s="660"/>
    </row>
    <row r="2" spans="1:24" ht="23.1" customHeight="1" x14ac:dyDescent="0.15">
      <c r="T2" s="338"/>
      <c r="U2" s="338"/>
      <c r="V2" s="338"/>
      <c r="W2" s="338"/>
      <c r="X2" s="338"/>
    </row>
    <row r="3" spans="1:24" ht="23.1" customHeight="1" x14ac:dyDescent="0.15">
      <c r="A3" s="627" t="s">
        <v>483</v>
      </c>
      <c r="B3" s="627"/>
      <c r="C3" s="627"/>
      <c r="D3" s="627"/>
      <c r="E3" s="627"/>
      <c r="F3" s="627"/>
      <c r="G3" s="627"/>
      <c r="H3" s="627"/>
      <c r="I3" s="627"/>
      <c r="J3" s="627"/>
      <c r="K3" s="627"/>
      <c r="L3" s="627"/>
      <c r="M3" s="627"/>
      <c r="N3" s="627"/>
      <c r="O3" s="627"/>
      <c r="P3" s="627"/>
      <c r="Q3" s="627"/>
      <c r="R3" s="627"/>
      <c r="S3" s="627"/>
      <c r="T3" s="627"/>
      <c r="U3" s="627"/>
      <c r="V3" s="627"/>
      <c r="W3" s="627"/>
      <c r="X3" s="627"/>
    </row>
    <row r="4" spans="1:24" ht="23.1" customHeight="1" thickBot="1" x14ac:dyDescent="0.2">
      <c r="A4" s="339"/>
      <c r="B4" s="339"/>
      <c r="C4" s="339"/>
      <c r="D4" s="339"/>
      <c r="E4" s="339"/>
      <c r="F4" s="339"/>
      <c r="G4" s="339"/>
      <c r="H4" s="339"/>
      <c r="I4" s="339"/>
      <c r="J4" s="339"/>
      <c r="K4" s="339"/>
      <c r="L4" s="339"/>
      <c r="M4" s="339"/>
      <c r="N4" s="339"/>
      <c r="O4" s="339"/>
      <c r="P4" s="339"/>
      <c r="Q4" s="339"/>
      <c r="R4" s="339"/>
      <c r="S4" s="339"/>
      <c r="T4" s="339"/>
      <c r="U4" s="339"/>
      <c r="V4" s="339"/>
      <c r="W4" s="339"/>
      <c r="X4" s="339"/>
    </row>
    <row r="5" spans="1:24" ht="23.1" customHeight="1" x14ac:dyDescent="0.15">
      <c r="A5" s="628" t="s">
        <v>568</v>
      </c>
      <c r="B5" s="629"/>
      <c r="C5" s="629"/>
      <c r="D5" s="629"/>
      <c r="E5" s="629"/>
      <c r="F5" s="629"/>
      <c r="G5" s="629"/>
      <c r="H5" s="629"/>
      <c r="I5" s="629"/>
      <c r="J5" s="629"/>
      <c r="K5" s="629"/>
      <c r="L5" s="629"/>
      <c r="M5" s="629"/>
      <c r="N5" s="629"/>
      <c r="O5" s="629"/>
      <c r="P5" s="629"/>
      <c r="Q5" s="629"/>
      <c r="R5" s="629"/>
      <c r="S5" s="629"/>
      <c r="T5" s="629"/>
      <c r="U5" s="629"/>
      <c r="V5" s="629"/>
      <c r="W5" s="629"/>
      <c r="X5" s="630"/>
    </row>
    <row r="6" spans="1:24" ht="23.1" customHeight="1" x14ac:dyDescent="0.15">
      <c r="A6" s="631"/>
      <c r="B6" s="604"/>
      <c r="C6" s="604"/>
      <c r="D6" s="604"/>
      <c r="E6" s="604"/>
      <c r="F6" s="604"/>
      <c r="G6" s="604"/>
      <c r="H6" s="604"/>
      <c r="I6" s="604"/>
      <c r="J6" s="604"/>
      <c r="K6" s="604"/>
      <c r="L6" s="604"/>
      <c r="M6" s="604"/>
      <c r="N6" s="604"/>
      <c r="O6" s="604"/>
      <c r="P6" s="604"/>
      <c r="Q6" s="604"/>
      <c r="R6" s="604"/>
      <c r="S6" s="604"/>
      <c r="T6" s="604"/>
      <c r="U6" s="604"/>
      <c r="V6" s="604"/>
      <c r="W6" s="604"/>
      <c r="X6" s="632"/>
    </row>
    <row r="7" spans="1:24" ht="23.1" customHeight="1" x14ac:dyDescent="0.15">
      <c r="A7" s="631"/>
      <c r="B7" s="604"/>
      <c r="C7" s="604"/>
      <c r="D7" s="604"/>
      <c r="E7" s="604"/>
      <c r="F7" s="604"/>
      <c r="G7" s="604"/>
      <c r="H7" s="604"/>
      <c r="I7" s="604"/>
      <c r="J7" s="604"/>
      <c r="K7" s="604"/>
      <c r="L7" s="604"/>
      <c r="M7" s="604"/>
      <c r="N7" s="604"/>
      <c r="O7" s="604"/>
      <c r="P7" s="604"/>
      <c r="Q7" s="604"/>
      <c r="R7" s="604"/>
      <c r="S7" s="604"/>
      <c r="T7" s="604"/>
      <c r="U7" s="604"/>
      <c r="V7" s="604"/>
      <c r="W7" s="604"/>
      <c r="X7" s="632"/>
    </row>
    <row r="8" spans="1:24" ht="23.1" customHeight="1" x14ac:dyDescent="0.15">
      <c r="A8" s="633"/>
      <c r="B8" s="604"/>
      <c r="C8" s="604"/>
      <c r="D8" s="604"/>
      <c r="E8" s="604"/>
      <c r="F8" s="604"/>
      <c r="G8" s="604"/>
      <c r="H8" s="604"/>
      <c r="I8" s="604"/>
      <c r="J8" s="604"/>
      <c r="K8" s="604"/>
      <c r="L8" s="604"/>
      <c r="M8" s="604"/>
      <c r="N8" s="604"/>
      <c r="O8" s="604"/>
      <c r="P8" s="604"/>
      <c r="Q8" s="604"/>
      <c r="R8" s="604"/>
      <c r="S8" s="604"/>
      <c r="T8" s="604"/>
      <c r="U8" s="604"/>
      <c r="V8" s="604"/>
      <c r="W8" s="604"/>
      <c r="X8" s="632"/>
    </row>
    <row r="9" spans="1:24" ht="23.1" customHeight="1" thickBot="1" x14ac:dyDescent="0.2">
      <c r="A9" s="634"/>
      <c r="B9" s="635"/>
      <c r="C9" s="635"/>
      <c r="D9" s="635"/>
      <c r="E9" s="635"/>
      <c r="F9" s="635"/>
      <c r="G9" s="635"/>
      <c r="H9" s="635"/>
      <c r="I9" s="635"/>
      <c r="J9" s="635"/>
      <c r="K9" s="635"/>
      <c r="L9" s="635"/>
      <c r="M9" s="635"/>
      <c r="N9" s="635"/>
      <c r="O9" s="635"/>
      <c r="P9" s="635"/>
      <c r="Q9" s="635"/>
      <c r="R9" s="635"/>
      <c r="S9" s="635"/>
      <c r="T9" s="635"/>
      <c r="U9" s="635"/>
      <c r="V9" s="635"/>
      <c r="W9" s="635"/>
      <c r="X9" s="636"/>
    </row>
    <row r="10" spans="1:24" ht="23.1" customHeight="1" x14ac:dyDescent="0.15"/>
    <row r="11" spans="1:24" ht="23.1" customHeight="1" thickBot="1" x14ac:dyDescent="0.2"/>
    <row r="12" spans="1:24" ht="26.25" customHeight="1" x14ac:dyDescent="0.15">
      <c r="A12" s="628" t="s">
        <v>569</v>
      </c>
      <c r="B12" s="629"/>
      <c r="C12" s="629"/>
      <c r="D12" s="629"/>
      <c r="E12" s="629"/>
      <c r="F12" s="629"/>
      <c r="G12" s="629"/>
      <c r="H12" s="629"/>
      <c r="I12" s="629"/>
      <c r="J12" s="629"/>
      <c r="K12" s="629"/>
      <c r="L12" s="629"/>
      <c r="M12" s="629"/>
      <c r="N12" s="629"/>
      <c r="O12" s="629"/>
      <c r="P12" s="629"/>
      <c r="Q12" s="629"/>
      <c r="R12" s="629"/>
      <c r="S12" s="629"/>
      <c r="T12" s="629"/>
      <c r="U12" s="629"/>
      <c r="V12" s="629"/>
      <c r="W12" s="629"/>
      <c r="X12" s="630"/>
    </row>
    <row r="13" spans="1:24" ht="26.25" customHeight="1" x14ac:dyDescent="0.15">
      <c r="A13" s="633"/>
      <c r="B13" s="604"/>
      <c r="C13" s="604"/>
      <c r="D13" s="604"/>
      <c r="E13" s="604"/>
      <c r="F13" s="604"/>
      <c r="G13" s="604"/>
      <c r="H13" s="604"/>
      <c r="I13" s="604"/>
      <c r="J13" s="604"/>
      <c r="K13" s="604"/>
      <c r="L13" s="604"/>
      <c r="M13" s="604"/>
      <c r="N13" s="604"/>
      <c r="O13" s="604"/>
      <c r="P13" s="604"/>
      <c r="Q13" s="604"/>
      <c r="R13" s="604"/>
      <c r="S13" s="604"/>
      <c r="T13" s="604"/>
      <c r="U13" s="604"/>
      <c r="V13" s="604"/>
      <c r="W13" s="604"/>
      <c r="X13" s="632"/>
    </row>
    <row r="14" spans="1:24" ht="26.25" customHeight="1" x14ac:dyDescent="0.15">
      <c r="A14" s="633"/>
      <c r="B14" s="604"/>
      <c r="C14" s="604"/>
      <c r="D14" s="604"/>
      <c r="E14" s="604"/>
      <c r="F14" s="604"/>
      <c r="G14" s="604"/>
      <c r="H14" s="604"/>
      <c r="I14" s="604"/>
      <c r="J14" s="604"/>
      <c r="K14" s="604"/>
      <c r="L14" s="604"/>
      <c r="M14" s="604"/>
      <c r="N14" s="604"/>
      <c r="O14" s="604"/>
      <c r="P14" s="604"/>
      <c r="Q14" s="604"/>
      <c r="R14" s="604"/>
      <c r="S14" s="604"/>
      <c r="T14" s="604"/>
      <c r="U14" s="604"/>
      <c r="V14" s="604"/>
      <c r="W14" s="604"/>
      <c r="X14" s="632"/>
    </row>
    <row r="15" spans="1:24" ht="26.25" customHeight="1" x14ac:dyDescent="0.15">
      <c r="A15" s="633"/>
      <c r="B15" s="604"/>
      <c r="C15" s="604"/>
      <c r="D15" s="604"/>
      <c r="E15" s="604"/>
      <c r="F15" s="604"/>
      <c r="G15" s="604"/>
      <c r="H15" s="604"/>
      <c r="I15" s="604"/>
      <c r="J15" s="604"/>
      <c r="K15" s="604"/>
      <c r="L15" s="604"/>
      <c r="M15" s="604"/>
      <c r="N15" s="604"/>
      <c r="O15" s="604"/>
      <c r="P15" s="604"/>
      <c r="Q15" s="604"/>
      <c r="R15" s="604"/>
      <c r="S15" s="604"/>
      <c r="T15" s="604"/>
      <c r="U15" s="604"/>
      <c r="V15" s="604"/>
      <c r="W15" s="604"/>
      <c r="X15" s="632"/>
    </row>
    <row r="16" spans="1:24" ht="26.25" customHeight="1" x14ac:dyDescent="0.15">
      <c r="A16" s="633"/>
      <c r="B16" s="604"/>
      <c r="C16" s="604"/>
      <c r="D16" s="604"/>
      <c r="E16" s="604"/>
      <c r="F16" s="604"/>
      <c r="G16" s="604"/>
      <c r="H16" s="604"/>
      <c r="I16" s="604"/>
      <c r="J16" s="604"/>
      <c r="K16" s="604"/>
      <c r="L16" s="604"/>
      <c r="M16" s="604"/>
      <c r="N16" s="604"/>
      <c r="O16" s="604"/>
      <c r="P16" s="604"/>
      <c r="Q16" s="604"/>
      <c r="R16" s="604"/>
      <c r="S16" s="604"/>
      <c r="T16" s="604"/>
      <c r="U16" s="604"/>
      <c r="V16" s="604"/>
      <c r="W16" s="604"/>
      <c r="X16" s="632"/>
    </row>
    <row r="17" spans="1:24" ht="26.25" customHeight="1" x14ac:dyDescent="0.15">
      <c r="A17" s="633"/>
      <c r="B17" s="604"/>
      <c r="C17" s="604"/>
      <c r="D17" s="604"/>
      <c r="E17" s="604"/>
      <c r="F17" s="604"/>
      <c r="G17" s="604"/>
      <c r="H17" s="604"/>
      <c r="I17" s="604"/>
      <c r="J17" s="604"/>
      <c r="K17" s="604"/>
      <c r="L17" s="604"/>
      <c r="M17" s="604"/>
      <c r="N17" s="604"/>
      <c r="O17" s="604"/>
      <c r="P17" s="604"/>
      <c r="Q17" s="604"/>
      <c r="R17" s="604"/>
      <c r="S17" s="604"/>
      <c r="T17" s="604"/>
      <c r="U17" s="604"/>
      <c r="V17" s="604"/>
      <c r="W17" s="604"/>
      <c r="X17" s="632"/>
    </row>
    <row r="18" spans="1:24" ht="26.25" customHeight="1" x14ac:dyDescent="0.15">
      <c r="A18" s="633"/>
      <c r="B18" s="604"/>
      <c r="C18" s="604"/>
      <c r="D18" s="604"/>
      <c r="E18" s="604"/>
      <c r="F18" s="604"/>
      <c r="G18" s="604"/>
      <c r="H18" s="604"/>
      <c r="I18" s="604"/>
      <c r="J18" s="604"/>
      <c r="K18" s="604"/>
      <c r="L18" s="604"/>
      <c r="M18" s="604"/>
      <c r="N18" s="604"/>
      <c r="O18" s="604"/>
      <c r="P18" s="604"/>
      <c r="Q18" s="604"/>
      <c r="R18" s="604"/>
      <c r="S18" s="604"/>
      <c r="T18" s="604"/>
      <c r="U18" s="604"/>
      <c r="V18" s="604"/>
      <c r="W18" s="604"/>
      <c r="X18" s="632"/>
    </row>
    <row r="19" spans="1:24" ht="26.25" customHeight="1" x14ac:dyDescent="0.15">
      <c r="A19" s="633"/>
      <c r="B19" s="604"/>
      <c r="C19" s="604"/>
      <c r="D19" s="604"/>
      <c r="E19" s="604"/>
      <c r="F19" s="604"/>
      <c r="G19" s="604"/>
      <c r="H19" s="604"/>
      <c r="I19" s="604"/>
      <c r="J19" s="604"/>
      <c r="K19" s="604"/>
      <c r="L19" s="604"/>
      <c r="M19" s="604"/>
      <c r="N19" s="604"/>
      <c r="O19" s="604"/>
      <c r="P19" s="604"/>
      <c r="Q19" s="604"/>
      <c r="R19" s="604"/>
      <c r="S19" s="604"/>
      <c r="T19" s="604"/>
      <c r="U19" s="604"/>
      <c r="V19" s="604"/>
      <c r="W19" s="604"/>
      <c r="X19" s="632"/>
    </row>
    <row r="20" spans="1:24" ht="26.25" customHeight="1" thickBot="1" x14ac:dyDescent="0.2">
      <c r="A20" s="634"/>
      <c r="B20" s="635"/>
      <c r="C20" s="635"/>
      <c r="D20" s="635"/>
      <c r="E20" s="635"/>
      <c r="F20" s="635"/>
      <c r="G20" s="635"/>
      <c r="H20" s="635"/>
      <c r="I20" s="635"/>
      <c r="J20" s="635"/>
      <c r="K20" s="635"/>
      <c r="L20" s="635"/>
      <c r="M20" s="635"/>
      <c r="N20" s="635"/>
      <c r="O20" s="635"/>
      <c r="P20" s="635"/>
      <c r="Q20" s="635"/>
      <c r="R20" s="635"/>
      <c r="S20" s="635"/>
      <c r="T20" s="635"/>
      <c r="U20" s="635"/>
      <c r="V20" s="635"/>
      <c r="W20" s="635"/>
      <c r="X20" s="636"/>
    </row>
    <row r="21" spans="1:24" ht="23.1" customHeight="1" x14ac:dyDescent="0.15"/>
    <row r="22" spans="1:24" ht="23.1" customHeight="1" x14ac:dyDescent="0.15">
      <c r="A22" s="615" t="s">
        <v>484</v>
      </c>
      <c r="B22" s="615"/>
      <c r="C22" s="615"/>
      <c r="D22" s="615"/>
      <c r="E22" s="615"/>
      <c r="F22" s="661" t="s">
        <v>535</v>
      </c>
      <c r="G22" s="661"/>
      <c r="H22" s="661"/>
      <c r="I22" s="661"/>
      <c r="J22" s="661"/>
      <c r="K22" s="661"/>
      <c r="L22" s="661"/>
      <c r="M22" s="661"/>
      <c r="N22" s="661"/>
      <c r="O22" s="661"/>
      <c r="P22" s="661"/>
      <c r="Q22" s="661"/>
      <c r="R22" s="661"/>
      <c r="S22" s="661"/>
      <c r="T22" s="661"/>
      <c r="U22" s="661"/>
      <c r="V22" s="661"/>
      <c r="W22" s="661"/>
      <c r="X22" s="661"/>
    </row>
    <row r="23" spans="1:24" ht="23.1" customHeight="1" x14ac:dyDescent="0.15">
      <c r="A23" s="615" t="s">
        <v>485</v>
      </c>
      <c r="B23" s="615"/>
      <c r="C23" s="615"/>
      <c r="D23" s="615"/>
      <c r="E23" s="615"/>
      <c r="F23" s="661" t="s">
        <v>536</v>
      </c>
      <c r="G23" s="661"/>
      <c r="H23" s="661"/>
      <c r="I23" s="661"/>
      <c r="J23" s="661"/>
      <c r="K23" s="661"/>
      <c r="L23" s="661"/>
      <c r="M23" s="661"/>
      <c r="N23" s="661"/>
      <c r="O23" s="661"/>
      <c r="P23" s="661"/>
      <c r="Q23" s="661"/>
      <c r="R23" s="661"/>
      <c r="S23" s="661"/>
      <c r="T23" s="661"/>
      <c r="U23" s="661"/>
      <c r="V23" s="661"/>
      <c r="W23" s="661"/>
      <c r="X23" s="661"/>
    </row>
    <row r="24" spans="1:24" ht="23.1" customHeight="1" x14ac:dyDescent="0.15"/>
    <row r="25" spans="1:24" s="341" customFormat="1" ht="23.1" customHeight="1" x14ac:dyDescent="0.15">
      <c r="A25" s="340" t="s">
        <v>486</v>
      </c>
      <c r="B25" s="340" t="s">
        <v>487</v>
      </c>
      <c r="C25" s="340"/>
      <c r="D25" s="340"/>
      <c r="E25" s="340"/>
      <c r="F25" s="340"/>
    </row>
    <row r="26" spans="1:24" s="341" customFormat="1" ht="23.1" customHeight="1" x14ac:dyDescent="0.15">
      <c r="A26" s="618" t="s">
        <v>488</v>
      </c>
      <c r="B26" s="619"/>
      <c r="C26" s="619"/>
      <c r="D26" s="620"/>
      <c r="E26" s="618" t="s">
        <v>489</v>
      </c>
      <c r="F26" s="619"/>
      <c r="G26" s="619"/>
      <c r="H26" s="662" t="s">
        <v>537</v>
      </c>
      <c r="I26" s="662"/>
      <c r="J26" s="662"/>
      <c r="K26" s="638" t="s">
        <v>490</v>
      </c>
      <c r="L26" s="638"/>
      <c r="M26" s="638"/>
      <c r="N26" s="638"/>
      <c r="O26" s="638"/>
      <c r="P26" s="638"/>
      <c r="Q26" s="638"/>
      <c r="R26" s="638"/>
      <c r="S26" s="638"/>
      <c r="T26" s="638"/>
      <c r="U26" s="638"/>
      <c r="V26" s="638"/>
      <c r="W26" s="638"/>
      <c r="X26" s="639"/>
    </row>
    <row r="27" spans="1:24" s="341" customFormat="1" ht="23.1" customHeight="1" x14ac:dyDescent="0.15">
      <c r="A27" s="640" t="s">
        <v>491</v>
      </c>
      <c r="B27" s="641"/>
      <c r="C27" s="641"/>
      <c r="D27" s="642"/>
      <c r="E27" s="663" t="s">
        <v>538</v>
      </c>
      <c r="F27" s="664"/>
      <c r="G27" s="665"/>
      <c r="H27" s="649" t="s">
        <v>492</v>
      </c>
      <c r="I27" s="649"/>
      <c r="J27" s="649"/>
      <c r="K27" s="649"/>
      <c r="L27" s="649"/>
      <c r="M27" s="649"/>
      <c r="N27" s="649"/>
      <c r="O27" s="649"/>
      <c r="P27" s="649"/>
      <c r="Q27" s="649"/>
      <c r="R27" s="649"/>
      <c r="S27" s="649"/>
      <c r="T27" s="649"/>
      <c r="U27" s="649"/>
      <c r="V27" s="649"/>
      <c r="W27" s="649"/>
      <c r="X27" s="649"/>
    </row>
    <row r="28" spans="1:24" s="341" customFormat="1" ht="23.1" customHeight="1" x14ac:dyDescent="0.15">
      <c r="A28" s="643"/>
      <c r="B28" s="644"/>
      <c r="C28" s="644"/>
      <c r="D28" s="645"/>
      <c r="E28" s="605"/>
      <c r="F28" s="616"/>
      <c r="G28" s="606"/>
      <c r="H28" s="342" t="s">
        <v>493</v>
      </c>
      <c r="I28" s="342"/>
      <c r="J28" s="342"/>
      <c r="K28" s="342"/>
      <c r="L28" s="342"/>
      <c r="M28" s="342"/>
      <c r="N28" s="342"/>
      <c r="O28" s="342"/>
      <c r="P28" s="342"/>
      <c r="Q28" s="342"/>
      <c r="R28" s="342"/>
      <c r="S28" s="342"/>
      <c r="T28" s="342"/>
      <c r="U28" s="342"/>
      <c r="V28" s="342"/>
      <c r="W28" s="342"/>
      <c r="X28" s="342"/>
    </row>
    <row r="29" spans="1:24" s="341" customFormat="1" ht="23.1" customHeight="1" x14ac:dyDescent="0.15">
      <c r="A29" s="343"/>
      <c r="B29" s="343"/>
      <c r="C29" s="343"/>
    </row>
    <row r="30" spans="1:24" s="341" customFormat="1" ht="23.1" customHeight="1" x14ac:dyDescent="0.15">
      <c r="A30" s="340" t="s">
        <v>494</v>
      </c>
      <c r="B30" s="340" t="s">
        <v>495</v>
      </c>
    </row>
    <row r="31" spans="1:24" s="341" customFormat="1" ht="18.75" customHeight="1" x14ac:dyDescent="0.15">
      <c r="A31" s="340"/>
      <c r="B31" s="337" t="s">
        <v>496</v>
      </c>
    </row>
    <row r="32" spans="1:24" s="341" customFormat="1" ht="23.1" customHeight="1" x14ac:dyDescent="0.15">
      <c r="A32" s="615" t="s">
        <v>497</v>
      </c>
      <c r="B32" s="615"/>
      <c r="C32" s="615"/>
      <c r="D32" s="615"/>
      <c r="E32" s="615"/>
      <c r="F32" s="615"/>
      <c r="G32" s="615"/>
      <c r="H32" s="615"/>
      <c r="I32" s="615"/>
      <c r="J32" s="615" t="s">
        <v>498</v>
      </c>
      <c r="K32" s="615"/>
      <c r="L32" s="615"/>
      <c r="M32" s="615"/>
      <c r="N32" s="615"/>
      <c r="O32" s="615" t="s">
        <v>499</v>
      </c>
      <c r="P32" s="615"/>
      <c r="Q32" s="615"/>
      <c r="R32" s="615"/>
      <c r="S32" s="615"/>
      <c r="T32" s="615" t="s">
        <v>500</v>
      </c>
      <c r="U32" s="615"/>
      <c r="V32" s="615"/>
      <c r="W32" s="615"/>
      <c r="X32" s="615"/>
    </row>
    <row r="33" spans="1:24" s="341" customFormat="1" ht="23.1" customHeight="1" x14ac:dyDescent="0.15">
      <c r="A33" s="607" t="s">
        <v>501</v>
      </c>
      <c r="B33" s="607"/>
      <c r="C33" s="607"/>
      <c r="D33" s="607"/>
      <c r="E33" s="607"/>
      <c r="F33" s="607"/>
      <c r="G33" s="607"/>
      <c r="H33" s="607"/>
      <c r="I33" s="607"/>
      <c r="J33" s="657" t="s">
        <v>539</v>
      </c>
      <c r="K33" s="657"/>
      <c r="L33" s="657"/>
      <c r="M33" s="657"/>
      <c r="N33" s="657"/>
      <c r="O33" s="657" t="s">
        <v>540</v>
      </c>
      <c r="P33" s="657"/>
      <c r="Q33" s="657"/>
      <c r="R33" s="657"/>
      <c r="S33" s="657"/>
      <c r="T33" s="657" t="s">
        <v>541</v>
      </c>
      <c r="U33" s="657"/>
      <c r="V33" s="657"/>
      <c r="W33" s="657"/>
      <c r="X33" s="657"/>
    </row>
    <row r="34" spans="1:24" s="341" customFormat="1" ht="23.1" customHeight="1" x14ac:dyDescent="0.15">
      <c r="A34" s="607"/>
      <c r="B34" s="607"/>
      <c r="C34" s="607"/>
      <c r="D34" s="607"/>
      <c r="E34" s="607"/>
      <c r="F34" s="607"/>
      <c r="G34" s="607"/>
      <c r="H34" s="607"/>
      <c r="I34" s="607"/>
      <c r="J34" s="657"/>
      <c r="K34" s="657"/>
      <c r="L34" s="657"/>
      <c r="M34" s="657"/>
      <c r="N34" s="657"/>
      <c r="O34" s="657"/>
      <c r="P34" s="657"/>
      <c r="Q34" s="657"/>
      <c r="R34" s="657"/>
      <c r="S34" s="657"/>
      <c r="T34" s="657"/>
      <c r="U34" s="657"/>
      <c r="V34" s="657"/>
      <c r="W34" s="657"/>
      <c r="X34" s="657"/>
    </row>
    <row r="35" spans="1:24" s="341" customFormat="1" ht="23.1" customHeight="1" x14ac:dyDescent="0.15">
      <c r="A35" s="607"/>
      <c r="B35" s="607"/>
      <c r="C35" s="607"/>
      <c r="D35" s="607"/>
      <c r="E35" s="607"/>
      <c r="F35" s="607"/>
      <c r="G35" s="607"/>
      <c r="H35" s="607"/>
      <c r="I35" s="607"/>
      <c r="J35" s="657"/>
      <c r="K35" s="657"/>
      <c r="L35" s="657"/>
      <c r="M35" s="657"/>
      <c r="N35" s="657"/>
      <c r="O35" s="657"/>
      <c r="P35" s="657"/>
      <c r="Q35" s="657"/>
      <c r="R35" s="657"/>
      <c r="S35" s="657"/>
      <c r="T35" s="657"/>
      <c r="U35" s="657"/>
      <c r="V35" s="657"/>
      <c r="W35" s="657"/>
      <c r="X35" s="657"/>
    </row>
    <row r="36" spans="1:24" s="341" customFormat="1" ht="18.75" customHeight="1" x14ac:dyDescent="0.15">
      <c r="A36" s="344"/>
      <c r="B36" s="344"/>
      <c r="C36" s="344"/>
      <c r="D36" s="344"/>
      <c r="E36" s="344"/>
      <c r="F36" s="345"/>
      <c r="G36" s="345"/>
      <c r="H36" s="345"/>
      <c r="I36" s="345"/>
      <c r="J36" s="345"/>
      <c r="K36" s="345"/>
      <c r="L36" s="345"/>
      <c r="M36" s="345"/>
      <c r="N36" s="345"/>
      <c r="O36" s="345"/>
      <c r="P36" s="345"/>
      <c r="Q36" s="345"/>
      <c r="R36" s="345"/>
      <c r="S36" s="345"/>
      <c r="T36" s="345"/>
      <c r="U36" s="345"/>
      <c r="V36" s="345"/>
      <c r="W36" s="345"/>
      <c r="X36" s="345"/>
    </row>
    <row r="37" spans="1:24" s="341" customFormat="1" ht="23.1" customHeight="1" x14ac:dyDescent="0.15">
      <c r="A37" s="340" t="s">
        <v>502</v>
      </c>
      <c r="B37" s="340" t="s">
        <v>503</v>
      </c>
    </row>
    <row r="38" spans="1:24" s="341" customFormat="1" ht="18.75" customHeight="1" x14ac:dyDescent="0.15">
      <c r="A38" s="340"/>
      <c r="B38" s="337" t="s">
        <v>504</v>
      </c>
    </row>
    <row r="39" spans="1:24" s="341" customFormat="1" ht="18.75" customHeight="1" x14ac:dyDescent="0.15">
      <c r="A39" s="340"/>
      <c r="B39" s="337" t="s">
        <v>505</v>
      </c>
    </row>
    <row r="40" spans="1:24" s="341" customFormat="1" ht="24.95" customHeight="1" x14ac:dyDescent="0.15">
      <c r="A40" s="615" t="s">
        <v>506</v>
      </c>
      <c r="B40" s="615"/>
      <c r="C40" s="615"/>
      <c r="D40" s="615"/>
      <c r="E40" s="615"/>
      <c r="F40" s="615"/>
      <c r="G40" s="615"/>
      <c r="H40" s="618" t="s">
        <v>507</v>
      </c>
      <c r="I40" s="619"/>
      <c r="J40" s="619"/>
      <c r="K40" s="619"/>
      <c r="L40" s="619"/>
      <c r="M40" s="619"/>
      <c r="N40" s="619"/>
      <c r="O40" s="620"/>
      <c r="P40" s="618" t="s">
        <v>508</v>
      </c>
      <c r="Q40" s="619"/>
      <c r="R40" s="619"/>
      <c r="S40" s="620"/>
      <c r="T40" s="618" t="s">
        <v>509</v>
      </c>
      <c r="U40" s="619"/>
      <c r="V40" s="619"/>
      <c r="W40" s="619"/>
      <c r="X40" s="620"/>
    </row>
    <row r="41" spans="1:24" s="341" customFormat="1" ht="24.95" customHeight="1" x14ac:dyDescent="0.15">
      <c r="A41" s="607" t="s">
        <v>510</v>
      </c>
      <c r="B41" s="607"/>
      <c r="C41" s="607"/>
      <c r="D41" s="607"/>
      <c r="E41" s="607"/>
      <c r="F41" s="607"/>
      <c r="G41" s="607"/>
      <c r="H41" s="608" t="s">
        <v>511</v>
      </c>
      <c r="I41" s="609"/>
      <c r="J41" s="609"/>
      <c r="K41" s="609"/>
      <c r="L41" s="609"/>
      <c r="M41" s="609"/>
      <c r="N41" s="609"/>
      <c r="O41" s="609"/>
      <c r="P41" s="652" t="s">
        <v>540</v>
      </c>
      <c r="Q41" s="652"/>
      <c r="R41" s="652"/>
      <c r="S41" s="652"/>
      <c r="T41" s="348" t="s">
        <v>538</v>
      </c>
      <c r="U41" s="615" t="s">
        <v>512</v>
      </c>
      <c r="V41" s="615"/>
      <c r="W41" s="615"/>
      <c r="X41" s="615"/>
    </row>
    <row r="42" spans="1:24" s="341" customFormat="1" ht="24.95" customHeight="1" x14ac:dyDescent="0.15">
      <c r="A42" s="607"/>
      <c r="B42" s="607"/>
      <c r="C42" s="607"/>
      <c r="D42" s="607"/>
      <c r="E42" s="607"/>
      <c r="F42" s="607"/>
      <c r="G42" s="607"/>
      <c r="H42" s="610"/>
      <c r="I42" s="611"/>
      <c r="J42" s="611"/>
      <c r="K42" s="611"/>
      <c r="L42" s="611"/>
      <c r="M42" s="611"/>
      <c r="N42" s="611"/>
      <c r="O42" s="611"/>
      <c r="P42" s="652"/>
      <c r="Q42" s="652"/>
      <c r="R42" s="652"/>
      <c r="S42" s="652"/>
      <c r="T42" s="346"/>
      <c r="U42" s="615" t="s">
        <v>513</v>
      </c>
      <c r="V42" s="615"/>
      <c r="W42" s="615"/>
      <c r="X42" s="615"/>
    </row>
    <row r="43" spans="1:24" s="341" customFormat="1" ht="24.95" customHeight="1" x14ac:dyDescent="0.15">
      <c r="A43" s="607"/>
      <c r="B43" s="607"/>
      <c r="C43" s="607"/>
      <c r="D43" s="607"/>
      <c r="E43" s="607"/>
      <c r="F43" s="607"/>
      <c r="G43" s="607"/>
      <c r="H43" s="612"/>
      <c r="I43" s="613"/>
      <c r="J43" s="613"/>
      <c r="K43" s="613"/>
      <c r="L43" s="613"/>
      <c r="M43" s="613"/>
      <c r="N43" s="613"/>
      <c r="O43" s="613"/>
      <c r="P43" s="652"/>
      <c r="Q43" s="652"/>
      <c r="R43" s="652"/>
      <c r="S43" s="652"/>
      <c r="T43" s="653" t="s">
        <v>542</v>
      </c>
      <c r="U43" s="654"/>
      <c r="V43" s="654"/>
      <c r="W43" s="654"/>
      <c r="X43" s="349" t="s">
        <v>543</v>
      </c>
    </row>
    <row r="44" spans="1:24" s="341" customFormat="1" ht="24.95" customHeight="1" x14ac:dyDescent="0.15">
      <c r="A44" s="607" t="s">
        <v>515</v>
      </c>
      <c r="B44" s="607"/>
      <c r="C44" s="607"/>
      <c r="D44" s="607"/>
      <c r="E44" s="607"/>
      <c r="F44" s="607"/>
      <c r="G44" s="607"/>
      <c r="H44" s="608" t="s">
        <v>516</v>
      </c>
      <c r="I44" s="609"/>
      <c r="J44" s="609"/>
      <c r="K44" s="609"/>
      <c r="L44" s="609"/>
      <c r="M44" s="609"/>
      <c r="N44" s="609"/>
      <c r="O44" s="609"/>
      <c r="P44" s="652" t="s">
        <v>544</v>
      </c>
      <c r="Q44" s="652"/>
      <c r="R44" s="652"/>
      <c r="S44" s="652"/>
      <c r="T44" s="346"/>
      <c r="U44" s="615" t="s">
        <v>512</v>
      </c>
      <c r="V44" s="615"/>
      <c r="W44" s="615"/>
      <c r="X44" s="615"/>
    </row>
    <row r="45" spans="1:24" s="341" customFormat="1" ht="24.95" customHeight="1" x14ac:dyDescent="0.15">
      <c r="A45" s="607"/>
      <c r="B45" s="607"/>
      <c r="C45" s="607"/>
      <c r="D45" s="607"/>
      <c r="E45" s="607"/>
      <c r="F45" s="607"/>
      <c r="G45" s="607"/>
      <c r="H45" s="610"/>
      <c r="I45" s="611"/>
      <c r="J45" s="611"/>
      <c r="K45" s="611"/>
      <c r="L45" s="611"/>
      <c r="M45" s="611"/>
      <c r="N45" s="611"/>
      <c r="O45" s="611"/>
      <c r="P45" s="652"/>
      <c r="Q45" s="652"/>
      <c r="R45" s="652"/>
      <c r="S45" s="652"/>
      <c r="T45" s="348" t="s">
        <v>538</v>
      </c>
      <c r="U45" s="615" t="s">
        <v>513</v>
      </c>
      <c r="V45" s="615"/>
      <c r="W45" s="615"/>
      <c r="X45" s="615"/>
    </row>
    <row r="46" spans="1:24" s="341" customFormat="1" ht="24.95" customHeight="1" x14ac:dyDescent="0.15">
      <c r="A46" s="607"/>
      <c r="B46" s="607"/>
      <c r="C46" s="607"/>
      <c r="D46" s="607"/>
      <c r="E46" s="607"/>
      <c r="F46" s="607"/>
      <c r="G46" s="607"/>
      <c r="H46" s="612"/>
      <c r="I46" s="613"/>
      <c r="J46" s="613"/>
      <c r="K46" s="613"/>
      <c r="L46" s="613"/>
      <c r="M46" s="613"/>
      <c r="N46" s="613"/>
      <c r="O46" s="613"/>
      <c r="P46" s="652"/>
      <c r="Q46" s="652"/>
      <c r="R46" s="652"/>
      <c r="S46" s="652"/>
      <c r="T46" s="653" t="s">
        <v>542</v>
      </c>
      <c r="U46" s="654"/>
      <c r="V46" s="654"/>
      <c r="W46" s="654"/>
      <c r="X46" s="349" t="s">
        <v>543</v>
      </c>
    </row>
    <row r="47" spans="1:24" s="341" customFormat="1" ht="24.95" customHeight="1" x14ac:dyDescent="0.15">
      <c r="A47" s="607" t="s">
        <v>517</v>
      </c>
      <c r="B47" s="607"/>
      <c r="C47" s="607"/>
      <c r="D47" s="607"/>
      <c r="E47" s="607"/>
      <c r="F47" s="607"/>
      <c r="G47" s="607"/>
      <c r="H47" s="608" t="s">
        <v>518</v>
      </c>
      <c r="I47" s="609"/>
      <c r="J47" s="609"/>
      <c r="K47" s="609"/>
      <c r="L47" s="609"/>
      <c r="M47" s="609"/>
      <c r="N47" s="609"/>
      <c r="O47" s="609"/>
      <c r="P47" s="652" t="s">
        <v>545</v>
      </c>
      <c r="Q47" s="652"/>
      <c r="R47" s="652"/>
      <c r="S47" s="652"/>
      <c r="T47" s="348" t="s">
        <v>538</v>
      </c>
      <c r="U47" s="615" t="s">
        <v>512</v>
      </c>
      <c r="V47" s="615"/>
      <c r="W47" s="615"/>
      <c r="X47" s="615"/>
    </row>
    <row r="48" spans="1:24" s="341" customFormat="1" ht="24.95" customHeight="1" x14ac:dyDescent="0.15">
      <c r="A48" s="607"/>
      <c r="B48" s="607"/>
      <c r="C48" s="607"/>
      <c r="D48" s="607"/>
      <c r="E48" s="607"/>
      <c r="F48" s="607"/>
      <c r="G48" s="607"/>
      <c r="H48" s="610"/>
      <c r="I48" s="611"/>
      <c r="J48" s="611"/>
      <c r="K48" s="611"/>
      <c r="L48" s="611"/>
      <c r="M48" s="611"/>
      <c r="N48" s="611"/>
      <c r="O48" s="611"/>
      <c r="P48" s="652"/>
      <c r="Q48" s="652"/>
      <c r="R48" s="652"/>
      <c r="S48" s="652"/>
      <c r="T48" s="346"/>
      <c r="U48" s="615" t="s">
        <v>513</v>
      </c>
      <c r="V48" s="615"/>
      <c r="W48" s="615"/>
      <c r="X48" s="615"/>
    </row>
    <row r="49" spans="1:24" s="341" customFormat="1" ht="24.95" customHeight="1" x14ac:dyDescent="0.15">
      <c r="A49" s="607"/>
      <c r="B49" s="607"/>
      <c r="C49" s="607"/>
      <c r="D49" s="607"/>
      <c r="E49" s="607"/>
      <c r="F49" s="607"/>
      <c r="G49" s="607"/>
      <c r="H49" s="612"/>
      <c r="I49" s="613"/>
      <c r="J49" s="613"/>
      <c r="K49" s="613"/>
      <c r="L49" s="613"/>
      <c r="M49" s="613"/>
      <c r="N49" s="613"/>
      <c r="O49" s="613"/>
      <c r="P49" s="652"/>
      <c r="Q49" s="652"/>
      <c r="R49" s="652"/>
      <c r="S49" s="652"/>
      <c r="T49" s="655" t="s">
        <v>546</v>
      </c>
      <c r="U49" s="656"/>
      <c r="V49" s="656"/>
      <c r="W49" s="656"/>
      <c r="X49" s="349" t="s">
        <v>543</v>
      </c>
    </row>
    <row r="50" spans="1:24" s="341" customFormat="1" ht="24.95" customHeight="1" x14ac:dyDescent="0.15">
      <c r="A50" s="607" t="s">
        <v>519</v>
      </c>
      <c r="B50" s="607"/>
      <c r="C50" s="607"/>
      <c r="D50" s="607"/>
      <c r="E50" s="607"/>
      <c r="F50" s="607"/>
      <c r="G50" s="607"/>
      <c r="H50" s="608" t="s">
        <v>520</v>
      </c>
      <c r="I50" s="609"/>
      <c r="J50" s="609"/>
      <c r="K50" s="609"/>
      <c r="L50" s="609"/>
      <c r="M50" s="609"/>
      <c r="N50" s="609"/>
      <c r="O50" s="609"/>
      <c r="P50" s="652" t="s">
        <v>545</v>
      </c>
      <c r="Q50" s="652"/>
      <c r="R50" s="652"/>
      <c r="S50" s="652"/>
      <c r="T50" s="348" t="s">
        <v>538</v>
      </c>
      <c r="U50" s="615" t="s">
        <v>512</v>
      </c>
      <c r="V50" s="615"/>
      <c r="W50" s="615"/>
      <c r="X50" s="615"/>
    </row>
    <row r="51" spans="1:24" s="341" customFormat="1" ht="24.95" customHeight="1" x14ac:dyDescent="0.15">
      <c r="A51" s="607"/>
      <c r="B51" s="607"/>
      <c r="C51" s="607"/>
      <c r="D51" s="607"/>
      <c r="E51" s="607"/>
      <c r="F51" s="607"/>
      <c r="G51" s="607"/>
      <c r="H51" s="610"/>
      <c r="I51" s="611"/>
      <c r="J51" s="611"/>
      <c r="K51" s="611"/>
      <c r="L51" s="611"/>
      <c r="M51" s="611"/>
      <c r="N51" s="611"/>
      <c r="O51" s="611"/>
      <c r="P51" s="652"/>
      <c r="Q51" s="652"/>
      <c r="R51" s="652"/>
      <c r="S51" s="652"/>
      <c r="T51" s="346"/>
      <c r="U51" s="615" t="s">
        <v>513</v>
      </c>
      <c r="V51" s="615"/>
      <c r="W51" s="615"/>
      <c r="X51" s="615"/>
    </row>
    <row r="52" spans="1:24" s="341" customFormat="1" ht="24.95" customHeight="1" x14ac:dyDescent="0.15">
      <c r="A52" s="607"/>
      <c r="B52" s="607"/>
      <c r="C52" s="607"/>
      <c r="D52" s="607"/>
      <c r="E52" s="607"/>
      <c r="F52" s="607"/>
      <c r="G52" s="607"/>
      <c r="H52" s="612"/>
      <c r="I52" s="613"/>
      <c r="J52" s="613"/>
      <c r="K52" s="613"/>
      <c r="L52" s="613"/>
      <c r="M52" s="613"/>
      <c r="N52" s="613"/>
      <c r="O52" s="613"/>
      <c r="P52" s="652"/>
      <c r="Q52" s="652"/>
      <c r="R52" s="652"/>
      <c r="S52" s="652"/>
      <c r="T52" s="655" t="s">
        <v>546</v>
      </c>
      <c r="U52" s="656"/>
      <c r="V52" s="656"/>
      <c r="W52" s="656"/>
      <c r="X52" s="349" t="s">
        <v>543</v>
      </c>
    </row>
    <row r="53" spans="1:24" s="341" customFormat="1" ht="24.95" customHeight="1" x14ac:dyDescent="0.15">
      <c r="A53" s="607" t="s">
        <v>521</v>
      </c>
      <c r="B53" s="607"/>
      <c r="C53" s="607"/>
      <c r="D53" s="607"/>
      <c r="E53" s="607"/>
      <c r="F53" s="607"/>
      <c r="G53" s="607"/>
      <c r="H53" s="608" t="s">
        <v>522</v>
      </c>
      <c r="I53" s="609"/>
      <c r="J53" s="609"/>
      <c r="K53" s="609"/>
      <c r="L53" s="609"/>
      <c r="M53" s="609"/>
      <c r="N53" s="609"/>
      <c r="O53" s="609"/>
      <c r="P53" s="652" t="s">
        <v>547</v>
      </c>
      <c r="Q53" s="652"/>
      <c r="R53" s="652"/>
      <c r="S53" s="652"/>
      <c r="T53" s="348" t="s">
        <v>538</v>
      </c>
      <c r="U53" s="615" t="s">
        <v>512</v>
      </c>
      <c r="V53" s="615"/>
      <c r="W53" s="615"/>
      <c r="X53" s="615"/>
    </row>
    <row r="54" spans="1:24" s="341" customFormat="1" ht="24.95" customHeight="1" x14ac:dyDescent="0.15">
      <c r="A54" s="607"/>
      <c r="B54" s="607"/>
      <c r="C54" s="607"/>
      <c r="D54" s="607"/>
      <c r="E54" s="607"/>
      <c r="F54" s="607"/>
      <c r="G54" s="607"/>
      <c r="H54" s="610"/>
      <c r="I54" s="611"/>
      <c r="J54" s="611"/>
      <c r="K54" s="611"/>
      <c r="L54" s="611"/>
      <c r="M54" s="611"/>
      <c r="N54" s="611"/>
      <c r="O54" s="611"/>
      <c r="P54" s="652"/>
      <c r="Q54" s="652"/>
      <c r="R54" s="652"/>
      <c r="S54" s="652"/>
      <c r="T54" s="346"/>
      <c r="U54" s="615" t="s">
        <v>513</v>
      </c>
      <c r="V54" s="615"/>
      <c r="W54" s="615"/>
      <c r="X54" s="615"/>
    </row>
    <row r="55" spans="1:24" s="341" customFormat="1" ht="24.95" customHeight="1" x14ac:dyDescent="0.15">
      <c r="A55" s="607"/>
      <c r="B55" s="607"/>
      <c r="C55" s="607"/>
      <c r="D55" s="607"/>
      <c r="E55" s="607"/>
      <c r="F55" s="607"/>
      <c r="G55" s="607"/>
      <c r="H55" s="612"/>
      <c r="I55" s="613"/>
      <c r="J55" s="613"/>
      <c r="K55" s="613"/>
      <c r="L55" s="613"/>
      <c r="M55" s="613"/>
      <c r="N55" s="613"/>
      <c r="O55" s="613"/>
      <c r="P55" s="652"/>
      <c r="Q55" s="652"/>
      <c r="R55" s="652"/>
      <c r="S55" s="652"/>
      <c r="T55" s="655" t="s">
        <v>546</v>
      </c>
      <c r="U55" s="656"/>
      <c r="V55" s="656"/>
      <c r="W55" s="656"/>
      <c r="X55" s="349" t="s">
        <v>543</v>
      </c>
    </row>
    <row r="56" spans="1:24" s="341" customFormat="1" ht="24.95" customHeight="1" x14ac:dyDescent="0.15">
      <c r="A56" s="607" t="s">
        <v>523</v>
      </c>
      <c r="B56" s="607"/>
      <c r="C56" s="607"/>
      <c r="D56" s="607"/>
      <c r="E56" s="607"/>
      <c r="F56" s="607"/>
      <c r="G56" s="607"/>
      <c r="H56" s="608" t="s">
        <v>524</v>
      </c>
      <c r="I56" s="609"/>
      <c r="J56" s="609"/>
      <c r="K56" s="609"/>
      <c r="L56" s="609"/>
      <c r="M56" s="609"/>
      <c r="N56" s="609"/>
      <c r="O56" s="609"/>
      <c r="P56" s="652" t="s">
        <v>540</v>
      </c>
      <c r="Q56" s="652"/>
      <c r="R56" s="652"/>
      <c r="S56" s="652"/>
      <c r="T56" s="346"/>
      <c r="U56" s="615" t="s">
        <v>512</v>
      </c>
      <c r="V56" s="615"/>
      <c r="W56" s="615"/>
      <c r="X56" s="615"/>
    </row>
    <row r="57" spans="1:24" s="341" customFormat="1" ht="24.95" customHeight="1" x14ac:dyDescent="0.15">
      <c r="A57" s="607"/>
      <c r="B57" s="607"/>
      <c r="C57" s="607"/>
      <c r="D57" s="607"/>
      <c r="E57" s="607"/>
      <c r="F57" s="607"/>
      <c r="G57" s="607"/>
      <c r="H57" s="610"/>
      <c r="I57" s="611"/>
      <c r="J57" s="611"/>
      <c r="K57" s="611"/>
      <c r="L57" s="611"/>
      <c r="M57" s="611"/>
      <c r="N57" s="611"/>
      <c r="O57" s="611"/>
      <c r="P57" s="652"/>
      <c r="Q57" s="652"/>
      <c r="R57" s="652"/>
      <c r="S57" s="652"/>
      <c r="T57" s="348" t="s">
        <v>538</v>
      </c>
      <c r="U57" s="615" t="s">
        <v>513</v>
      </c>
      <c r="V57" s="615"/>
      <c r="W57" s="615"/>
      <c r="X57" s="615"/>
    </row>
    <row r="58" spans="1:24" s="341" customFormat="1" ht="24.95" customHeight="1" x14ac:dyDescent="0.15">
      <c r="A58" s="607"/>
      <c r="B58" s="607"/>
      <c r="C58" s="607"/>
      <c r="D58" s="607"/>
      <c r="E58" s="607"/>
      <c r="F58" s="607"/>
      <c r="G58" s="607"/>
      <c r="H58" s="612"/>
      <c r="I58" s="613"/>
      <c r="J58" s="613"/>
      <c r="K58" s="613"/>
      <c r="L58" s="613"/>
      <c r="M58" s="613"/>
      <c r="N58" s="613"/>
      <c r="O58" s="613"/>
      <c r="P58" s="652"/>
      <c r="Q58" s="652"/>
      <c r="R58" s="652"/>
      <c r="S58" s="652"/>
      <c r="T58" s="653" t="s">
        <v>542</v>
      </c>
      <c r="U58" s="654"/>
      <c r="V58" s="654"/>
      <c r="W58" s="654"/>
      <c r="X58" s="349" t="s">
        <v>543</v>
      </c>
    </row>
    <row r="59" spans="1:24" s="341" customFormat="1" ht="24.95" customHeight="1" x14ac:dyDescent="0.15">
      <c r="A59" s="607" t="s">
        <v>525</v>
      </c>
      <c r="B59" s="607"/>
      <c r="C59" s="607"/>
      <c r="D59" s="607"/>
      <c r="E59" s="607"/>
      <c r="F59" s="607"/>
      <c r="G59" s="607"/>
      <c r="H59" s="608" t="s">
        <v>526</v>
      </c>
      <c r="I59" s="609"/>
      <c r="J59" s="609"/>
      <c r="K59" s="609"/>
      <c r="L59" s="609"/>
      <c r="M59" s="609"/>
      <c r="N59" s="609"/>
      <c r="O59" s="609"/>
      <c r="P59" s="652" t="s">
        <v>540</v>
      </c>
      <c r="Q59" s="652"/>
      <c r="R59" s="652"/>
      <c r="S59" s="652"/>
      <c r="T59" s="346"/>
      <c r="U59" s="615" t="s">
        <v>512</v>
      </c>
      <c r="V59" s="615"/>
      <c r="W59" s="615"/>
      <c r="X59" s="615"/>
    </row>
    <row r="60" spans="1:24" s="341" customFormat="1" ht="24.95" customHeight="1" x14ac:dyDescent="0.15">
      <c r="A60" s="607"/>
      <c r="B60" s="607"/>
      <c r="C60" s="607"/>
      <c r="D60" s="607"/>
      <c r="E60" s="607"/>
      <c r="F60" s="607"/>
      <c r="G60" s="607"/>
      <c r="H60" s="610"/>
      <c r="I60" s="611"/>
      <c r="J60" s="611"/>
      <c r="K60" s="611"/>
      <c r="L60" s="611"/>
      <c r="M60" s="611"/>
      <c r="N60" s="611"/>
      <c r="O60" s="611"/>
      <c r="P60" s="652"/>
      <c r="Q60" s="652"/>
      <c r="R60" s="652"/>
      <c r="S60" s="652"/>
      <c r="T60" s="348" t="s">
        <v>538</v>
      </c>
      <c r="U60" s="615" t="s">
        <v>513</v>
      </c>
      <c r="V60" s="615"/>
      <c r="W60" s="615"/>
      <c r="X60" s="615"/>
    </row>
    <row r="61" spans="1:24" s="341" customFormat="1" ht="24.95" customHeight="1" x14ac:dyDescent="0.15">
      <c r="A61" s="607"/>
      <c r="B61" s="607"/>
      <c r="C61" s="607"/>
      <c r="D61" s="607"/>
      <c r="E61" s="607"/>
      <c r="F61" s="607"/>
      <c r="G61" s="607"/>
      <c r="H61" s="612"/>
      <c r="I61" s="613"/>
      <c r="J61" s="613"/>
      <c r="K61" s="613"/>
      <c r="L61" s="613"/>
      <c r="M61" s="613"/>
      <c r="N61" s="613"/>
      <c r="O61" s="613"/>
      <c r="P61" s="652"/>
      <c r="Q61" s="652"/>
      <c r="R61" s="652"/>
      <c r="S61" s="652"/>
      <c r="T61" s="653" t="s">
        <v>542</v>
      </c>
      <c r="U61" s="654"/>
      <c r="V61" s="654"/>
      <c r="W61" s="654"/>
      <c r="X61" s="349" t="s">
        <v>543</v>
      </c>
    </row>
    <row r="62" spans="1:24" s="341" customFormat="1" ht="30" customHeight="1" x14ac:dyDescent="0.3">
      <c r="A62" s="363" t="s">
        <v>586</v>
      </c>
      <c r="B62" s="364"/>
      <c r="C62" s="364"/>
      <c r="D62" s="364"/>
      <c r="E62" s="364"/>
      <c r="F62" s="364"/>
      <c r="G62" s="364"/>
      <c r="H62" s="364"/>
      <c r="I62" s="364"/>
      <c r="J62" s="364"/>
      <c r="K62" s="364"/>
      <c r="L62" s="364"/>
      <c r="M62" s="364"/>
      <c r="N62" s="364"/>
      <c r="O62" s="364"/>
      <c r="P62" s="365"/>
      <c r="Q62" s="361"/>
      <c r="R62" s="361"/>
      <c r="S62" s="362"/>
      <c r="T62" s="362"/>
      <c r="U62" s="362"/>
      <c r="V62" s="362"/>
      <c r="W62" s="362"/>
      <c r="X62" s="362"/>
    </row>
    <row r="63" spans="1:24" s="341" customFormat="1" ht="30" customHeight="1" x14ac:dyDescent="0.15">
      <c r="A63" s="621"/>
      <c r="B63" s="622"/>
      <c r="C63" s="622"/>
      <c r="D63" s="622"/>
      <c r="E63" s="622"/>
      <c r="F63" s="622"/>
      <c r="G63" s="622"/>
      <c r="H63" s="622"/>
      <c r="I63" s="622"/>
      <c r="J63" s="622"/>
      <c r="K63" s="622"/>
      <c r="L63" s="622"/>
      <c r="M63" s="622"/>
      <c r="N63" s="622"/>
      <c r="O63" s="622"/>
      <c r="P63" s="622"/>
      <c r="Q63" s="622"/>
      <c r="R63" s="622"/>
      <c r="S63" s="622"/>
      <c r="T63" s="622"/>
      <c r="U63" s="622"/>
      <c r="V63" s="622"/>
      <c r="W63" s="622"/>
      <c r="X63" s="623"/>
    </row>
    <row r="64" spans="1:24" s="341" customFormat="1" ht="30" customHeight="1" x14ac:dyDescent="0.15">
      <c r="A64" s="624"/>
      <c r="B64" s="625"/>
      <c r="C64" s="625"/>
      <c r="D64" s="625"/>
      <c r="E64" s="625"/>
      <c r="F64" s="625"/>
      <c r="G64" s="625"/>
      <c r="H64" s="625"/>
      <c r="I64" s="625"/>
      <c r="J64" s="625"/>
      <c r="K64" s="625"/>
      <c r="L64" s="625"/>
      <c r="M64" s="625"/>
      <c r="N64" s="625"/>
      <c r="O64" s="625"/>
      <c r="P64" s="625"/>
      <c r="Q64" s="625"/>
      <c r="R64" s="625"/>
      <c r="S64" s="625"/>
      <c r="T64" s="625"/>
      <c r="U64" s="625"/>
      <c r="V64" s="625"/>
      <c r="W64" s="625"/>
      <c r="X64" s="626"/>
    </row>
    <row r="65" spans="1:24" s="341" customFormat="1" ht="23.25" customHeight="1" x14ac:dyDescent="0.15">
      <c r="A65" s="366"/>
      <c r="B65" s="366"/>
      <c r="C65" s="366"/>
      <c r="D65" s="366"/>
      <c r="E65" s="366"/>
      <c r="F65" s="366"/>
      <c r="G65" s="366"/>
      <c r="H65" s="366"/>
      <c r="I65" s="366"/>
      <c r="J65" s="366"/>
      <c r="K65" s="366"/>
      <c r="L65" s="366"/>
      <c r="M65" s="366"/>
      <c r="N65" s="366"/>
      <c r="O65" s="366"/>
      <c r="P65" s="347"/>
      <c r="Q65" s="339"/>
      <c r="R65" s="339"/>
    </row>
    <row r="66" spans="1:24" s="341" customFormat="1" ht="23.1" customHeight="1" x14ac:dyDescent="0.15">
      <c r="A66" s="340" t="s">
        <v>527</v>
      </c>
      <c r="B66" s="340" t="s">
        <v>528</v>
      </c>
    </row>
    <row r="67" spans="1:24" s="341" customFormat="1" ht="23.1" customHeight="1" x14ac:dyDescent="0.15">
      <c r="A67" s="341" t="s">
        <v>529</v>
      </c>
      <c r="B67" s="604" t="s">
        <v>530</v>
      </c>
      <c r="C67" s="604"/>
      <c r="D67" s="604"/>
      <c r="E67" s="604"/>
      <c r="F67" s="604"/>
      <c r="G67" s="604"/>
      <c r="H67" s="604"/>
      <c r="I67" s="604"/>
      <c r="J67" s="604"/>
      <c r="K67" s="604"/>
      <c r="L67" s="604"/>
      <c r="M67" s="604"/>
      <c r="N67" s="604"/>
      <c r="O67" s="604"/>
      <c r="P67" s="650">
        <v>2</v>
      </c>
      <c r="Q67" s="651"/>
      <c r="R67" s="604" t="s">
        <v>531</v>
      </c>
      <c r="S67" s="604"/>
      <c r="T67" s="604"/>
      <c r="U67" s="604"/>
      <c r="V67" s="604"/>
      <c r="W67" s="604"/>
      <c r="X67" s="604"/>
    </row>
    <row r="68" spans="1:24" s="341" customFormat="1" ht="23.1" customHeight="1" x14ac:dyDescent="0.15">
      <c r="B68" s="604" t="s">
        <v>532</v>
      </c>
      <c r="C68" s="604"/>
      <c r="D68" s="650">
        <v>1</v>
      </c>
      <c r="E68" s="651"/>
      <c r="F68" s="341" t="s">
        <v>533</v>
      </c>
    </row>
    <row r="69" spans="1:24" s="341" customFormat="1" ht="23.1" customHeight="1" x14ac:dyDescent="0.15"/>
    <row r="70" spans="1:24" s="341" customFormat="1" ht="23.1" customHeight="1" x14ac:dyDescent="0.15"/>
    <row r="71" spans="1:24" s="341" customFormat="1" ht="23.1" customHeight="1" x14ac:dyDescent="0.15"/>
    <row r="72" spans="1:24" s="341" customFormat="1" ht="23.1" customHeight="1" x14ac:dyDescent="0.15"/>
    <row r="73" spans="1:24" s="341" customFormat="1" ht="23.1" customHeight="1" x14ac:dyDescent="0.15"/>
    <row r="74" spans="1:24" s="341" customFormat="1" ht="23.1" customHeight="1" x14ac:dyDescent="0.15"/>
    <row r="75" spans="1:24" s="341" customFormat="1" ht="23.1" customHeight="1" x14ac:dyDescent="0.15"/>
    <row r="76" spans="1:24" ht="23.1" customHeight="1" x14ac:dyDescent="0.15"/>
    <row r="77" spans="1:24" ht="23.1" customHeight="1" x14ac:dyDescent="0.15"/>
    <row r="78" spans="1:24" ht="23.1" customHeight="1" x14ac:dyDescent="0.15"/>
    <row r="79" spans="1:24" ht="23.1" customHeight="1" x14ac:dyDescent="0.15"/>
    <row r="80" spans="1:24" ht="23.1" customHeight="1" x14ac:dyDescent="0.15"/>
    <row r="81" ht="23.1" customHeight="1" x14ac:dyDescent="0.15"/>
    <row r="82" ht="23.1" customHeight="1" x14ac:dyDescent="0.15"/>
    <row r="83" ht="23.1" customHeight="1" x14ac:dyDescent="0.15"/>
    <row r="84" ht="23.1" customHeight="1" x14ac:dyDescent="0.15"/>
    <row r="85" ht="23.1" customHeight="1" x14ac:dyDescent="0.15"/>
    <row r="86" ht="23.1" customHeight="1" x14ac:dyDescent="0.15"/>
    <row r="87" ht="23.1" customHeight="1" x14ac:dyDescent="0.15"/>
    <row r="88" ht="23.1" customHeight="1" x14ac:dyDescent="0.15"/>
    <row r="89" ht="23.1" customHeight="1" x14ac:dyDescent="0.15"/>
    <row r="90" ht="23.1" customHeight="1" x14ac:dyDescent="0.15"/>
    <row r="91" ht="23.1" customHeight="1" x14ac:dyDescent="0.15"/>
    <row r="92" ht="23.1" customHeight="1" x14ac:dyDescent="0.15"/>
    <row r="93" ht="23.1" customHeight="1" x14ac:dyDescent="0.15"/>
    <row r="94" ht="21.6" customHeight="1" x14ac:dyDescent="0.15"/>
    <row r="95" ht="21.6" customHeight="1" x14ac:dyDescent="0.15"/>
    <row r="96" ht="21.6" customHeight="1" x14ac:dyDescent="0.15"/>
    <row r="97" ht="21.6" customHeight="1" x14ac:dyDescent="0.15"/>
    <row r="98" ht="21.6" customHeight="1" x14ac:dyDescent="0.15"/>
    <row r="99" ht="21.6" customHeight="1" x14ac:dyDescent="0.15"/>
    <row r="100" ht="21.6" customHeight="1" x14ac:dyDescent="0.15"/>
    <row r="101" ht="21.6" customHeight="1" x14ac:dyDescent="0.15"/>
    <row r="102" ht="21.6" customHeight="1" x14ac:dyDescent="0.15"/>
    <row r="103" ht="21.6" customHeight="1" x14ac:dyDescent="0.15"/>
  </sheetData>
  <dataConsolidate/>
  <mergeCells count="76">
    <mergeCell ref="A63:X64"/>
    <mergeCell ref="R1:X1"/>
    <mergeCell ref="A3:X3"/>
    <mergeCell ref="A5:X9"/>
    <mergeCell ref="A12:X20"/>
    <mergeCell ref="A22:E22"/>
    <mergeCell ref="F22:X22"/>
    <mergeCell ref="A23:E23"/>
    <mergeCell ref="F23:X23"/>
    <mergeCell ref="A26:D26"/>
    <mergeCell ref="E26:G26"/>
    <mergeCell ref="H26:J26"/>
    <mergeCell ref="K26:X26"/>
    <mergeCell ref="A27:D28"/>
    <mergeCell ref="E27:G27"/>
    <mergeCell ref="H27:X27"/>
    <mergeCell ref="E28:G28"/>
    <mergeCell ref="A32:I32"/>
    <mergeCell ref="J32:N32"/>
    <mergeCell ref="O32:S32"/>
    <mergeCell ref="T32:X32"/>
    <mergeCell ref="A33:I35"/>
    <mergeCell ref="J33:N35"/>
    <mergeCell ref="O33:S35"/>
    <mergeCell ref="T33:X35"/>
    <mergeCell ref="A40:G40"/>
    <mergeCell ref="H40:O40"/>
    <mergeCell ref="P40:S40"/>
    <mergeCell ref="T40:X40"/>
    <mergeCell ref="A41:G43"/>
    <mergeCell ref="H41:O43"/>
    <mergeCell ref="P41:S43"/>
    <mergeCell ref="U41:X41"/>
    <mergeCell ref="U42:X42"/>
    <mergeCell ref="T43:W43"/>
    <mergeCell ref="A44:G46"/>
    <mergeCell ref="H44:O46"/>
    <mergeCell ref="P44:S46"/>
    <mergeCell ref="U44:X44"/>
    <mergeCell ref="U45:X45"/>
    <mergeCell ref="T46:W46"/>
    <mergeCell ref="A47:G49"/>
    <mergeCell ref="H47:O49"/>
    <mergeCell ref="P47:S49"/>
    <mergeCell ref="U47:X47"/>
    <mergeCell ref="U48:X48"/>
    <mergeCell ref="T49:W49"/>
    <mergeCell ref="A50:G52"/>
    <mergeCell ref="H50:O52"/>
    <mergeCell ref="P50:S52"/>
    <mergeCell ref="U50:X50"/>
    <mergeCell ref="U51:X51"/>
    <mergeCell ref="T52:W52"/>
    <mergeCell ref="A53:G55"/>
    <mergeCell ref="H53:O55"/>
    <mergeCell ref="P53:S55"/>
    <mergeCell ref="U53:X53"/>
    <mergeCell ref="U54:X54"/>
    <mergeCell ref="T55:W55"/>
    <mergeCell ref="A56:G58"/>
    <mergeCell ref="H56:O58"/>
    <mergeCell ref="P56:S58"/>
    <mergeCell ref="U56:X56"/>
    <mergeCell ref="U57:X57"/>
    <mergeCell ref="T58:W58"/>
    <mergeCell ref="A59:G61"/>
    <mergeCell ref="H59:O61"/>
    <mergeCell ref="P59:S61"/>
    <mergeCell ref="U59:X59"/>
    <mergeCell ref="U60:X60"/>
    <mergeCell ref="T61:W61"/>
    <mergeCell ref="B67:O67"/>
    <mergeCell ref="P67:Q67"/>
    <mergeCell ref="R67:X67"/>
    <mergeCell ref="B68:C68"/>
    <mergeCell ref="D68:E68"/>
  </mergeCells>
  <phoneticPr fontId="3"/>
  <dataValidations count="1">
    <dataValidation type="list" allowBlank="1" showInputMessage="1" showErrorMessage="1" sqref="E27:G28 T41:T42 T56:T57 T44:T45 T47:T48 T50:T51 T53:T54 T59:T60" xr:uid="{820267E3-AA19-4BC0-A0D7-9758CA803FCF}">
      <formula1>"○"</formula1>
    </dataValidation>
  </dataValidations>
  <pageMargins left="0.42" right="0.2" top="0.39" bottom="0.32" header="0.3" footer="0.3"/>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FFC000"/>
    <pageSetUpPr fitToPage="1"/>
  </sheetPr>
  <dimension ref="A3:G33"/>
  <sheetViews>
    <sheetView showGridLines="0" view="pageBreakPreview" zoomScaleNormal="115" zoomScaleSheetLayoutView="100" workbookViewId="0">
      <selection activeCell="A12" sqref="A12"/>
    </sheetView>
  </sheetViews>
  <sheetFormatPr defaultColWidth="8.6640625" defaultRowHeight="14.25" x14ac:dyDescent="0.15"/>
  <cols>
    <col min="1" max="16384" width="8.6640625" style="14"/>
  </cols>
  <sheetData>
    <row r="3" spans="1:7" ht="23.25" x14ac:dyDescent="0.15">
      <c r="A3" s="66" t="s">
        <v>187</v>
      </c>
      <c r="B3" s="67"/>
      <c r="C3" s="67"/>
      <c r="D3" s="67"/>
      <c r="E3" s="67"/>
      <c r="F3" s="67"/>
    </row>
    <row r="6" spans="1:7" x14ac:dyDescent="0.15">
      <c r="A6" s="668" t="s">
        <v>309</v>
      </c>
      <c r="B6" s="668"/>
      <c r="C6" s="668"/>
      <c r="D6" s="668"/>
      <c r="E6" s="668"/>
      <c r="F6" s="668"/>
      <c r="G6" s="68"/>
    </row>
    <row r="8" spans="1:7" x14ac:dyDescent="0.15">
      <c r="A8" s="69" t="s">
        <v>188</v>
      </c>
      <c r="B8" s="669" t="s">
        <v>189</v>
      </c>
      <c r="C8" s="669"/>
      <c r="D8" s="669"/>
      <c r="E8" s="669"/>
      <c r="F8" s="669"/>
    </row>
    <row r="9" spans="1:7" ht="18.75" x14ac:dyDescent="0.15">
      <c r="A9" s="670" t="s">
        <v>190</v>
      </c>
      <c r="B9" s="671"/>
      <c r="C9" s="671"/>
      <c r="D9" s="671"/>
      <c r="E9" s="671"/>
      <c r="F9" s="672"/>
    </row>
    <row r="10" spans="1:7" ht="30" customHeight="1" x14ac:dyDescent="0.15">
      <c r="A10" s="321"/>
      <c r="B10" s="673" t="s">
        <v>206</v>
      </c>
      <c r="C10" s="673"/>
      <c r="D10" s="673"/>
      <c r="E10" s="673"/>
      <c r="F10" s="673"/>
    </row>
    <row r="11" spans="1:7" ht="30" customHeight="1" x14ac:dyDescent="0.15">
      <c r="A11" s="322"/>
      <c r="B11" s="666" t="s">
        <v>191</v>
      </c>
      <c r="C11" s="666"/>
      <c r="D11" s="666"/>
      <c r="E11" s="666"/>
      <c r="F11" s="666"/>
    </row>
    <row r="12" spans="1:7" ht="30" customHeight="1" x14ac:dyDescent="0.15">
      <c r="A12" s="322"/>
      <c r="B12" s="666" t="s">
        <v>192</v>
      </c>
      <c r="C12" s="666"/>
      <c r="D12" s="666"/>
      <c r="E12" s="666"/>
      <c r="F12" s="666"/>
    </row>
    <row r="13" spans="1:7" ht="30" customHeight="1" x14ac:dyDescent="0.15">
      <c r="A13" s="322"/>
      <c r="B13" s="667" t="s">
        <v>353</v>
      </c>
      <c r="C13" s="667"/>
      <c r="D13" s="667"/>
      <c r="E13" s="667"/>
      <c r="F13" s="667"/>
    </row>
    <row r="14" spans="1:7" ht="30" customHeight="1" x14ac:dyDescent="0.15">
      <c r="A14" s="322"/>
      <c r="B14" s="667" t="s">
        <v>193</v>
      </c>
      <c r="C14" s="667"/>
      <c r="D14" s="667"/>
      <c r="E14" s="667"/>
      <c r="F14" s="667"/>
    </row>
    <row r="15" spans="1:7" ht="30" customHeight="1" x14ac:dyDescent="0.15">
      <c r="A15" s="322"/>
      <c r="B15" s="667" t="s">
        <v>573</v>
      </c>
      <c r="C15" s="667"/>
      <c r="D15" s="667"/>
      <c r="E15" s="667"/>
      <c r="F15" s="667"/>
    </row>
    <row r="16" spans="1:7" ht="30" customHeight="1" x14ac:dyDescent="0.15">
      <c r="A16" s="322"/>
      <c r="B16" s="667" t="s">
        <v>574</v>
      </c>
      <c r="C16" s="667"/>
      <c r="D16" s="667"/>
      <c r="E16" s="667"/>
      <c r="F16" s="667"/>
    </row>
    <row r="17" spans="1:6" ht="30" customHeight="1" x14ac:dyDescent="0.15">
      <c r="A17" s="323"/>
      <c r="B17" s="675" t="s">
        <v>575</v>
      </c>
      <c r="C17" s="675"/>
      <c r="D17" s="675"/>
      <c r="E17" s="675"/>
      <c r="F17" s="675"/>
    </row>
    <row r="18" spans="1:6" ht="18.75" x14ac:dyDescent="0.15">
      <c r="A18" s="670" t="s">
        <v>198</v>
      </c>
      <c r="B18" s="671"/>
      <c r="C18" s="671"/>
      <c r="D18" s="671"/>
      <c r="E18" s="671"/>
      <c r="F18" s="672"/>
    </row>
    <row r="19" spans="1:6" ht="30" customHeight="1" x14ac:dyDescent="0.15">
      <c r="A19" s="324"/>
      <c r="B19" s="676" t="s">
        <v>204</v>
      </c>
      <c r="C19" s="677"/>
      <c r="D19" s="677"/>
      <c r="E19" s="677"/>
      <c r="F19" s="678"/>
    </row>
    <row r="20" spans="1:6" ht="18.75" x14ac:dyDescent="0.15">
      <c r="A20" s="70" t="s">
        <v>194</v>
      </c>
      <c r="B20" s="17"/>
      <c r="C20" s="17"/>
      <c r="D20" s="17"/>
      <c r="E20" s="17"/>
      <c r="F20" s="18"/>
    </row>
    <row r="21" spans="1:6" ht="30" customHeight="1" x14ac:dyDescent="0.15">
      <c r="A21" s="324"/>
      <c r="B21" s="676" t="s">
        <v>195</v>
      </c>
      <c r="C21" s="677"/>
      <c r="D21" s="677"/>
      <c r="E21" s="677"/>
      <c r="F21" s="678"/>
    </row>
    <row r="22" spans="1:6" ht="18.75" x14ac:dyDescent="0.15">
      <c r="A22" s="123" t="s">
        <v>227</v>
      </c>
      <c r="B22" s="124"/>
      <c r="C22" s="124"/>
      <c r="D22" s="124"/>
      <c r="E22" s="124"/>
      <c r="F22" s="125"/>
    </row>
    <row r="23" spans="1:6" ht="30" customHeight="1" x14ac:dyDescent="0.15">
      <c r="A23" s="324"/>
      <c r="B23" s="680" t="s">
        <v>229</v>
      </c>
      <c r="C23" s="400"/>
      <c r="D23" s="400"/>
      <c r="E23" s="400"/>
      <c r="F23" s="456"/>
    </row>
    <row r="24" spans="1:6" ht="30" customHeight="1" x14ac:dyDescent="0.15">
      <c r="A24" s="123" t="s">
        <v>571</v>
      </c>
      <c r="B24" s="124"/>
      <c r="C24" s="124"/>
      <c r="D24" s="124"/>
      <c r="E24" s="124"/>
      <c r="F24" s="125"/>
    </row>
    <row r="25" spans="1:6" ht="30" customHeight="1" x14ac:dyDescent="0.15">
      <c r="A25" s="324"/>
      <c r="B25" s="680" t="s">
        <v>572</v>
      </c>
      <c r="C25" s="400"/>
      <c r="D25" s="400"/>
      <c r="E25" s="400"/>
      <c r="F25" s="456"/>
    </row>
    <row r="26" spans="1:6" ht="18.75" x14ac:dyDescent="0.15">
      <c r="A26" s="71" t="s">
        <v>196</v>
      </c>
      <c r="B26" s="17"/>
      <c r="C26" s="17"/>
      <c r="D26" s="17"/>
      <c r="E26" s="17"/>
      <c r="F26" s="18"/>
    </row>
    <row r="27" spans="1:6" ht="30" customHeight="1" x14ac:dyDescent="0.15">
      <c r="A27" s="321"/>
      <c r="B27" s="679" t="s">
        <v>438</v>
      </c>
      <c r="C27" s="679"/>
      <c r="D27" s="679"/>
      <c r="E27" s="679"/>
      <c r="F27" s="679"/>
    </row>
    <row r="28" spans="1:6" ht="30" customHeight="1" x14ac:dyDescent="0.15">
      <c r="A28" s="322"/>
      <c r="B28" s="667" t="s">
        <v>570</v>
      </c>
      <c r="C28" s="667"/>
      <c r="D28" s="667"/>
      <c r="E28" s="667"/>
      <c r="F28" s="667"/>
    </row>
    <row r="29" spans="1:6" ht="30" customHeight="1" x14ac:dyDescent="0.15">
      <c r="A29" s="322"/>
      <c r="B29" s="667" t="s">
        <v>439</v>
      </c>
      <c r="C29" s="667"/>
      <c r="D29" s="667"/>
      <c r="E29" s="667"/>
      <c r="F29" s="667"/>
    </row>
    <row r="30" spans="1:6" ht="30" customHeight="1" x14ac:dyDescent="0.15">
      <c r="A30" s="322"/>
      <c r="B30" s="666" t="s">
        <v>197</v>
      </c>
      <c r="C30" s="666"/>
      <c r="D30" s="666"/>
      <c r="E30" s="666"/>
      <c r="F30" s="666"/>
    </row>
    <row r="31" spans="1:6" ht="30" customHeight="1" x14ac:dyDescent="0.15">
      <c r="A31" s="322"/>
      <c r="B31" s="667" t="s">
        <v>435</v>
      </c>
      <c r="C31" s="666"/>
      <c r="D31" s="666"/>
      <c r="E31" s="666"/>
      <c r="F31" s="666"/>
    </row>
    <row r="32" spans="1:6" ht="30" customHeight="1" x14ac:dyDescent="0.15">
      <c r="A32" s="322"/>
      <c r="B32" s="667" t="s">
        <v>205</v>
      </c>
      <c r="C32" s="667"/>
      <c r="D32" s="667"/>
      <c r="E32" s="667"/>
      <c r="F32" s="667"/>
    </row>
    <row r="33" spans="1:6" ht="30" customHeight="1" x14ac:dyDescent="0.15">
      <c r="A33" s="308"/>
      <c r="B33" s="674" t="s">
        <v>440</v>
      </c>
      <c r="C33" s="674"/>
      <c r="D33" s="674"/>
      <c r="E33" s="674"/>
      <c r="F33" s="674"/>
    </row>
  </sheetData>
  <mergeCells count="23">
    <mergeCell ref="B29:F29"/>
    <mergeCell ref="B30:F30"/>
    <mergeCell ref="B31:F31"/>
    <mergeCell ref="B33:F33"/>
    <mergeCell ref="B17:F17"/>
    <mergeCell ref="A18:F18"/>
    <mergeCell ref="B19:F19"/>
    <mergeCell ref="B21:F21"/>
    <mergeCell ref="B27:F27"/>
    <mergeCell ref="B23:F23"/>
    <mergeCell ref="B28:F28"/>
    <mergeCell ref="B32:F32"/>
    <mergeCell ref="B25:F25"/>
    <mergeCell ref="A6:F6"/>
    <mergeCell ref="B8:F8"/>
    <mergeCell ref="A9:F9"/>
    <mergeCell ref="B10:F10"/>
    <mergeCell ref="B11:F11"/>
    <mergeCell ref="B12:F12"/>
    <mergeCell ref="B13:F13"/>
    <mergeCell ref="B14:F14"/>
    <mergeCell ref="B15:F15"/>
    <mergeCell ref="B16:F16"/>
  </mergeCells>
  <phoneticPr fontId="3"/>
  <dataValidations count="1">
    <dataValidation type="list" allowBlank="1" showInputMessage="1" showErrorMessage="1" sqref="A19 A27:A33 A21 A23 A25 A10:A17" xr:uid="{00000000-0002-0000-0900-000000000000}">
      <formula1>"〇"</formula1>
    </dataValidation>
  </dataValidations>
  <pageMargins left="0.7" right="0.7" top="0.75" bottom="0.75" header="0.3" footer="0.3"/>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0" tint="-0.499984740745262"/>
  </sheetPr>
  <dimension ref="A2:CV8"/>
  <sheetViews>
    <sheetView workbookViewId="0">
      <selection activeCell="AB6" sqref="AB6"/>
    </sheetView>
  </sheetViews>
  <sheetFormatPr defaultColWidth="0" defaultRowHeight="14.25" x14ac:dyDescent="0.15"/>
  <cols>
    <col min="1" max="3" width="8.6640625" customWidth="1"/>
    <col min="4" max="4" width="11.58203125" customWidth="1"/>
    <col min="5" max="5" width="13.83203125" style="14" customWidth="1"/>
    <col min="6" max="6" width="8.6640625" customWidth="1"/>
    <col min="7" max="7" width="12.83203125" customWidth="1"/>
    <col min="8" max="8" width="8.6640625" customWidth="1"/>
    <col min="9" max="9" width="14.4140625" customWidth="1"/>
    <col min="10" max="10" width="11.08203125" customWidth="1"/>
    <col min="11" max="12" width="11" style="14" customWidth="1"/>
    <col min="13" max="13" width="11" customWidth="1"/>
    <col min="14" max="20" width="8.6640625" customWidth="1"/>
    <col min="21" max="21" width="15.33203125" customWidth="1"/>
    <col min="22" max="22" width="10.08203125" customWidth="1"/>
    <col min="23" max="23" width="13.9140625" customWidth="1"/>
    <col min="24" max="24" width="17.33203125" customWidth="1"/>
    <col min="25" max="25" width="34.6640625" style="14" customWidth="1"/>
    <col min="26" max="26" width="26" style="14" customWidth="1"/>
    <col min="27" max="32" width="8.6640625" style="14" customWidth="1"/>
    <col min="33" max="34" width="8.83203125" style="14" bestFit="1" customWidth="1"/>
    <col min="35" max="40" width="8.6640625" style="14" customWidth="1"/>
    <col min="41" max="44" width="5.58203125" style="14" customWidth="1"/>
    <col min="45" max="45" width="6.5" style="14" bestFit="1" customWidth="1"/>
    <col min="46" max="55" width="5.58203125" style="14" customWidth="1"/>
    <col min="56" max="57" width="8.6640625" style="14" customWidth="1"/>
    <col min="58" max="66" width="25.58203125" style="14" customWidth="1"/>
    <col min="67" max="72" width="9.58203125" style="14" customWidth="1"/>
    <col min="73" max="75" width="15.58203125" style="14" customWidth="1"/>
    <col min="76" max="76" width="30.58203125" style="14" customWidth="1"/>
    <col min="77" max="84" width="8.6640625" style="14" customWidth="1"/>
    <col min="85" max="85" width="8.6640625" customWidth="1"/>
    <col min="86" max="100" width="0" hidden="1" customWidth="1"/>
    <col min="101" max="16384" width="8.6640625" hidden="1"/>
  </cols>
  <sheetData>
    <row r="2" spans="1:85" x14ac:dyDescent="0.15">
      <c r="A2" s="14"/>
      <c r="B2" s="14"/>
    </row>
    <row r="3" spans="1:85" x14ac:dyDescent="0.15">
      <c r="A3" s="203" t="s">
        <v>319</v>
      </c>
      <c r="B3" s="203"/>
      <c r="C3" s="207" t="s">
        <v>322</v>
      </c>
      <c r="D3" s="208"/>
      <c r="E3" s="208"/>
      <c r="F3" s="208"/>
      <c r="G3" s="208"/>
      <c r="H3" s="208"/>
      <c r="I3" s="208"/>
      <c r="J3" s="208"/>
      <c r="K3" s="208"/>
      <c r="L3" s="208"/>
      <c r="M3" s="208"/>
      <c r="N3" s="208"/>
      <c r="O3" s="208"/>
      <c r="P3" s="208"/>
      <c r="Q3" s="208"/>
      <c r="R3" s="208"/>
      <c r="S3" s="208"/>
      <c r="T3" s="208"/>
      <c r="U3" s="208"/>
      <c r="V3" s="208"/>
      <c r="W3" s="209"/>
      <c r="X3" s="218" t="s">
        <v>576</v>
      </c>
      <c r="Y3" s="219"/>
      <c r="Z3" s="219"/>
      <c r="AA3" s="204" t="s">
        <v>338</v>
      </c>
      <c r="AB3" s="205"/>
      <c r="AC3" s="205"/>
      <c r="AD3" s="205"/>
      <c r="AE3" s="205"/>
      <c r="AF3" s="206"/>
      <c r="AG3" s="221" t="s">
        <v>363</v>
      </c>
      <c r="AH3" s="222"/>
      <c r="AI3" s="222"/>
      <c r="AJ3" s="223"/>
      <c r="AK3" s="33" t="s">
        <v>434</v>
      </c>
      <c r="AL3" s="356"/>
      <c r="AM3" s="356"/>
      <c r="AN3" s="356"/>
      <c r="AO3" s="204" t="s">
        <v>417</v>
      </c>
      <c r="AP3" s="205"/>
      <c r="AQ3" s="205"/>
      <c r="AR3" s="205"/>
      <c r="AS3" s="205"/>
      <c r="AT3" s="205"/>
      <c r="AU3" s="205"/>
      <c r="AV3" s="205"/>
      <c r="AW3" s="205"/>
      <c r="AX3" s="205"/>
      <c r="AY3" s="205"/>
      <c r="AZ3" s="205"/>
      <c r="BA3" s="205"/>
      <c r="BB3" s="205"/>
      <c r="BC3" s="205"/>
      <c r="BD3" s="205"/>
      <c r="BE3" s="205"/>
      <c r="BF3" s="205"/>
      <c r="BG3" s="205"/>
      <c r="BH3" s="205"/>
      <c r="BI3" s="205"/>
      <c r="BJ3" s="205"/>
      <c r="BK3" s="205"/>
      <c r="BL3" s="205"/>
      <c r="BM3" s="205"/>
      <c r="BN3" s="206"/>
      <c r="BO3" s="283" t="s">
        <v>418</v>
      </c>
      <c r="BP3" s="284"/>
      <c r="BQ3" s="284"/>
      <c r="BR3" s="284"/>
      <c r="BS3" s="284"/>
      <c r="BT3" s="284"/>
      <c r="BU3" s="284"/>
      <c r="BV3" s="284"/>
      <c r="BW3" s="284"/>
      <c r="BX3" s="285"/>
      <c r="BY3" s="303"/>
      <c r="BZ3" s="303"/>
      <c r="CA3" s="303"/>
      <c r="CB3" s="42"/>
      <c r="CC3" s="42"/>
      <c r="CD3" s="274"/>
      <c r="CE3" s="42"/>
      <c r="CF3" s="274"/>
      <c r="CG3" s="274"/>
    </row>
    <row r="4" spans="1:85" s="154" customFormat="1" ht="15" thickBot="1" x14ac:dyDescent="0.2">
      <c r="A4" s="424" t="s">
        <v>339</v>
      </c>
      <c r="B4" s="424" t="s">
        <v>320</v>
      </c>
      <c r="C4" s="166" t="s">
        <v>327</v>
      </c>
      <c r="D4" s="166"/>
      <c r="E4" s="167"/>
      <c r="F4" s="33" t="s">
        <v>325</v>
      </c>
      <c r="G4" s="33"/>
      <c r="H4" s="33"/>
      <c r="I4" s="33" t="s">
        <v>14</v>
      </c>
      <c r="J4" s="33"/>
      <c r="K4" s="33"/>
      <c r="L4" s="33"/>
      <c r="M4" s="33"/>
      <c r="N4" s="389" t="s">
        <v>328</v>
      </c>
      <c r="O4" s="389" t="s">
        <v>329</v>
      </c>
      <c r="P4" s="389" t="s">
        <v>381</v>
      </c>
      <c r="Q4" s="685" t="s">
        <v>383</v>
      </c>
      <c r="R4" s="33" t="s">
        <v>331</v>
      </c>
      <c r="S4" s="33"/>
      <c r="T4" s="33"/>
      <c r="U4" s="33"/>
      <c r="V4" s="33"/>
      <c r="W4" s="33"/>
      <c r="X4" s="389" t="s">
        <v>549</v>
      </c>
      <c r="Y4" s="389" t="s">
        <v>577</v>
      </c>
      <c r="Z4" s="389" t="s">
        <v>578</v>
      </c>
      <c r="AA4" s="686" t="s">
        <v>355</v>
      </c>
      <c r="AB4" s="686" t="s">
        <v>361</v>
      </c>
      <c r="AC4" s="683" t="s">
        <v>474</v>
      </c>
      <c r="AD4" s="681" t="s">
        <v>475</v>
      </c>
      <c r="AE4" s="683" t="s">
        <v>476</v>
      </c>
      <c r="AF4" s="681" t="s">
        <v>477</v>
      </c>
      <c r="AG4" s="197" t="s">
        <v>355</v>
      </c>
      <c r="AH4" s="186"/>
      <c r="AI4" s="186"/>
      <c r="AJ4" s="685" t="s">
        <v>479</v>
      </c>
      <c r="AK4" s="424" t="s">
        <v>335</v>
      </c>
      <c r="AL4" s="424" t="s">
        <v>336</v>
      </c>
      <c r="AM4" s="424" t="s">
        <v>337</v>
      </c>
      <c r="AN4" s="389" t="s">
        <v>24</v>
      </c>
      <c r="AO4" s="278"/>
      <c r="AP4" s="278"/>
      <c r="AQ4" s="278"/>
      <c r="AR4" s="278"/>
      <c r="AS4" s="278"/>
      <c r="AT4" s="276"/>
      <c r="AU4" s="276"/>
      <c r="AV4" s="276"/>
      <c r="AW4" s="276"/>
      <c r="AX4" s="276"/>
      <c r="AY4" s="277"/>
      <c r="AZ4" s="277"/>
      <c r="BA4" s="277"/>
      <c r="BB4" s="277"/>
      <c r="BC4" s="277"/>
      <c r="BD4" s="271" t="s">
        <v>412</v>
      </c>
      <c r="BE4" s="271" t="s">
        <v>413</v>
      </c>
      <c r="BF4" s="279"/>
      <c r="BG4" s="279"/>
      <c r="BH4" s="279"/>
      <c r="BI4" s="280"/>
      <c r="BJ4" s="280"/>
      <c r="BK4" s="280"/>
      <c r="BL4" s="281"/>
      <c r="BM4" s="281"/>
      <c r="BN4" s="281"/>
      <c r="BO4" s="289" t="s">
        <v>419</v>
      </c>
      <c r="BP4" s="186"/>
      <c r="BQ4" s="186"/>
      <c r="BR4" s="186"/>
      <c r="BS4" s="186"/>
      <c r="BT4" s="186"/>
      <c r="BU4" s="289" t="s">
        <v>429</v>
      </c>
      <c r="BV4" s="186"/>
      <c r="BW4" s="186"/>
      <c r="BX4" s="36"/>
      <c r="BY4" s="266" t="s">
        <v>426</v>
      </c>
      <c r="BZ4" s="266" t="s">
        <v>427</v>
      </c>
      <c r="CA4" s="266" t="s">
        <v>428</v>
      </c>
      <c r="CB4" s="275"/>
      <c r="CC4" s="275"/>
      <c r="CD4" s="15"/>
      <c r="CE4" s="275"/>
      <c r="CF4" s="15"/>
      <c r="CG4" s="15"/>
    </row>
    <row r="5" spans="1:85" s="154" customFormat="1" ht="14.25" customHeight="1" thickTop="1" x14ac:dyDescent="0.15">
      <c r="A5" s="424"/>
      <c r="B5" s="424"/>
      <c r="C5" s="158" t="s">
        <v>324</v>
      </c>
      <c r="D5" s="155" t="s">
        <v>323</v>
      </c>
      <c r="E5" s="155" t="s">
        <v>330</v>
      </c>
      <c r="F5" s="155" t="s">
        <v>12</v>
      </c>
      <c r="G5" s="155" t="s">
        <v>324</v>
      </c>
      <c r="H5" s="155" t="s">
        <v>326</v>
      </c>
      <c r="I5" s="155" t="s">
        <v>314</v>
      </c>
      <c r="J5" s="155" t="s">
        <v>298</v>
      </c>
      <c r="K5" s="162" t="s">
        <v>299</v>
      </c>
      <c r="L5" s="162" t="s">
        <v>385</v>
      </c>
      <c r="M5" s="155" t="s">
        <v>386</v>
      </c>
      <c r="N5" s="391"/>
      <c r="O5" s="391"/>
      <c r="P5" s="391"/>
      <c r="Q5" s="483"/>
      <c r="R5" s="155" t="s">
        <v>12</v>
      </c>
      <c r="S5" s="155" t="s">
        <v>13</v>
      </c>
      <c r="T5" s="155" t="s">
        <v>332</v>
      </c>
      <c r="U5" s="155" t="s">
        <v>16</v>
      </c>
      <c r="V5" s="155" t="s">
        <v>334</v>
      </c>
      <c r="W5" s="155" t="s">
        <v>333</v>
      </c>
      <c r="X5" s="391"/>
      <c r="Y5" s="391"/>
      <c r="Z5" s="391"/>
      <c r="AA5" s="687"/>
      <c r="AB5" s="687"/>
      <c r="AC5" s="684"/>
      <c r="AD5" s="682"/>
      <c r="AE5" s="684"/>
      <c r="AF5" s="682"/>
      <c r="AG5" s="183"/>
      <c r="AH5" s="184" t="s">
        <v>365</v>
      </c>
      <c r="AI5" s="185" t="s">
        <v>366</v>
      </c>
      <c r="AJ5" s="391"/>
      <c r="AK5" s="424"/>
      <c r="AL5" s="391"/>
      <c r="AM5" s="391"/>
      <c r="AN5" s="391"/>
      <c r="AO5" s="357" t="s">
        <v>580</v>
      </c>
      <c r="AP5" s="358" t="s">
        <v>581</v>
      </c>
      <c r="AQ5" s="357" t="s">
        <v>582</v>
      </c>
      <c r="AR5" s="359" t="s">
        <v>583</v>
      </c>
      <c r="AS5" s="270" t="s">
        <v>411</v>
      </c>
      <c r="AT5" s="357" t="s">
        <v>580</v>
      </c>
      <c r="AU5" s="358" t="s">
        <v>581</v>
      </c>
      <c r="AV5" s="357" t="s">
        <v>582</v>
      </c>
      <c r="AW5" s="359" t="s">
        <v>583</v>
      </c>
      <c r="AX5" s="270" t="s">
        <v>411</v>
      </c>
      <c r="AY5" s="357" t="s">
        <v>580</v>
      </c>
      <c r="AZ5" s="358" t="s">
        <v>581</v>
      </c>
      <c r="BA5" s="357" t="s">
        <v>582</v>
      </c>
      <c r="BB5" s="359" t="s">
        <v>583</v>
      </c>
      <c r="BC5" s="270" t="s">
        <v>411</v>
      </c>
      <c r="BD5" s="287"/>
      <c r="BE5" s="287"/>
      <c r="BF5" s="268" t="s">
        <v>414</v>
      </c>
      <c r="BG5" s="268" t="s">
        <v>415</v>
      </c>
      <c r="BH5" s="268" t="s">
        <v>416</v>
      </c>
      <c r="BI5" s="268" t="s">
        <v>414</v>
      </c>
      <c r="BJ5" s="268" t="s">
        <v>415</v>
      </c>
      <c r="BK5" s="268" t="s">
        <v>416</v>
      </c>
      <c r="BL5" s="268" t="s">
        <v>414</v>
      </c>
      <c r="BM5" s="268" t="s">
        <v>415</v>
      </c>
      <c r="BN5" s="269" t="s">
        <v>416</v>
      </c>
      <c r="BO5" s="290" t="s">
        <v>420</v>
      </c>
      <c r="BP5" s="291" t="s">
        <v>421</v>
      </c>
      <c r="BQ5" s="291" t="s">
        <v>424</v>
      </c>
      <c r="BR5" s="291" t="s">
        <v>425</v>
      </c>
      <c r="BS5" s="291" t="s">
        <v>422</v>
      </c>
      <c r="BT5" s="292" t="s">
        <v>423</v>
      </c>
      <c r="BU5" s="296" t="s">
        <v>431</v>
      </c>
      <c r="BV5" s="297" t="s">
        <v>432</v>
      </c>
      <c r="BW5" s="298" t="s">
        <v>433</v>
      </c>
      <c r="BX5" s="109" t="s">
        <v>430</v>
      </c>
      <c r="BY5" s="267"/>
      <c r="BZ5" s="267"/>
      <c r="CA5" s="267"/>
      <c r="CB5" s="275"/>
      <c r="CC5" s="275"/>
      <c r="CD5" s="15"/>
      <c r="CE5" s="275"/>
      <c r="CF5" s="15"/>
      <c r="CG5" s="15"/>
    </row>
    <row r="6" spans="1:85" ht="15" thickBot="1" x14ac:dyDescent="0.2">
      <c r="A6" s="216">
        <f>'1号-1'!$D$9</f>
        <v>0</v>
      </c>
      <c r="B6" s="217">
        <f>'1号-1'!$H$9</f>
        <v>0</v>
      </c>
      <c r="C6" s="210">
        <f>'1号-2'!$E$4</f>
        <v>0</v>
      </c>
      <c r="D6" s="210">
        <f>'1号-2'!$E$5</f>
        <v>0</v>
      </c>
      <c r="E6" s="211">
        <f>'1号-1'!$D$20</f>
        <v>0</v>
      </c>
      <c r="F6" s="212">
        <f>'1号-2'!$E$6</f>
        <v>0</v>
      </c>
      <c r="G6" s="213">
        <f>'1号-2'!$F$7</f>
        <v>0</v>
      </c>
      <c r="H6" s="213">
        <f>'1号-2'!$F$8</f>
        <v>0</v>
      </c>
      <c r="I6" s="213">
        <f>'1号-2'!$E$9</f>
        <v>0</v>
      </c>
      <c r="J6" s="213">
        <f>'1号-2'!$E$10</f>
        <v>0</v>
      </c>
      <c r="K6" s="213">
        <f>'1号-2'!$E$11</f>
        <v>0</v>
      </c>
      <c r="L6" s="202"/>
      <c r="M6" s="202"/>
      <c r="N6" s="212">
        <f>'1号-2'!$D$12</f>
        <v>0</v>
      </c>
      <c r="O6" s="214" t="str">
        <f>'1号-2'!$D$13</f>
        <v/>
      </c>
      <c r="P6" s="215">
        <f>'1号-2'!$D$15</f>
        <v>0</v>
      </c>
      <c r="Q6" s="215">
        <f>'1号-2'!$D$16</f>
        <v>0</v>
      </c>
      <c r="R6" s="210">
        <f>'1号-2'!$E$24</f>
        <v>0</v>
      </c>
      <c r="S6" s="210">
        <f>'1号-2'!$E$25</f>
        <v>0</v>
      </c>
      <c r="T6" s="210">
        <f>'1号-2'!$E$26</f>
        <v>0</v>
      </c>
      <c r="U6" s="213">
        <f>'1号-2'!$E$27</f>
        <v>0</v>
      </c>
      <c r="V6" s="210">
        <f>'1号-2'!$D$28</f>
        <v>0</v>
      </c>
      <c r="W6" s="210">
        <f>'1号-2'!$D$29</f>
        <v>0</v>
      </c>
      <c r="X6" s="326">
        <f>'1号-3'!$C$6</f>
        <v>0</v>
      </c>
      <c r="Y6" s="326">
        <f>'1号-3'!$C$16</f>
        <v>0</v>
      </c>
      <c r="Z6" s="326">
        <f>'1号-3'!$C$25</f>
        <v>0</v>
      </c>
      <c r="AA6" s="199">
        <f>'1号-5・6'!$I$7</f>
        <v>0</v>
      </c>
      <c r="AB6" s="199">
        <f>'1号-5・6'!$I$25</f>
        <v>0</v>
      </c>
      <c r="AC6" s="311"/>
      <c r="AD6" s="312"/>
      <c r="AE6" s="311"/>
      <c r="AF6" s="312"/>
      <c r="AG6" s="224">
        <f>別紙3_経費明細!$I$28</f>
        <v>0</v>
      </c>
      <c r="AH6" s="224">
        <f ca="1">SUMIF(別紙3_経費明細!$F$7:$I$26,"✓",別紙3_経費明細!$I$7:$I$26)</f>
        <v>0</v>
      </c>
      <c r="AI6" s="225" t="e">
        <f ca="1">AH6/AG6</f>
        <v>#DIV/0!</v>
      </c>
      <c r="AJ6" s="224">
        <f ca="1">SUMIF(別紙3_経費明細!$E$7:$I$27,"✓",別紙3_経費明細!$I$7:$I$27)</f>
        <v>0</v>
      </c>
      <c r="AK6" s="199">
        <f>'1号-5・6'!$D$41</f>
        <v>0</v>
      </c>
      <c r="AL6" s="199">
        <f>'1号-5・6'!$D$42</f>
        <v>0</v>
      </c>
      <c r="AM6" s="199">
        <f>'1号-5・6'!$D$43</f>
        <v>0</v>
      </c>
      <c r="AN6" s="199">
        <f>'1号-5・6'!$D$44</f>
        <v>0</v>
      </c>
      <c r="AO6" s="304"/>
      <c r="AP6" s="304"/>
      <c r="AQ6" s="304"/>
      <c r="AR6" s="305"/>
      <c r="AS6" s="286">
        <f>SUM(AO6:AR6)</f>
        <v>0</v>
      </c>
      <c r="AT6" s="304"/>
      <c r="AU6" s="304"/>
      <c r="AV6" s="304"/>
      <c r="AW6" s="305"/>
      <c r="AX6" s="286">
        <f>SUM(AT6:AW6)</f>
        <v>0</v>
      </c>
      <c r="AY6" s="304"/>
      <c r="AZ6" s="304"/>
      <c r="BA6" s="304"/>
      <c r="BB6" s="305"/>
      <c r="BC6" s="286">
        <f>SUM(AY6:BB6)</f>
        <v>0</v>
      </c>
      <c r="BD6" s="306">
        <f>SUM($AS$6,$AX$6,$BC$6)</f>
        <v>0</v>
      </c>
      <c r="BE6" s="307">
        <f>BD6/3</f>
        <v>0</v>
      </c>
      <c r="BF6" s="282"/>
      <c r="BG6" s="282"/>
      <c r="BH6" s="282"/>
      <c r="BI6" s="282"/>
      <c r="BJ6" s="282"/>
      <c r="BK6" s="282"/>
      <c r="BL6" s="282"/>
      <c r="BM6" s="282"/>
      <c r="BN6" s="288"/>
      <c r="BO6" s="293"/>
      <c r="BP6" s="294"/>
      <c r="BQ6" s="294"/>
      <c r="BR6" s="294"/>
      <c r="BS6" s="294"/>
      <c r="BT6" s="295"/>
      <c r="BU6" s="299">
        <f>AB6</f>
        <v>0</v>
      </c>
      <c r="BV6" s="300"/>
      <c r="BW6" s="301">
        <f>BU6-BV6</f>
        <v>0</v>
      </c>
      <c r="BX6" s="302"/>
      <c r="BY6" s="220"/>
      <c r="BZ6" s="220"/>
      <c r="CA6" s="220"/>
      <c r="CB6" s="273"/>
      <c r="CC6" s="273"/>
      <c r="CD6" s="15"/>
      <c r="CE6" s="273"/>
      <c r="CF6" s="15"/>
      <c r="CG6" s="15"/>
    </row>
    <row r="7" spans="1:85" ht="15" thickTop="1" x14ac:dyDescent="0.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row>
    <row r="8" spans="1:85" s="154" customFormat="1" x14ac:dyDescent="0.15">
      <c r="A8" s="154" t="s">
        <v>358</v>
      </c>
      <c r="B8" s="154" t="s">
        <v>358</v>
      </c>
      <c r="C8" s="154" t="s">
        <v>357</v>
      </c>
      <c r="D8" s="154" t="s">
        <v>357</v>
      </c>
      <c r="E8" s="201" t="s">
        <v>384</v>
      </c>
      <c r="F8" s="154" t="s">
        <v>357</v>
      </c>
      <c r="G8" s="154" t="s">
        <v>357</v>
      </c>
      <c r="H8" s="154" t="s">
        <v>357</v>
      </c>
      <c r="I8" s="154" t="s">
        <v>357</v>
      </c>
      <c r="J8" s="154" t="s">
        <v>357</v>
      </c>
      <c r="K8" s="160" t="s">
        <v>357</v>
      </c>
      <c r="L8" s="198" t="s">
        <v>387</v>
      </c>
      <c r="M8" s="198" t="s">
        <v>387</v>
      </c>
      <c r="N8" s="154" t="s">
        <v>357</v>
      </c>
      <c r="O8" s="154" t="s">
        <v>357</v>
      </c>
      <c r="P8" s="154" t="s">
        <v>357</v>
      </c>
      <c r="Q8" s="154" t="s">
        <v>357</v>
      </c>
      <c r="R8" s="154" t="s">
        <v>357</v>
      </c>
      <c r="S8" s="154" t="s">
        <v>357</v>
      </c>
      <c r="T8" s="154" t="s">
        <v>357</v>
      </c>
      <c r="U8" s="154" t="s">
        <v>357</v>
      </c>
      <c r="V8" s="154" t="s">
        <v>357</v>
      </c>
      <c r="W8" s="154" t="s">
        <v>357</v>
      </c>
      <c r="X8" s="154" t="s">
        <v>356</v>
      </c>
      <c r="Y8" s="309" t="s">
        <v>356</v>
      </c>
      <c r="Z8" s="309" t="s">
        <v>356</v>
      </c>
      <c r="AA8" s="154" t="s">
        <v>359</v>
      </c>
      <c r="AB8" s="160" t="s">
        <v>359</v>
      </c>
      <c r="AC8" s="310" t="s">
        <v>362</v>
      </c>
      <c r="AD8" s="310" t="s">
        <v>362</v>
      </c>
      <c r="AE8" s="310" t="s">
        <v>362</v>
      </c>
      <c r="AF8" s="310" t="s">
        <v>362</v>
      </c>
      <c r="AG8" s="160" t="s">
        <v>364</v>
      </c>
      <c r="AH8" s="160" t="s">
        <v>364</v>
      </c>
      <c r="AI8" s="160" t="s">
        <v>364</v>
      </c>
      <c r="AJ8" s="160" t="s">
        <v>364</v>
      </c>
      <c r="AK8" s="160" t="s">
        <v>579</v>
      </c>
      <c r="AL8" s="355" t="s">
        <v>579</v>
      </c>
      <c r="AM8" s="355" t="s">
        <v>579</v>
      </c>
      <c r="AN8" s="355" t="s">
        <v>579</v>
      </c>
      <c r="AO8" s="310" t="s">
        <v>417</v>
      </c>
      <c r="AP8" s="310" t="s">
        <v>417</v>
      </c>
      <c r="AQ8" s="310" t="s">
        <v>417</v>
      </c>
      <c r="AR8" s="310" t="s">
        <v>417</v>
      </c>
      <c r="AS8" s="310" t="s">
        <v>417</v>
      </c>
      <c r="AT8" s="310" t="s">
        <v>417</v>
      </c>
      <c r="AU8" s="310" t="s">
        <v>417</v>
      </c>
      <c r="AV8" s="310" t="s">
        <v>417</v>
      </c>
      <c r="AW8" s="310" t="s">
        <v>417</v>
      </c>
      <c r="AX8" s="310" t="s">
        <v>417</v>
      </c>
      <c r="AY8" s="310" t="s">
        <v>417</v>
      </c>
      <c r="AZ8" s="310" t="s">
        <v>417</v>
      </c>
      <c r="BA8" s="310" t="s">
        <v>417</v>
      </c>
      <c r="BB8" s="310" t="s">
        <v>417</v>
      </c>
      <c r="BC8" s="310" t="s">
        <v>417</v>
      </c>
      <c r="BD8" s="310" t="s">
        <v>417</v>
      </c>
      <c r="BE8" s="310" t="s">
        <v>417</v>
      </c>
      <c r="BF8" s="310" t="s">
        <v>417</v>
      </c>
      <c r="BG8" s="310" t="s">
        <v>417</v>
      </c>
      <c r="BH8" s="310" t="s">
        <v>417</v>
      </c>
      <c r="BI8" s="310" t="s">
        <v>417</v>
      </c>
      <c r="BJ8" s="310" t="s">
        <v>417</v>
      </c>
      <c r="BK8" s="310" t="s">
        <v>417</v>
      </c>
      <c r="BL8" s="310" t="s">
        <v>417</v>
      </c>
      <c r="BM8" s="310" t="s">
        <v>417</v>
      </c>
      <c r="BN8" s="310" t="s">
        <v>417</v>
      </c>
      <c r="BO8" s="310" t="s">
        <v>362</v>
      </c>
      <c r="BP8" s="310" t="s">
        <v>362</v>
      </c>
      <c r="BQ8" s="310" t="s">
        <v>362</v>
      </c>
      <c r="BR8" s="310" t="s">
        <v>362</v>
      </c>
      <c r="BS8" s="310" t="s">
        <v>362</v>
      </c>
      <c r="BT8" s="310" t="s">
        <v>362</v>
      </c>
      <c r="BU8" s="265" t="s">
        <v>359</v>
      </c>
      <c r="BV8" s="310" t="s">
        <v>362</v>
      </c>
      <c r="BW8" s="310" t="s">
        <v>362</v>
      </c>
      <c r="BX8" s="310" t="s">
        <v>362</v>
      </c>
      <c r="BY8" s="310" t="s">
        <v>362</v>
      </c>
      <c r="BZ8" s="310" t="s">
        <v>362</v>
      </c>
      <c r="CA8" s="310" t="s">
        <v>362</v>
      </c>
      <c r="CB8" s="15"/>
      <c r="CC8" s="15"/>
      <c r="CD8" s="15"/>
      <c r="CE8" s="15"/>
      <c r="CF8" s="15"/>
      <c r="CG8" s="15"/>
    </row>
  </sheetData>
  <sheetProtection algorithmName="SHA-512" hashValue="fVGsY08e8Z7TH63hafhZOv6qzBbI0I5qj62suic+wSFr+u4EC5TBb8FTeEXR2+vOT4AOUF8tgR9Xo1Q0FVX21Q==" saltValue="f+BlkpBfUYXsKzUZGT7A1Q==" spinCount="100000" sheet="1" objects="1" scenarios="1"/>
  <mergeCells count="20">
    <mergeCell ref="A4:A5"/>
    <mergeCell ref="B4:B5"/>
    <mergeCell ref="AA4:AA5"/>
    <mergeCell ref="AB4:AB5"/>
    <mergeCell ref="AC4:AC5"/>
    <mergeCell ref="X4:X5"/>
    <mergeCell ref="N4:N5"/>
    <mergeCell ref="O4:O5"/>
    <mergeCell ref="P4:P5"/>
    <mergeCell ref="Q4:Q5"/>
    <mergeCell ref="Z4:Z5"/>
    <mergeCell ref="Y4:Y5"/>
    <mergeCell ref="AN4:AN5"/>
    <mergeCell ref="AL4:AL5"/>
    <mergeCell ref="AM4:AM5"/>
    <mergeCell ref="AD4:AD5"/>
    <mergeCell ref="AF4:AF5"/>
    <mergeCell ref="AE4:AE5"/>
    <mergeCell ref="AJ4:AJ5"/>
    <mergeCell ref="AK4:AK5"/>
  </mergeCells>
  <phoneticPr fontId="3"/>
  <dataValidations count="2">
    <dataValidation type="list" allowBlank="1" showInputMessage="1" showErrorMessage="1" sqref="AO6:AR6 AT6:AW6 AY6:BB6" xr:uid="{00000000-0002-0000-0A00-000000000000}">
      <formula1>"10,8,5,3,0"</formula1>
    </dataValidation>
    <dataValidation type="list" allowBlank="1" showInputMessage="1" showErrorMessage="1" sqref="BO6:BT6" xr:uid="{00000000-0002-0000-0A00-000001000000}">
      <formula1>"〇,✕"</formula1>
    </dataValidation>
  </dataValidations>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0" tint="-0.499984740745262"/>
    <pageSetUpPr fitToPage="1"/>
  </sheetPr>
  <dimension ref="A1:N15"/>
  <sheetViews>
    <sheetView view="pageBreakPreview" zoomScale="85" zoomScaleNormal="85" zoomScaleSheetLayoutView="85" workbookViewId="0">
      <selection activeCell="B6" sqref="B6"/>
    </sheetView>
  </sheetViews>
  <sheetFormatPr defaultRowHeight="13.5" x14ac:dyDescent="0.15"/>
  <cols>
    <col min="1" max="1" width="3.5" style="192" customWidth="1"/>
    <col min="2" max="2" width="31.4140625" style="192" bestFit="1" customWidth="1"/>
    <col min="3" max="3" width="20.1640625" style="193" customWidth="1"/>
    <col min="4" max="4" width="12.4140625" style="193" customWidth="1"/>
    <col min="5" max="5" width="11.25" style="193" customWidth="1"/>
    <col min="6" max="6" width="10.75" style="193" customWidth="1"/>
    <col min="7" max="8" width="3.83203125" style="193" customWidth="1"/>
    <col min="9" max="9" width="3.75" style="193" customWidth="1"/>
    <col min="10" max="10" width="3.58203125" style="193" customWidth="1"/>
    <col min="11" max="11" width="4" style="193" customWidth="1"/>
    <col min="12" max="12" width="5.25" style="192" customWidth="1"/>
    <col min="13" max="13" width="8.6640625" style="192"/>
    <col min="14" max="14" width="7.6640625" style="229" bestFit="1" customWidth="1"/>
    <col min="15" max="16384" width="8.6640625" style="192"/>
  </cols>
  <sheetData>
    <row r="1" spans="1:14" ht="4.5" customHeight="1" x14ac:dyDescent="0.15"/>
    <row r="2" spans="1:14" x14ac:dyDescent="0.15">
      <c r="A2" s="192" t="s">
        <v>367</v>
      </c>
    </row>
    <row r="4" spans="1:14" ht="13.5" customHeight="1" x14ac:dyDescent="0.15">
      <c r="A4" s="688" t="s">
        <v>368</v>
      </c>
      <c r="B4" s="689" t="s">
        <v>369</v>
      </c>
      <c r="C4" s="689" t="s">
        <v>370</v>
      </c>
      <c r="D4" s="689" t="s">
        <v>371</v>
      </c>
      <c r="E4" s="688" t="s">
        <v>372</v>
      </c>
      <c r="F4" s="688" t="s">
        <v>373</v>
      </c>
      <c r="G4" s="688" t="s">
        <v>374</v>
      </c>
      <c r="H4" s="688"/>
      <c r="I4" s="688"/>
      <c r="J4" s="688"/>
      <c r="K4" s="688" t="s">
        <v>375</v>
      </c>
      <c r="L4" s="688" t="s">
        <v>376</v>
      </c>
    </row>
    <row r="5" spans="1:14" x14ac:dyDescent="0.15">
      <c r="A5" s="688"/>
      <c r="B5" s="688"/>
      <c r="C5" s="688"/>
      <c r="D5" s="688"/>
      <c r="E5" s="688"/>
      <c r="F5" s="688"/>
      <c r="G5" s="194" t="s">
        <v>377</v>
      </c>
      <c r="H5" s="194" t="s">
        <v>378</v>
      </c>
      <c r="I5" s="194" t="s">
        <v>379</v>
      </c>
      <c r="J5" s="194" t="s">
        <v>380</v>
      </c>
      <c r="K5" s="688"/>
      <c r="L5" s="688"/>
    </row>
    <row r="6" spans="1:14" ht="32.25" customHeight="1" x14ac:dyDescent="0.15">
      <c r="A6" s="195">
        <v>1</v>
      </c>
      <c r="B6" s="194">
        <f>別紙2_役員等名簿!$M$11</f>
        <v>0</v>
      </c>
      <c r="C6" s="196">
        <f>別紙2_役員等名簿!P17</f>
        <v>0</v>
      </c>
      <c r="D6" s="196">
        <f>別紙2_役員等名簿!M17</f>
        <v>0</v>
      </c>
      <c r="E6" s="196">
        <f>別紙2_役員等名簿!B18</f>
        <v>0</v>
      </c>
      <c r="F6" s="196">
        <f>別紙2_役員等名簿!B17</f>
        <v>0</v>
      </c>
      <c r="G6" s="195" t="str">
        <f>TEXT(N6,"g")</f>
        <v>//</v>
      </c>
      <c r="H6" s="195" t="str">
        <f>TEXT(N6,"e")</f>
        <v>//</v>
      </c>
      <c r="I6" s="195" t="str">
        <f>TEXT(N6,"m")</f>
        <v>//</v>
      </c>
      <c r="J6" s="195" t="str">
        <f>TEXT(N6,"d")</f>
        <v>//</v>
      </c>
      <c r="K6" s="195">
        <f>別紙2_役員等名簿!K17</f>
        <v>0</v>
      </c>
      <c r="L6" s="195"/>
      <c r="N6" s="229" t="str">
        <f>別紙2_役員等名簿!H17&amp;"/"&amp;別紙2_役員等名簿!I17&amp;"/"&amp;別紙2_役員等名簿!J17</f>
        <v>//</v>
      </c>
    </row>
    <row r="7" spans="1:14" ht="32.25" customHeight="1" x14ac:dyDescent="0.15">
      <c r="A7" s="195">
        <v>2</v>
      </c>
      <c r="B7" s="194">
        <f>別紙2_役員等名簿!$M$11</f>
        <v>0</v>
      </c>
      <c r="C7" s="196">
        <f>別紙2_役員等名簿!P19</f>
        <v>0</v>
      </c>
      <c r="D7" s="196">
        <f>別紙2_役員等名簿!M19</f>
        <v>0</v>
      </c>
      <c r="E7" s="196">
        <f>別紙2_役員等名簿!B20</f>
        <v>0</v>
      </c>
      <c r="F7" s="196">
        <f>別紙2_役員等名簿!B19</f>
        <v>0</v>
      </c>
      <c r="G7" s="195" t="str">
        <f t="shared" ref="G7:G15" si="0">TEXT(N7,"g")</f>
        <v>//</v>
      </c>
      <c r="H7" s="195" t="str">
        <f t="shared" ref="H7:H15" si="1">TEXT(N7,"e")</f>
        <v>//</v>
      </c>
      <c r="I7" s="195" t="str">
        <f t="shared" ref="I7:I15" si="2">TEXT(N7,"m")</f>
        <v>//</v>
      </c>
      <c r="J7" s="195" t="str">
        <f t="shared" ref="J7:J15" si="3">TEXT(N7,"d")</f>
        <v>//</v>
      </c>
      <c r="K7" s="195">
        <f>別紙2_役員等名簿!K19</f>
        <v>0</v>
      </c>
      <c r="L7" s="195"/>
      <c r="N7" s="229" t="str">
        <f>別紙2_役員等名簿!H19&amp;"/"&amp;別紙2_役員等名簿!I19&amp;"/"&amp;別紙2_役員等名簿!J19</f>
        <v>//</v>
      </c>
    </row>
    <row r="8" spans="1:14" ht="32.25" customHeight="1" x14ac:dyDescent="0.15">
      <c r="A8" s="195">
        <v>3</v>
      </c>
      <c r="B8" s="194">
        <f>別紙2_役員等名簿!$M$11</f>
        <v>0</v>
      </c>
      <c r="C8" s="196">
        <f>別紙2_役員等名簿!P21</f>
        <v>0</v>
      </c>
      <c r="D8" s="196">
        <f>別紙2_役員等名簿!M21</f>
        <v>0</v>
      </c>
      <c r="E8" s="196">
        <f>別紙2_役員等名簿!B22</f>
        <v>0</v>
      </c>
      <c r="F8" s="196">
        <f>別紙2_役員等名簿!B21</f>
        <v>0</v>
      </c>
      <c r="G8" s="195" t="str">
        <f t="shared" si="0"/>
        <v>//</v>
      </c>
      <c r="H8" s="195" t="str">
        <f t="shared" si="1"/>
        <v>//</v>
      </c>
      <c r="I8" s="195" t="str">
        <f t="shared" si="2"/>
        <v>//</v>
      </c>
      <c r="J8" s="195" t="str">
        <f t="shared" si="3"/>
        <v>//</v>
      </c>
      <c r="K8" s="195">
        <f>別紙2_役員等名簿!K21</f>
        <v>0</v>
      </c>
      <c r="L8" s="195"/>
      <c r="N8" s="229" t="str">
        <f>別紙2_役員等名簿!H21&amp;"/"&amp;別紙2_役員等名簿!I21&amp;"/"&amp;別紙2_役員等名簿!J21</f>
        <v>//</v>
      </c>
    </row>
    <row r="9" spans="1:14" ht="32.25" customHeight="1" x14ac:dyDescent="0.15">
      <c r="A9" s="195">
        <v>4</v>
      </c>
      <c r="B9" s="194">
        <f>別紙2_役員等名簿!$M$11</f>
        <v>0</v>
      </c>
      <c r="C9" s="196">
        <f>別紙2_役員等名簿!P23</f>
        <v>0</v>
      </c>
      <c r="D9" s="196">
        <f>別紙2_役員等名簿!M23</f>
        <v>0</v>
      </c>
      <c r="E9" s="196">
        <f>別紙2_役員等名簿!B24</f>
        <v>0</v>
      </c>
      <c r="F9" s="196">
        <f>別紙2_役員等名簿!B23</f>
        <v>0</v>
      </c>
      <c r="G9" s="195" t="str">
        <f t="shared" si="0"/>
        <v>//</v>
      </c>
      <c r="H9" s="195" t="str">
        <f t="shared" si="1"/>
        <v>//</v>
      </c>
      <c r="I9" s="195" t="str">
        <f t="shared" si="2"/>
        <v>//</v>
      </c>
      <c r="J9" s="195" t="str">
        <f t="shared" si="3"/>
        <v>//</v>
      </c>
      <c r="K9" s="195">
        <f>別紙2_役員等名簿!K23</f>
        <v>0</v>
      </c>
      <c r="L9" s="195"/>
      <c r="N9" s="229" t="str">
        <f>別紙2_役員等名簿!H23&amp;"/"&amp;別紙2_役員等名簿!I23&amp;"/"&amp;別紙2_役員等名簿!J23</f>
        <v>//</v>
      </c>
    </row>
    <row r="10" spans="1:14" ht="32.25" customHeight="1" x14ac:dyDescent="0.15">
      <c r="A10" s="195">
        <v>5</v>
      </c>
      <c r="B10" s="194">
        <f>別紙2_役員等名簿!$M$11</f>
        <v>0</v>
      </c>
      <c r="C10" s="196">
        <f>別紙2_役員等名簿!P25</f>
        <v>0</v>
      </c>
      <c r="D10" s="196">
        <f>別紙2_役員等名簿!M25</f>
        <v>0</v>
      </c>
      <c r="E10" s="196">
        <f>別紙2_役員等名簿!B26</f>
        <v>0</v>
      </c>
      <c r="F10" s="196">
        <f>別紙2_役員等名簿!B25</f>
        <v>0</v>
      </c>
      <c r="G10" s="195" t="str">
        <f t="shared" si="0"/>
        <v>//</v>
      </c>
      <c r="H10" s="195" t="str">
        <f t="shared" si="1"/>
        <v>//</v>
      </c>
      <c r="I10" s="195" t="str">
        <f t="shared" si="2"/>
        <v>//</v>
      </c>
      <c r="J10" s="195" t="str">
        <f t="shared" si="3"/>
        <v>//</v>
      </c>
      <c r="K10" s="195">
        <f>別紙2_役員等名簿!K25</f>
        <v>0</v>
      </c>
      <c r="L10" s="195"/>
      <c r="N10" s="229" t="str">
        <f>別紙2_役員等名簿!H25&amp;"/"&amp;別紙2_役員等名簿!I25&amp;"/"&amp;別紙2_役員等名簿!J25</f>
        <v>//</v>
      </c>
    </row>
    <row r="11" spans="1:14" ht="32.25" customHeight="1" x14ac:dyDescent="0.15">
      <c r="A11" s="195">
        <v>6</v>
      </c>
      <c r="B11" s="194">
        <f>別紙2_役員等名簿!$M$11</f>
        <v>0</v>
      </c>
      <c r="C11" s="196">
        <f>別紙2_役員等名簿!P27</f>
        <v>0</v>
      </c>
      <c r="D11" s="196">
        <f>別紙2_役員等名簿!M27</f>
        <v>0</v>
      </c>
      <c r="E11" s="196">
        <f>別紙2_役員等名簿!B28</f>
        <v>0</v>
      </c>
      <c r="F11" s="196">
        <f>別紙2_役員等名簿!B27</f>
        <v>0</v>
      </c>
      <c r="G11" s="195" t="str">
        <f t="shared" si="0"/>
        <v>//</v>
      </c>
      <c r="H11" s="195" t="str">
        <f t="shared" si="1"/>
        <v>//</v>
      </c>
      <c r="I11" s="195" t="str">
        <f t="shared" si="2"/>
        <v>//</v>
      </c>
      <c r="J11" s="195" t="str">
        <f t="shared" si="3"/>
        <v>//</v>
      </c>
      <c r="K11" s="195">
        <f>別紙2_役員等名簿!K27</f>
        <v>0</v>
      </c>
      <c r="L11" s="195"/>
      <c r="N11" s="229" t="str">
        <f>別紙2_役員等名簿!H27&amp;"/"&amp;別紙2_役員等名簿!I27&amp;"/"&amp;別紙2_役員等名簿!J27</f>
        <v>//</v>
      </c>
    </row>
    <row r="12" spans="1:14" ht="32.25" customHeight="1" x14ac:dyDescent="0.15">
      <c r="A12" s="195">
        <v>7</v>
      </c>
      <c r="B12" s="194">
        <f>別紙2_役員等名簿!$M$11</f>
        <v>0</v>
      </c>
      <c r="C12" s="196">
        <f>別紙2_役員等名簿!P29</f>
        <v>0</v>
      </c>
      <c r="D12" s="196">
        <f>別紙2_役員等名簿!M29</f>
        <v>0</v>
      </c>
      <c r="E12" s="196">
        <f>別紙2_役員等名簿!B30</f>
        <v>0</v>
      </c>
      <c r="F12" s="196">
        <f>別紙2_役員等名簿!B29</f>
        <v>0</v>
      </c>
      <c r="G12" s="195" t="str">
        <f t="shared" si="0"/>
        <v>//</v>
      </c>
      <c r="H12" s="195" t="str">
        <f t="shared" si="1"/>
        <v>//</v>
      </c>
      <c r="I12" s="195" t="str">
        <f t="shared" si="2"/>
        <v>//</v>
      </c>
      <c r="J12" s="195" t="str">
        <f t="shared" si="3"/>
        <v>//</v>
      </c>
      <c r="K12" s="195">
        <f>別紙2_役員等名簿!K29</f>
        <v>0</v>
      </c>
      <c r="L12" s="195"/>
      <c r="N12" s="229" t="str">
        <f>別紙2_役員等名簿!H29&amp;"/"&amp;別紙2_役員等名簿!I29&amp;"/"&amp;別紙2_役員等名簿!J29</f>
        <v>//</v>
      </c>
    </row>
    <row r="13" spans="1:14" ht="32.25" customHeight="1" x14ac:dyDescent="0.15">
      <c r="A13" s="195">
        <v>8</v>
      </c>
      <c r="B13" s="194">
        <f>別紙2_役員等名簿!$M$11</f>
        <v>0</v>
      </c>
      <c r="C13" s="196">
        <f>別紙2_役員等名簿!P31</f>
        <v>0</v>
      </c>
      <c r="D13" s="196">
        <f>別紙2_役員等名簿!M31</f>
        <v>0</v>
      </c>
      <c r="E13" s="196">
        <f>別紙2_役員等名簿!B32</f>
        <v>0</v>
      </c>
      <c r="F13" s="196">
        <f>別紙2_役員等名簿!B31</f>
        <v>0</v>
      </c>
      <c r="G13" s="195" t="str">
        <f t="shared" si="0"/>
        <v>//</v>
      </c>
      <c r="H13" s="195" t="str">
        <f t="shared" si="1"/>
        <v>//</v>
      </c>
      <c r="I13" s="195" t="str">
        <f t="shared" si="2"/>
        <v>//</v>
      </c>
      <c r="J13" s="195" t="str">
        <f t="shared" si="3"/>
        <v>//</v>
      </c>
      <c r="K13" s="195">
        <f>別紙2_役員等名簿!K31</f>
        <v>0</v>
      </c>
      <c r="L13" s="195"/>
      <c r="N13" s="229" t="str">
        <f>別紙2_役員等名簿!H31&amp;"/"&amp;別紙2_役員等名簿!I31&amp;"/"&amp;別紙2_役員等名簿!J31</f>
        <v>//</v>
      </c>
    </row>
    <row r="14" spans="1:14" ht="32.25" customHeight="1" x14ac:dyDescent="0.15">
      <c r="A14" s="195">
        <v>9</v>
      </c>
      <c r="B14" s="194">
        <f>別紙2_役員等名簿!$M$11</f>
        <v>0</v>
      </c>
      <c r="C14" s="196">
        <f>別紙2_役員等名簿!P33</f>
        <v>0</v>
      </c>
      <c r="D14" s="196">
        <f>別紙2_役員等名簿!M33</f>
        <v>0</v>
      </c>
      <c r="E14" s="196">
        <f>別紙2_役員等名簿!B34</f>
        <v>0</v>
      </c>
      <c r="F14" s="196">
        <f>別紙2_役員等名簿!B33</f>
        <v>0</v>
      </c>
      <c r="G14" s="195" t="str">
        <f t="shared" si="0"/>
        <v>//</v>
      </c>
      <c r="H14" s="195" t="str">
        <f t="shared" si="1"/>
        <v>//</v>
      </c>
      <c r="I14" s="195" t="str">
        <f t="shared" si="2"/>
        <v>//</v>
      </c>
      <c r="J14" s="195" t="str">
        <f t="shared" si="3"/>
        <v>//</v>
      </c>
      <c r="K14" s="195">
        <f>別紙2_役員等名簿!K33</f>
        <v>0</v>
      </c>
      <c r="L14" s="195"/>
      <c r="N14" s="229" t="str">
        <f>別紙2_役員等名簿!H33&amp;"/"&amp;別紙2_役員等名簿!I33&amp;"/"&amp;別紙2_役員等名簿!J33</f>
        <v>//</v>
      </c>
    </row>
    <row r="15" spans="1:14" ht="32.25" customHeight="1" x14ac:dyDescent="0.15">
      <c r="A15" s="195">
        <v>10</v>
      </c>
      <c r="B15" s="194">
        <f>別紙2_役員等名簿!$M$11</f>
        <v>0</v>
      </c>
      <c r="C15" s="196">
        <f>別紙2_役員等名簿!P35</f>
        <v>0</v>
      </c>
      <c r="D15" s="196">
        <f>別紙2_役員等名簿!M35</f>
        <v>0</v>
      </c>
      <c r="E15" s="196">
        <f>別紙2_役員等名簿!B36</f>
        <v>0</v>
      </c>
      <c r="F15" s="196">
        <f>別紙2_役員等名簿!B35</f>
        <v>0</v>
      </c>
      <c r="G15" s="195" t="str">
        <f t="shared" si="0"/>
        <v>//</v>
      </c>
      <c r="H15" s="195" t="str">
        <f t="shared" si="1"/>
        <v>//</v>
      </c>
      <c r="I15" s="195" t="str">
        <f t="shared" si="2"/>
        <v>//</v>
      </c>
      <c r="J15" s="195" t="str">
        <f t="shared" si="3"/>
        <v>//</v>
      </c>
      <c r="K15" s="195">
        <f>別紙2_役員等名簿!K35</f>
        <v>0</v>
      </c>
      <c r="L15" s="195"/>
      <c r="N15" s="229" t="str">
        <f>別紙2_役員等名簿!H35&amp;"/"&amp;別紙2_役員等名簿!I35&amp;"/"&amp;別紙2_役員等名簿!J35</f>
        <v>//</v>
      </c>
    </row>
  </sheetData>
  <sheetProtection password="C792" sheet="1" objects="1" scenarios="1"/>
  <autoFilter ref="A5:L15" xr:uid="{00000000-0009-0000-0000-00000B000000}"/>
  <mergeCells count="9">
    <mergeCell ref="G4:J4"/>
    <mergeCell ref="K4:K5"/>
    <mergeCell ref="L4:L5"/>
    <mergeCell ref="A4:A5"/>
    <mergeCell ref="B4:B5"/>
    <mergeCell ref="C4:C5"/>
    <mergeCell ref="D4:D5"/>
    <mergeCell ref="E4:E5"/>
    <mergeCell ref="F4:F5"/>
  </mergeCells>
  <phoneticPr fontId="3"/>
  <pageMargins left="0.51181102362204722" right="0.47244094488188981" top="0.19685039370078741" bottom="0" header="0.51181102362204722" footer="0.51181102362204722"/>
  <pageSetup paperSize="9" scale="5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0" tint="-0.499984740745262"/>
  </sheetPr>
  <dimension ref="A2:S116"/>
  <sheetViews>
    <sheetView workbookViewId="0">
      <selection activeCell="L32" sqref="L32"/>
    </sheetView>
  </sheetViews>
  <sheetFormatPr defaultColWidth="8.6640625" defaultRowHeight="14.25" x14ac:dyDescent="0.15"/>
  <cols>
    <col min="1" max="19" width="10.58203125" style="14" customWidth="1"/>
    <col min="20" max="16384" width="8.6640625" style="14"/>
  </cols>
  <sheetData>
    <row r="2" spans="1:19" ht="12.75" customHeight="1" x14ac:dyDescent="0.15">
      <c r="A2" s="240"/>
    </row>
    <row r="3" spans="1:19" ht="18" x14ac:dyDescent="0.15">
      <c r="A3" s="230" t="s">
        <v>139</v>
      </c>
      <c r="B3" s="254" t="s">
        <v>140</v>
      </c>
      <c r="C3" s="254" t="s">
        <v>146</v>
      </c>
      <c r="D3" s="254" t="s">
        <v>141</v>
      </c>
      <c r="E3" s="254" t="s">
        <v>142</v>
      </c>
      <c r="F3" s="254" t="s">
        <v>143</v>
      </c>
      <c r="G3" s="254" t="s">
        <v>144</v>
      </c>
      <c r="H3" s="254" t="s">
        <v>147</v>
      </c>
      <c r="I3" s="254" t="s">
        <v>148</v>
      </c>
      <c r="J3" s="254" t="s">
        <v>149</v>
      </c>
      <c r="K3" s="254" t="s">
        <v>150</v>
      </c>
      <c r="L3" s="254" t="s">
        <v>151</v>
      </c>
      <c r="M3" s="254" t="s">
        <v>152</v>
      </c>
      <c r="N3" s="254" t="s">
        <v>153</v>
      </c>
      <c r="O3" s="254" t="s">
        <v>154</v>
      </c>
      <c r="P3" s="254" t="s">
        <v>155</v>
      </c>
      <c r="Q3" s="254" t="s">
        <v>145</v>
      </c>
      <c r="R3" s="254" t="s">
        <v>156</v>
      </c>
      <c r="S3" s="254" t="s">
        <v>157</v>
      </c>
    </row>
    <row r="4" spans="1:19" x14ac:dyDescent="0.15">
      <c r="A4" s="230" t="s">
        <v>30</v>
      </c>
      <c r="B4" s="232" t="s">
        <v>35</v>
      </c>
      <c r="C4" s="232" t="s">
        <v>40</v>
      </c>
      <c r="D4" s="232" t="s">
        <v>43</v>
      </c>
      <c r="E4" s="230" t="s">
        <v>50</v>
      </c>
      <c r="F4" s="230" t="s">
        <v>93</v>
      </c>
      <c r="G4" s="230" t="s">
        <v>101</v>
      </c>
      <c r="H4" s="230" t="s">
        <v>110</v>
      </c>
      <c r="I4" s="231" t="s">
        <v>31</v>
      </c>
      <c r="J4" s="233" t="s">
        <v>52</v>
      </c>
      <c r="K4" s="230" t="s">
        <v>65</v>
      </c>
      <c r="L4" s="230" t="s">
        <v>72</v>
      </c>
      <c r="M4" s="230" t="s">
        <v>81</v>
      </c>
      <c r="N4" s="230" t="s">
        <v>88</v>
      </c>
      <c r="O4" s="230" t="s">
        <v>94</v>
      </c>
      <c r="P4" s="230" t="s">
        <v>99</v>
      </c>
      <c r="Q4" s="230" t="s">
        <v>105</v>
      </c>
      <c r="R4" s="230" t="s">
        <v>109</v>
      </c>
      <c r="S4" s="230" t="s">
        <v>126</v>
      </c>
    </row>
    <row r="5" spans="1:19" x14ac:dyDescent="0.15">
      <c r="A5" s="230" t="s">
        <v>32</v>
      </c>
      <c r="B5" s="232" t="s">
        <v>37</v>
      </c>
      <c r="C5" s="234"/>
      <c r="D5" s="232" t="s">
        <v>45</v>
      </c>
      <c r="E5" s="230" t="s">
        <v>51</v>
      </c>
      <c r="F5" s="230" t="s">
        <v>95</v>
      </c>
      <c r="G5" s="230" t="s">
        <v>103</v>
      </c>
      <c r="H5" s="230" t="s">
        <v>112</v>
      </c>
      <c r="I5" s="231" t="s">
        <v>33</v>
      </c>
      <c r="J5" s="233" t="s">
        <v>54</v>
      </c>
      <c r="K5" s="230" t="s">
        <v>67</v>
      </c>
      <c r="L5" s="230" t="s">
        <v>74</v>
      </c>
      <c r="M5" s="230" t="s">
        <v>83</v>
      </c>
      <c r="N5" s="230" t="s">
        <v>90</v>
      </c>
      <c r="O5" s="230" t="s">
        <v>96</v>
      </c>
      <c r="P5" s="230" t="s">
        <v>100</v>
      </c>
      <c r="Q5" s="230" t="s">
        <v>107</v>
      </c>
      <c r="R5" s="230" t="s">
        <v>111</v>
      </c>
      <c r="S5" s="230" t="s">
        <v>127</v>
      </c>
    </row>
    <row r="6" spans="1:19" x14ac:dyDescent="0.15">
      <c r="A6" s="234"/>
      <c r="B6" s="234"/>
      <c r="C6" s="234"/>
      <c r="D6" s="232" t="s">
        <v>47</v>
      </c>
      <c r="E6" s="230" t="s">
        <v>53</v>
      </c>
      <c r="F6" s="230" t="s">
        <v>97</v>
      </c>
      <c r="G6" s="230" t="s">
        <v>104</v>
      </c>
      <c r="H6" s="230" t="s">
        <v>114</v>
      </c>
      <c r="I6" s="231" t="s">
        <v>34</v>
      </c>
      <c r="J6" s="233" t="s">
        <v>56</v>
      </c>
      <c r="K6" s="230" t="s">
        <v>69</v>
      </c>
      <c r="L6" s="230" t="s">
        <v>76</v>
      </c>
      <c r="M6" s="230" t="s">
        <v>85</v>
      </c>
      <c r="N6" s="230" t="s">
        <v>92</v>
      </c>
      <c r="O6" s="234"/>
      <c r="P6" s="230" t="s">
        <v>102</v>
      </c>
      <c r="Q6" s="234"/>
      <c r="R6" s="230" t="s">
        <v>113</v>
      </c>
      <c r="S6" s="234"/>
    </row>
    <row r="7" spans="1:19" x14ac:dyDescent="0.15">
      <c r="A7" s="234"/>
      <c r="B7" s="234"/>
      <c r="C7" s="234"/>
      <c r="D7" s="234"/>
      <c r="E7" s="230" t="s">
        <v>55</v>
      </c>
      <c r="F7" s="230" t="s">
        <v>98</v>
      </c>
      <c r="G7" s="230" t="s">
        <v>106</v>
      </c>
      <c r="H7" s="230" t="s">
        <v>116</v>
      </c>
      <c r="I7" s="231" t="s">
        <v>36</v>
      </c>
      <c r="J7" s="233" t="s">
        <v>58</v>
      </c>
      <c r="K7" s="234"/>
      <c r="L7" s="230" t="s">
        <v>78</v>
      </c>
      <c r="M7" s="234"/>
      <c r="N7" s="234"/>
      <c r="O7" s="234"/>
      <c r="P7" s="234"/>
      <c r="Q7" s="234"/>
      <c r="R7" s="230" t="s">
        <v>115</v>
      </c>
      <c r="S7" s="234"/>
    </row>
    <row r="8" spans="1:19" x14ac:dyDescent="0.15">
      <c r="A8" s="234"/>
      <c r="B8" s="234"/>
      <c r="C8" s="234"/>
      <c r="D8" s="234"/>
      <c r="E8" s="230" t="s">
        <v>57</v>
      </c>
      <c r="F8" s="234"/>
      <c r="G8" s="230" t="s">
        <v>108</v>
      </c>
      <c r="H8" s="230" t="s">
        <v>118</v>
      </c>
      <c r="I8" s="231" t="s">
        <v>38</v>
      </c>
      <c r="J8" s="233" t="s">
        <v>60</v>
      </c>
      <c r="K8" s="234"/>
      <c r="L8" s="234"/>
      <c r="M8" s="234"/>
      <c r="N8" s="234"/>
      <c r="O8" s="234"/>
      <c r="P8" s="234"/>
      <c r="Q8" s="234"/>
      <c r="R8" s="230" t="s">
        <v>117</v>
      </c>
      <c r="S8" s="234"/>
    </row>
    <row r="9" spans="1:19" x14ac:dyDescent="0.15">
      <c r="A9" s="234"/>
      <c r="B9" s="234"/>
      <c r="C9" s="234"/>
      <c r="D9" s="234"/>
      <c r="E9" s="230" t="s">
        <v>59</v>
      </c>
      <c r="F9" s="234"/>
      <c r="G9" s="234"/>
      <c r="H9" s="230" t="s">
        <v>120</v>
      </c>
      <c r="I9" s="231" t="s">
        <v>39</v>
      </c>
      <c r="J9" s="233" t="s">
        <v>62</v>
      </c>
      <c r="K9" s="234"/>
      <c r="L9" s="234"/>
      <c r="M9" s="234"/>
      <c r="N9" s="234"/>
      <c r="O9" s="234"/>
      <c r="P9" s="234"/>
      <c r="Q9" s="234"/>
      <c r="R9" s="230" t="s">
        <v>119</v>
      </c>
      <c r="S9" s="234"/>
    </row>
    <row r="10" spans="1:19" x14ac:dyDescent="0.15">
      <c r="A10" s="234"/>
      <c r="B10" s="234"/>
      <c r="C10" s="234"/>
      <c r="D10" s="234"/>
      <c r="E10" s="230" t="s">
        <v>61</v>
      </c>
      <c r="F10" s="234"/>
      <c r="G10" s="234"/>
      <c r="H10" s="230" t="s">
        <v>122</v>
      </c>
      <c r="I10" s="231" t="s">
        <v>41</v>
      </c>
      <c r="J10" s="234"/>
      <c r="K10" s="234"/>
      <c r="L10" s="234"/>
      <c r="M10" s="234"/>
      <c r="N10" s="234"/>
      <c r="O10" s="234"/>
      <c r="P10" s="234"/>
      <c r="Q10" s="234"/>
      <c r="R10" s="230" t="s">
        <v>121</v>
      </c>
      <c r="S10" s="234"/>
    </row>
    <row r="11" spans="1:19" x14ac:dyDescent="0.15">
      <c r="A11" s="234"/>
      <c r="B11" s="234"/>
      <c r="C11" s="234"/>
      <c r="D11" s="234"/>
      <c r="E11" s="230" t="s">
        <v>63</v>
      </c>
      <c r="F11" s="234"/>
      <c r="G11" s="234"/>
      <c r="H11" s="230" t="s">
        <v>124</v>
      </c>
      <c r="I11" s="231" t="s">
        <v>42</v>
      </c>
      <c r="J11" s="234"/>
      <c r="K11" s="234"/>
      <c r="L11" s="234"/>
      <c r="M11" s="234"/>
      <c r="N11" s="234"/>
      <c r="O11" s="234"/>
      <c r="P11" s="234"/>
      <c r="Q11" s="234"/>
      <c r="R11" s="230" t="s">
        <v>123</v>
      </c>
      <c r="S11" s="234"/>
    </row>
    <row r="12" spans="1:19" x14ac:dyDescent="0.15">
      <c r="A12" s="234"/>
      <c r="B12" s="234"/>
      <c r="C12" s="234"/>
      <c r="D12" s="234"/>
      <c r="E12" s="230" t="s">
        <v>64</v>
      </c>
      <c r="F12" s="234"/>
      <c r="G12" s="234"/>
      <c r="H12" s="234"/>
      <c r="I12" s="231" t="s">
        <v>44</v>
      </c>
      <c r="J12" s="234"/>
      <c r="K12" s="234"/>
      <c r="L12" s="234"/>
      <c r="M12" s="234"/>
      <c r="N12" s="234"/>
      <c r="O12" s="234"/>
      <c r="P12" s="234"/>
      <c r="Q12" s="234"/>
      <c r="R12" s="230" t="s">
        <v>125</v>
      </c>
      <c r="S12" s="234"/>
    </row>
    <row r="13" spans="1:19" x14ac:dyDescent="0.15">
      <c r="A13" s="234"/>
      <c r="B13" s="234"/>
      <c r="C13" s="234"/>
      <c r="D13" s="234"/>
      <c r="E13" s="230" t="s">
        <v>66</v>
      </c>
      <c r="F13" s="234"/>
      <c r="G13" s="234"/>
      <c r="H13" s="234"/>
      <c r="I13" s="231" t="s">
        <v>46</v>
      </c>
      <c r="J13" s="234"/>
      <c r="K13" s="234"/>
      <c r="L13" s="234"/>
      <c r="M13" s="234"/>
      <c r="N13" s="234"/>
      <c r="O13" s="234"/>
      <c r="P13" s="234"/>
      <c r="Q13" s="234"/>
      <c r="R13" s="234"/>
      <c r="S13" s="234"/>
    </row>
    <row r="14" spans="1:19" x14ac:dyDescent="0.15">
      <c r="A14" s="234"/>
      <c r="B14" s="234"/>
      <c r="C14" s="234"/>
      <c r="D14" s="234"/>
      <c r="E14" s="230" t="s">
        <v>68</v>
      </c>
      <c r="F14" s="234"/>
      <c r="G14" s="234"/>
      <c r="H14" s="234"/>
      <c r="I14" s="231" t="s">
        <v>48</v>
      </c>
      <c r="J14" s="234"/>
      <c r="K14" s="234"/>
      <c r="L14" s="234"/>
      <c r="M14" s="234"/>
      <c r="N14" s="234"/>
      <c r="O14" s="234"/>
      <c r="P14" s="234"/>
      <c r="Q14" s="234"/>
      <c r="R14" s="234"/>
      <c r="S14" s="234"/>
    </row>
    <row r="15" spans="1:19" x14ac:dyDescent="0.15">
      <c r="A15" s="234"/>
      <c r="B15" s="234"/>
      <c r="C15" s="234"/>
      <c r="D15" s="234"/>
      <c r="E15" s="230" t="s">
        <v>70</v>
      </c>
      <c r="F15" s="234"/>
      <c r="G15" s="234"/>
      <c r="H15" s="234"/>
      <c r="I15" s="231" t="s">
        <v>49</v>
      </c>
      <c r="J15" s="234"/>
      <c r="K15" s="234"/>
      <c r="L15" s="234"/>
      <c r="M15" s="234"/>
      <c r="N15" s="234"/>
      <c r="O15" s="234"/>
      <c r="P15" s="234"/>
      <c r="Q15" s="234"/>
      <c r="R15" s="234"/>
      <c r="S15" s="234"/>
    </row>
    <row r="16" spans="1:19" x14ac:dyDescent="0.15">
      <c r="A16" s="234"/>
      <c r="B16" s="234"/>
      <c r="C16" s="234"/>
      <c r="D16" s="234"/>
      <c r="E16" s="230" t="s">
        <v>71</v>
      </c>
      <c r="F16" s="234"/>
      <c r="G16" s="234"/>
      <c r="H16" s="234"/>
      <c r="I16" s="234"/>
      <c r="J16" s="234"/>
      <c r="K16" s="234"/>
      <c r="L16" s="234"/>
      <c r="M16" s="234"/>
      <c r="N16" s="234"/>
      <c r="O16" s="234"/>
      <c r="P16" s="234"/>
      <c r="Q16" s="234"/>
      <c r="R16" s="234"/>
      <c r="S16" s="234"/>
    </row>
    <row r="17" spans="1:19" x14ac:dyDescent="0.15">
      <c r="A17" s="234"/>
      <c r="B17" s="234"/>
      <c r="C17" s="234"/>
      <c r="D17" s="234"/>
      <c r="E17" s="230" t="s">
        <v>73</v>
      </c>
      <c r="F17" s="234"/>
      <c r="G17" s="234"/>
      <c r="H17" s="234"/>
      <c r="I17" s="234"/>
      <c r="J17" s="234"/>
      <c r="K17" s="234"/>
      <c r="L17" s="234"/>
      <c r="M17" s="234"/>
      <c r="N17" s="234"/>
      <c r="O17" s="234"/>
      <c r="P17" s="234"/>
      <c r="Q17" s="234"/>
      <c r="R17" s="234"/>
      <c r="S17" s="234"/>
    </row>
    <row r="18" spans="1:19" x14ac:dyDescent="0.15">
      <c r="A18" s="234"/>
      <c r="B18" s="234"/>
      <c r="C18" s="234"/>
      <c r="D18" s="234"/>
      <c r="E18" s="230" t="s">
        <v>75</v>
      </c>
      <c r="F18" s="234"/>
      <c r="G18" s="234"/>
      <c r="H18" s="234"/>
      <c r="I18" s="234"/>
      <c r="J18" s="234"/>
      <c r="K18" s="234"/>
      <c r="L18" s="234"/>
      <c r="M18" s="234"/>
      <c r="N18" s="234"/>
      <c r="O18" s="234"/>
      <c r="P18" s="234"/>
      <c r="Q18" s="234"/>
      <c r="R18" s="234"/>
      <c r="S18" s="234"/>
    </row>
    <row r="19" spans="1:19" x14ac:dyDescent="0.15">
      <c r="A19" s="234"/>
      <c r="B19" s="234"/>
      <c r="C19" s="234"/>
      <c r="D19" s="234"/>
      <c r="E19" s="230" t="s">
        <v>77</v>
      </c>
      <c r="F19" s="234"/>
      <c r="G19" s="234"/>
      <c r="H19" s="234"/>
      <c r="I19" s="234"/>
      <c r="J19" s="234"/>
      <c r="K19" s="234"/>
      <c r="L19" s="234"/>
      <c r="M19" s="234"/>
      <c r="N19" s="234"/>
      <c r="O19" s="234"/>
      <c r="P19" s="234"/>
      <c r="Q19" s="234"/>
      <c r="R19" s="234"/>
      <c r="S19" s="234"/>
    </row>
    <row r="20" spans="1:19" x14ac:dyDescent="0.15">
      <c r="A20" s="234"/>
      <c r="B20" s="234"/>
      <c r="C20" s="234"/>
      <c r="D20" s="234"/>
      <c r="E20" s="230" t="s">
        <v>79</v>
      </c>
      <c r="F20" s="234"/>
      <c r="G20" s="234"/>
      <c r="H20" s="234"/>
      <c r="I20" s="234"/>
      <c r="J20" s="234"/>
      <c r="K20" s="234"/>
      <c r="L20" s="234"/>
      <c r="M20" s="234"/>
      <c r="N20" s="234"/>
      <c r="O20" s="234"/>
      <c r="P20" s="234"/>
      <c r="Q20" s="234"/>
      <c r="R20" s="234"/>
      <c r="S20" s="234"/>
    </row>
    <row r="21" spans="1:19" x14ac:dyDescent="0.15">
      <c r="A21" s="234"/>
      <c r="B21" s="234"/>
      <c r="C21" s="234"/>
      <c r="D21" s="234"/>
      <c r="E21" s="230" t="s">
        <v>80</v>
      </c>
      <c r="F21" s="234"/>
      <c r="G21" s="234"/>
      <c r="H21" s="234"/>
      <c r="I21" s="234"/>
      <c r="J21" s="234"/>
      <c r="K21" s="234"/>
      <c r="L21" s="234"/>
      <c r="M21" s="234"/>
      <c r="N21" s="234"/>
      <c r="O21" s="234"/>
      <c r="P21" s="234"/>
      <c r="Q21" s="234"/>
      <c r="R21" s="234"/>
      <c r="S21" s="234"/>
    </row>
    <row r="22" spans="1:19" x14ac:dyDescent="0.15">
      <c r="A22" s="234"/>
      <c r="B22" s="234"/>
      <c r="C22" s="234"/>
      <c r="D22" s="234"/>
      <c r="E22" s="230" t="s">
        <v>82</v>
      </c>
      <c r="F22" s="234"/>
      <c r="G22" s="234"/>
      <c r="H22" s="234"/>
      <c r="I22" s="234"/>
      <c r="J22" s="234"/>
      <c r="K22" s="234"/>
      <c r="L22" s="234"/>
      <c r="M22" s="234"/>
      <c r="N22" s="234"/>
      <c r="O22" s="234"/>
      <c r="P22" s="234"/>
      <c r="Q22" s="234"/>
      <c r="R22" s="234"/>
      <c r="S22" s="234"/>
    </row>
    <row r="23" spans="1:19" x14ac:dyDescent="0.15">
      <c r="A23" s="234"/>
      <c r="B23" s="234"/>
      <c r="C23" s="234"/>
      <c r="D23" s="234"/>
      <c r="E23" s="230" t="s">
        <v>84</v>
      </c>
      <c r="F23" s="234"/>
      <c r="G23" s="234"/>
      <c r="H23" s="234"/>
      <c r="I23" s="234"/>
      <c r="J23" s="234"/>
      <c r="K23" s="234"/>
      <c r="L23" s="234"/>
      <c r="M23" s="234"/>
      <c r="N23" s="234"/>
      <c r="O23" s="234"/>
      <c r="P23" s="234"/>
      <c r="Q23" s="234"/>
      <c r="R23" s="234"/>
      <c r="S23" s="234"/>
    </row>
    <row r="24" spans="1:19" x14ac:dyDescent="0.15">
      <c r="A24" s="234"/>
      <c r="B24" s="234"/>
      <c r="C24" s="234"/>
      <c r="D24" s="234"/>
      <c r="E24" s="230" t="s">
        <v>86</v>
      </c>
      <c r="F24" s="234"/>
      <c r="G24" s="234"/>
      <c r="H24" s="234"/>
      <c r="I24" s="234"/>
      <c r="J24" s="234"/>
      <c r="K24" s="234"/>
      <c r="L24" s="234"/>
      <c r="M24" s="234"/>
      <c r="N24" s="234"/>
      <c r="O24" s="234"/>
      <c r="P24" s="234"/>
      <c r="Q24" s="234"/>
      <c r="R24" s="234"/>
      <c r="S24" s="234"/>
    </row>
    <row r="25" spans="1:19" x14ac:dyDescent="0.15">
      <c r="A25" s="234"/>
      <c r="B25" s="234"/>
      <c r="C25" s="234"/>
      <c r="D25" s="234"/>
      <c r="E25" s="230" t="s">
        <v>87</v>
      </c>
      <c r="F25" s="234"/>
      <c r="G25" s="234"/>
      <c r="H25" s="234"/>
      <c r="I25" s="234"/>
      <c r="J25" s="234"/>
      <c r="K25" s="234"/>
      <c r="L25" s="234"/>
      <c r="M25" s="234"/>
      <c r="N25" s="234"/>
      <c r="O25" s="234"/>
      <c r="P25" s="234"/>
      <c r="Q25" s="234"/>
      <c r="R25" s="234"/>
      <c r="S25" s="234"/>
    </row>
    <row r="26" spans="1:19" x14ac:dyDescent="0.15">
      <c r="A26" s="234"/>
      <c r="B26" s="234"/>
      <c r="C26" s="234"/>
      <c r="D26" s="234"/>
      <c r="E26" s="230" t="s">
        <v>89</v>
      </c>
      <c r="F26" s="234"/>
      <c r="G26" s="234"/>
      <c r="H26" s="234"/>
      <c r="I26" s="234"/>
      <c r="J26" s="234"/>
      <c r="K26" s="234"/>
      <c r="L26" s="234"/>
      <c r="M26" s="234"/>
      <c r="N26" s="234"/>
      <c r="O26" s="234"/>
      <c r="P26" s="234"/>
      <c r="Q26" s="234"/>
      <c r="R26" s="234"/>
      <c r="S26" s="234"/>
    </row>
    <row r="27" spans="1:19" x14ac:dyDescent="0.15">
      <c r="A27" s="234"/>
      <c r="B27" s="234"/>
      <c r="C27" s="234"/>
      <c r="D27" s="234"/>
      <c r="E27" s="230" t="s">
        <v>91</v>
      </c>
      <c r="F27" s="234"/>
      <c r="G27" s="234"/>
      <c r="H27" s="234"/>
      <c r="I27" s="234"/>
      <c r="J27" s="234"/>
      <c r="K27" s="234"/>
      <c r="L27" s="234"/>
      <c r="M27" s="234"/>
      <c r="N27" s="234"/>
      <c r="O27" s="234"/>
      <c r="P27" s="234"/>
      <c r="Q27" s="234"/>
      <c r="R27" s="234"/>
      <c r="S27" s="234"/>
    </row>
    <row r="115" spans="1:1" ht="18" x14ac:dyDescent="0.15">
      <c r="A115" s="28" t="s">
        <v>128</v>
      </c>
    </row>
    <row r="116" spans="1:1" x14ac:dyDescent="0.15">
      <c r="A116" s="16" t="s">
        <v>129</v>
      </c>
    </row>
  </sheetData>
  <sheetProtection password="C792" sheet="1" objects="1" scenarios="1"/>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0" tint="-0.499984740745262"/>
  </sheetPr>
  <dimension ref="A3:B30"/>
  <sheetViews>
    <sheetView workbookViewId="0">
      <selection activeCell="L32" sqref="L32"/>
    </sheetView>
  </sheetViews>
  <sheetFormatPr defaultRowHeight="14.25" x14ac:dyDescent="0.15"/>
  <cols>
    <col min="1" max="1" width="8.6640625" style="313"/>
    <col min="2" max="2" width="14.1640625" style="76" bestFit="1" customWidth="1"/>
    <col min="3" max="16384" width="8.6640625" style="313"/>
  </cols>
  <sheetData>
    <row r="3" spans="1:2" x14ac:dyDescent="0.15">
      <c r="B3" s="320" t="s">
        <v>336</v>
      </c>
    </row>
    <row r="4" spans="1:2" ht="16.5" x14ac:dyDescent="0.15">
      <c r="A4" s="314" t="s">
        <v>470</v>
      </c>
      <c r="B4" s="315" t="s">
        <v>443</v>
      </c>
    </row>
    <row r="5" spans="1:2" ht="16.5" x14ac:dyDescent="0.15">
      <c r="A5" s="316" t="s">
        <v>470</v>
      </c>
      <c r="B5" s="317" t="s">
        <v>444</v>
      </c>
    </row>
    <row r="6" spans="1:2" ht="16.5" x14ac:dyDescent="0.15">
      <c r="A6" s="316" t="s">
        <v>470</v>
      </c>
      <c r="B6" s="317" t="s">
        <v>445</v>
      </c>
    </row>
    <row r="7" spans="1:2" ht="16.5" x14ac:dyDescent="0.15">
      <c r="A7" s="316" t="s">
        <v>470</v>
      </c>
      <c r="B7" s="317" t="s">
        <v>446</v>
      </c>
    </row>
    <row r="8" spans="1:2" ht="16.5" x14ac:dyDescent="0.15">
      <c r="A8" s="316" t="s">
        <v>470</v>
      </c>
      <c r="B8" s="317" t="s">
        <v>447</v>
      </c>
    </row>
    <row r="9" spans="1:2" ht="16.5" x14ac:dyDescent="0.15">
      <c r="A9" s="316" t="s">
        <v>470</v>
      </c>
      <c r="B9" s="317" t="s">
        <v>448</v>
      </c>
    </row>
    <row r="10" spans="1:2" ht="16.5" x14ac:dyDescent="0.15">
      <c r="A10" s="316" t="s">
        <v>470</v>
      </c>
      <c r="B10" s="317" t="s">
        <v>449</v>
      </c>
    </row>
    <row r="11" spans="1:2" ht="16.5" x14ac:dyDescent="0.15">
      <c r="A11" s="316" t="s">
        <v>471</v>
      </c>
      <c r="B11" s="317" t="s">
        <v>450</v>
      </c>
    </row>
    <row r="12" spans="1:2" ht="16.5" x14ac:dyDescent="0.15">
      <c r="A12" s="316" t="s">
        <v>471</v>
      </c>
      <c r="B12" s="317" t="s">
        <v>451</v>
      </c>
    </row>
    <row r="13" spans="1:2" ht="16.5" x14ac:dyDescent="0.15">
      <c r="A13" s="316" t="s">
        <v>471</v>
      </c>
      <c r="B13" s="317" t="s">
        <v>452</v>
      </c>
    </row>
    <row r="14" spans="1:2" ht="16.5" x14ac:dyDescent="0.15">
      <c r="A14" s="316" t="s">
        <v>471</v>
      </c>
      <c r="B14" s="317" t="s">
        <v>453</v>
      </c>
    </row>
    <row r="15" spans="1:2" ht="16.5" x14ac:dyDescent="0.15">
      <c r="A15" s="316" t="s">
        <v>471</v>
      </c>
      <c r="B15" s="317" t="s">
        <v>454</v>
      </c>
    </row>
    <row r="16" spans="1:2" ht="16.5" x14ac:dyDescent="0.15">
      <c r="A16" s="316" t="s">
        <v>471</v>
      </c>
      <c r="B16" s="317" t="s">
        <v>455</v>
      </c>
    </row>
    <row r="17" spans="1:2" ht="16.5" x14ac:dyDescent="0.15">
      <c r="A17" s="316" t="s">
        <v>471</v>
      </c>
      <c r="B17" s="317" t="s">
        <v>456</v>
      </c>
    </row>
    <row r="18" spans="1:2" ht="16.5" x14ac:dyDescent="0.15">
      <c r="A18" s="316" t="s">
        <v>471</v>
      </c>
      <c r="B18" s="317" t="s">
        <v>457</v>
      </c>
    </row>
    <row r="19" spans="1:2" ht="16.5" x14ac:dyDescent="0.15">
      <c r="A19" s="316" t="s">
        <v>471</v>
      </c>
      <c r="B19" s="317" t="s">
        <v>458</v>
      </c>
    </row>
    <row r="20" spans="1:2" ht="16.5" x14ac:dyDescent="0.15">
      <c r="A20" s="316" t="s">
        <v>471</v>
      </c>
      <c r="B20" s="317" t="s">
        <v>459</v>
      </c>
    </row>
    <row r="21" spans="1:2" ht="16.5" x14ac:dyDescent="0.15">
      <c r="A21" s="316" t="s">
        <v>471</v>
      </c>
      <c r="B21" s="317" t="s">
        <v>460</v>
      </c>
    </row>
    <row r="22" spans="1:2" ht="16.5" x14ac:dyDescent="0.15">
      <c r="A22" s="316" t="s">
        <v>471</v>
      </c>
      <c r="B22" s="317" t="s">
        <v>461</v>
      </c>
    </row>
    <row r="23" spans="1:2" ht="16.5" x14ac:dyDescent="0.15">
      <c r="A23" s="316" t="s">
        <v>471</v>
      </c>
      <c r="B23" s="317" t="s">
        <v>462</v>
      </c>
    </row>
    <row r="24" spans="1:2" ht="16.5" x14ac:dyDescent="0.15">
      <c r="A24" s="316" t="s">
        <v>471</v>
      </c>
      <c r="B24" s="317" t="s">
        <v>463</v>
      </c>
    </row>
    <row r="25" spans="1:2" ht="16.5" x14ac:dyDescent="0.15">
      <c r="A25" s="316" t="s">
        <v>471</v>
      </c>
      <c r="B25" s="317" t="s">
        <v>464</v>
      </c>
    </row>
    <row r="26" spans="1:2" ht="16.5" x14ac:dyDescent="0.15">
      <c r="A26" s="316" t="s">
        <v>471</v>
      </c>
      <c r="B26" s="317" t="s">
        <v>465</v>
      </c>
    </row>
    <row r="27" spans="1:2" ht="16.5" x14ac:dyDescent="0.15">
      <c r="A27" s="316" t="s">
        <v>471</v>
      </c>
      <c r="B27" s="317" t="s">
        <v>466</v>
      </c>
    </row>
    <row r="28" spans="1:2" ht="16.5" x14ac:dyDescent="0.15">
      <c r="A28" s="316" t="s">
        <v>471</v>
      </c>
      <c r="B28" s="317" t="s">
        <v>467</v>
      </c>
    </row>
    <row r="29" spans="1:2" ht="16.5" x14ac:dyDescent="0.15">
      <c r="A29" s="316" t="s">
        <v>471</v>
      </c>
      <c r="B29" s="317" t="s">
        <v>468</v>
      </c>
    </row>
    <row r="30" spans="1:2" ht="16.5" x14ac:dyDescent="0.15">
      <c r="A30" s="318" t="s">
        <v>471</v>
      </c>
      <c r="B30" s="319" t="s">
        <v>469</v>
      </c>
    </row>
  </sheetData>
  <sheetProtection password="C792" sheet="1" objects="1" scenarios="1"/>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79998168889431442"/>
    <pageSetUpPr fitToPage="1"/>
  </sheetPr>
  <dimension ref="A2:M29"/>
  <sheetViews>
    <sheetView showGridLines="0" view="pageBreakPreview" zoomScaleNormal="100" zoomScaleSheetLayoutView="100" workbookViewId="0">
      <selection activeCell="B2" sqref="B2"/>
    </sheetView>
  </sheetViews>
  <sheetFormatPr defaultRowHeight="14.25" x14ac:dyDescent="0.15"/>
  <cols>
    <col min="1" max="1" width="1.58203125" customWidth="1"/>
    <col min="2" max="2" width="3.58203125" style="2" customWidth="1"/>
    <col min="3" max="3" width="17.25" style="15" customWidth="1"/>
    <col min="4" max="4" width="6.58203125" customWidth="1"/>
    <col min="5" max="5" width="7.58203125" customWidth="1"/>
    <col min="6" max="6" width="6.58203125" customWidth="1"/>
    <col min="7" max="7" width="5.58203125" customWidth="1"/>
    <col min="8" max="8" width="6.58203125" customWidth="1"/>
    <col min="9" max="12" width="2.58203125" customWidth="1"/>
    <col min="13" max="13" width="2.58203125" style="168" customWidth="1"/>
  </cols>
  <sheetData>
    <row r="2" spans="1:13" x14ac:dyDescent="0.15">
      <c r="A2" s="145" t="s">
        <v>292</v>
      </c>
    </row>
    <row r="4" spans="1:13" ht="36" customHeight="1" x14ac:dyDescent="0.15">
      <c r="B4" s="424">
        <v>1</v>
      </c>
      <c r="C4" s="428" t="s">
        <v>11</v>
      </c>
      <c r="D4" s="25" t="s">
        <v>294</v>
      </c>
      <c r="E4" s="429"/>
      <c r="F4" s="430"/>
      <c r="G4" s="430"/>
      <c r="H4" s="430"/>
      <c r="I4" s="430"/>
      <c r="J4" s="430"/>
      <c r="K4" s="430"/>
      <c r="L4" s="431"/>
    </row>
    <row r="5" spans="1:13" ht="36" customHeight="1" x14ac:dyDescent="0.15">
      <c r="B5" s="424"/>
      <c r="C5" s="428"/>
      <c r="D5" s="136" t="s">
        <v>230</v>
      </c>
      <c r="E5" s="432">
        <f>IF(ISERROR('1号-1'!D22),"",'1号-1'!D22)</f>
        <v>0</v>
      </c>
      <c r="F5" s="433"/>
      <c r="G5" s="433"/>
      <c r="H5" s="433"/>
      <c r="I5" s="433"/>
      <c r="J5" s="433"/>
      <c r="K5" s="433"/>
      <c r="L5" s="434"/>
      <c r="M5" s="168" t="s">
        <v>282</v>
      </c>
    </row>
    <row r="6" spans="1:13" ht="36" customHeight="1" x14ac:dyDescent="0.15">
      <c r="B6" s="389">
        <v>2</v>
      </c>
      <c r="C6" s="425" t="s">
        <v>283</v>
      </c>
      <c r="D6" s="96" t="s">
        <v>12</v>
      </c>
      <c r="E6" s="435">
        <f>IF(ISERROR('1号-1'!D24),"",'1号-1'!D24)</f>
        <v>0</v>
      </c>
      <c r="F6" s="436"/>
      <c r="G6" s="436"/>
      <c r="H6" s="436"/>
      <c r="I6" s="436"/>
      <c r="J6" s="436"/>
      <c r="K6" s="436"/>
      <c r="L6" s="437"/>
      <c r="M6" s="168" t="s">
        <v>282</v>
      </c>
    </row>
    <row r="7" spans="1:13" s="14" customFormat="1" ht="36" customHeight="1" x14ac:dyDescent="0.15">
      <c r="B7" s="390"/>
      <c r="C7" s="426"/>
      <c r="D7" s="404" t="s">
        <v>13</v>
      </c>
      <c r="E7" s="147" t="s">
        <v>294</v>
      </c>
      <c r="F7" s="429"/>
      <c r="G7" s="430"/>
      <c r="H7" s="430"/>
      <c r="I7" s="430"/>
      <c r="J7" s="430"/>
      <c r="K7" s="430"/>
      <c r="L7" s="431"/>
      <c r="M7" s="169"/>
    </row>
    <row r="8" spans="1:13" s="14" customFormat="1" ht="36" customHeight="1" thickBot="1" x14ac:dyDescent="0.2">
      <c r="B8" s="391"/>
      <c r="C8" s="427"/>
      <c r="D8" s="446"/>
      <c r="E8" s="163" t="s">
        <v>230</v>
      </c>
      <c r="F8" s="447">
        <f>IF(ISERROR('1号-1'!H24),"",'1号-1'!H24)</f>
        <v>0</v>
      </c>
      <c r="G8" s="448"/>
      <c r="H8" s="448"/>
      <c r="I8" s="448"/>
      <c r="J8" s="448"/>
      <c r="K8" s="448"/>
      <c r="L8" s="449"/>
      <c r="M8" s="169" t="s">
        <v>282</v>
      </c>
    </row>
    <row r="9" spans="1:13" ht="36" customHeight="1" thickTop="1" thickBot="1" x14ac:dyDescent="0.2">
      <c r="B9" s="389">
        <v>3</v>
      </c>
      <c r="C9" s="404" t="s">
        <v>14</v>
      </c>
      <c r="D9" s="165" t="s">
        <v>314</v>
      </c>
      <c r="E9" s="438"/>
      <c r="F9" s="439"/>
      <c r="G9" s="439"/>
      <c r="H9" s="439"/>
      <c r="I9" s="439"/>
      <c r="J9" s="439"/>
      <c r="K9" s="439"/>
      <c r="L9" s="440"/>
      <c r="M9" s="168" t="s">
        <v>295</v>
      </c>
    </row>
    <row r="10" spans="1:13" s="14" customFormat="1" ht="36" customHeight="1" thickTop="1" x14ac:dyDescent="0.15">
      <c r="B10" s="390"/>
      <c r="C10" s="390"/>
      <c r="D10" s="164" t="s">
        <v>298</v>
      </c>
      <c r="E10" s="441"/>
      <c r="F10" s="442"/>
      <c r="G10" s="442"/>
      <c r="H10" s="442"/>
      <c r="I10" s="442"/>
      <c r="J10" s="442"/>
      <c r="K10" s="442"/>
      <c r="L10" s="443"/>
      <c r="M10" s="169" t="s">
        <v>295</v>
      </c>
    </row>
    <row r="11" spans="1:13" s="14" customFormat="1" ht="36" customHeight="1" x14ac:dyDescent="0.15">
      <c r="B11" s="391"/>
      <c r="C11" s="391"/>
      <c r="D11" s="157" t="s">
        <v>299</v>
      </c>
      <c r="E11" s="405"/>
      <c r="F11" s="379"/>
      <c r="G11" s="379"/>
      <c r="H11" s="379"/>
      <c r="I11" s="379"/>
      <c r="J11" s="379"/>
      <c r="K11" s="379"/>
      <c r="L11" s="406"/>
      <c r="M11" s="169" t="s">
        <v>295</v>
      </c>
    </row>
    <row r="12" spans="1:13" ht="36" customHeight="1" x14ac:dyDescent="0.15">
      <c r="B12" s="89">
        <v>4</v>
      </c>
      <c r="C12" s="200" t="s">
        <v>208</v>
      </c>
      <c r="D12" s="461"/>
      <c r="E12" s="462"/>
      <c r="F12" s="97" t="s">
        <v>19</v>
      </c>
      <c r="G12" s="453" t="s">
        <v>209</v>
      </c>
      <c r="H12" s="454"/>
      <c r="I12" s="454"/>
      <c r="J12" s="454"/>
      <c r="K12" s="454"/>
      <c r="L12" s="455"/>
    </row>
    <row r="13" spans="1:13" s="14" customFormat="1" ht="36" customHeight="1" x14ac:dyDescent="0.15">
      <c r="B13" s="155">
        <v>5</v>
      </c>
      <c r="C13" s="156" t="s">
        <v>315</v>
      </c>
      <c r="D13" s="397" t="str">
        <f>IF(E9="","",IF(E9="商業・サービス業(宿泊業・娯楽業を除く)",IF(5&lt;$D$12,"","〇"),IF(20&lt;$D$12,"","〇")))</f>
        <v/>
      </c>
      <c r="E13" s="398"/>
      <c r="F13" s="399"/>
      <c r="G13" s="394" t="s">
        <v>382</v>
      </c>
      <c r="H13" s="395"/>
      <c r="I13" s="395"/>
      <c r="J13" s="395"/>
      <c r="K13" s="395"/>
      <c r="L13" s="396"/>
      <c r="M13" s="169" t="s">
        <v>316</v>
      </c>
    </row>
    <row r="14" spans="1:13" ht="36" customHeight="1" x14ac:dyDescent="0.15">
      <c r="B14" s="89">
        <v>6</v>
      </c>
      <c r="C14" s="90" t="s">
        <v>138</v>
      </c>
      <c r="D14" s="444"/>
      <c r="E14" s="445"/>
      <c r="F14" s="445"/>
      <c r="G14" s="97" t="s">
        <v>6</v>
      </c>
      <c r="H14" s="412"/>
      <c r="I14" s="412"/>
      <c r="J14" s="412"/>
      <c r="K14" s="412"/>
      <c r="L14" s="413"/>
    </row>
    <row r="15" spans="1:13" ht="36" customHeight="1" x14ac:dyDescent="0.15">
      <c r="B15" s="89">
        <v>7</v>
      </c>
      <c r="C15" s="90" t="s">
        <v>17</v>
      </c>
      <c r="D15" s="418"/>
      <c r="E15" s="419"/>
      <c r="F15" s="97" t="s">
        <v>18</v>
      </c>
      <c r="G15" s="450" t="s">
        <v>302</v>
      </c>
      <c r="H15" s="451"/>
      <c r="I15" s="451"/>
      <c r="J15" s="451"/>
      <c r="K15" s="451"/>
      <c r="L15" s="452"/>
    </row>
    <row r="16" spans="1:13" ht="36" customHeight="1" x14ac:dyDescent="0.15">
      <c r="B16" s="89">
        <v>8</v>
      </c>
      <c r="C16" s="93" t="s">
        <v>303</v>
      </c>
      <c r="D16" s="418"/>
      <c r="E16" s="419"/>
      <c r="F16" s="97" t="s">
        <v>317</v>
      </c>
      <c r="G16" s="137" t="s">
        <v>284</v>
      </c>
      <c r="H16" s="103"/>
      <c r="I16" s="17" t="s">
        <v>6</v>
      </c>
      <c r="J16" s="103"/>
      <c r="K16" s="18" t="s">
        <v>28</v>
      </c>
      <c r="L16" s="16"/>
    </row>
    <row r="17" spans="2:13" s="14" customFormat="1" ht="36" customHeight="1" x14ac:dyDescent="0.15">
      <c r="B17" s="26" t="s">
        <v>21</v>
      </c>
      <c r="C17" s="19"/>
      <c r="D17" s="17"/>
      <c r="E17" s="17"/>
      <c r="F17" s="17"/>
      <c r="G17" s="17"/>
      <c r="H17" s="17"/>
      <c r="I17" s="17"/>
      <c r="J17" s="17"/>
      <c r="K17" s="17"/>
      <c r="L17" s="18"/>
      <c r="M17" s="169"/>
    </row>
    <row r="18" spans="2:13" ht="36" customHeight="1" x14ac:dyDescent="0.15">
      <c r="B18" s="389">
        <v>9</v>
      </c>
      <c r="C18" s="407" t="s">
        <v>22</v>
      </c>
      <c r="D18" s="96" t="s">
        <v>15</v>
      </c>
      <c r="E18" s="409"/>
      <c r="F18" s="403"/>
      <c r="G18" s="403"/>
      <c r="H18" s="403"/>
      <c r="I18" s="400" t="s">
        <v>203</v>
      </c>
      <c r="J18" s="400"/>
      <c r="K18" s="400"/>
      <c r="L18" s="456"/>
      <c r="M18" s="168" t="s">
        <v>248</v>
      </c>
    </row>
    <row r="19" spans="2:13" s="14" customFormat="1" ht="36" customHeight="1" x14ac:dyDescent="0.15">
      <c r="B19" s="391"/>
      <c r="C19" s="408"/>
      <c r="D19" s="96" t="s">
        <v>16</v>
      </c>
      <c r="E19" s="409"/>
      <c r="F19" s="403"/>
      <c r="G19" s="403"/>
      <c r="H19" s="403"/>
      <c r="I19" s="403"/>
      <c r="J19" s="403"/>
      <c r="K19" s="403"/>
      <c r="L19" s="457"/>
      <c r="M19" s="169" t="s">
        <v>276</v>
      </c>
    </row>
    <row r="20" spans="2:13" ht="36" customHeight="1" x14ac:dyDescent="0.15">
      <c r="B20" s="89">
        <v>10</v>
      </c>
      <c r="C20" s="91" t="s">
        <v>23</v>
      </c>
      <c r="D20" s="402"/>
      <c r="E20" s="403"/>
      <c r="F20" s="403"/>
      <c r="G20" s="403"/>
      <c r="H20" s="403"/>
      <c r="I20" s="403"/>
      <c r="J20" s="403"/>
      <c r="K20" s="403"/>
      <c r="L20" s="457"/>
    </row>
    <row r="21" spans="2:13" ht="36" customHeight="1" thickBot="1" x14ac:dyDescent="0.2">
      <c r="B21" s="23">
        <v>11</v>
      </c>
      <c r="C21" s="73" t="s">
        <v>24</v>
      </c>
      <c r="D21" s="410"/>
      <c r="E21" s="411"/>
      <c r="F21" s="411"/>
      <c r="G21" s="411"/>
      <c r="H21" s="411"/>
      <c r="I21" s="414" t="s">
        <v>211</v>
      </c>
      <c r="J21" s="414"/>
      <c r="K21" s="414"/>
      <c r="L21" s="415"/>
      <c r="M21" s="168" t="s">
        <v>248</v>
      </c>
    </row>
    <row r="22" spans="2:13" s="14" customFormat="1" ht="36" customHeight="1" x14ac:dyDescent="0.15">
      <c r="B22" s="27" t="s">
        <v>29</v>
      </c>
      <c r="C22" s="20"/>
      <c r="D22" s="10"/>
      <c r="E22" s="10"/>
      <c r="F22" s="10"/>
      <c r="G22" s="10"/>
      <c r="H22" s="10"/>
      <c r="I22" s="10"/>
      <c r="J22" s="10"/>
      <c r="K22" s="10"/>
      <c r="L22" s="11"/>
      <c r="M22" s="169"/>
    </row>
    <row r="23" spans="2:13" s="14" customFormat="1" ht="36" customHeight="1" x14ac:dyDescent="0.15">
      <c r="B23" s="21"/>
      <c r="C23" s="392" t="s">
        <v>236</v>
      </c>
      <c r="D23" s="392"/>
      <c r="E23" s="392"/>
      <c r="F23" s="392"/>
      <c r="G23" s="392"/>
      <c r="H23" s="392"/>
      <c r="I23" s="392"/>
      <c r="J23" s="392"/>
      <c r="K23" s="392"/>
      <c r="L23" s="393"/>
      <c r="M23" s="169"/>
    </row>
    <row r="24" spans="2:13" s="14" customFormat="1" ht="36" customHeight="1" x14ac:dyDescent="0.15">
      <c r="B24" s="416">
        <v>12</v>
      </c>
      <c r="C24" s="407" t="s">
        <v>25</v>
      </c>
      <c r="D24" s="102" t="s">
        <v>12</v>
      </c>
      <c r="E24" s="458"/>
      <c r="F24" s="459"/>
      <c r="G24" s="459"/>
      <c r="H24" s="459"/>
      <c r="I24" s="459"/>
      <c r="J24" s="459"/>
      <c r="K24" s="459"/>
      <c r="L24" s="460"/>
      <c r="M24" s="169"/>
    </row>
    <row r="25" spans="2:13" s="14" customFormat="1" ht="36" customHeight="1" x14ac:dyDescent="0.15">
      <c r="B25" s="417"/>
      <c r="C25" s="408"/>
      <c r="D25" s="102" t="s">
        <v>13</v>
      </c>
      <c r="E25" s="458"/>
      <c r="F25" s="459"/>
      <c r="G25" s="459"/>
      <c r="H25" s="459"/>
      <c r="I25" s="459"/>
      <c r="J25" s="459"/>
      <c r="K25" s="459"/>
      <c r="L25" s="460"/>
      <c r="M25" s="169" t="s">
        <v>245</v>
      </c>
    </row>
    <row r="26" spans="2:13" ht="36" customHeight="1" x14ac:dyDescent="0.15">
      <c r="B26" s="416">
        <v>13</v>
      </c>
      <c r="C26" s="407" t="s">
        <v>26</v>
      </c>
      <c r="D26" s="96" t="s">
        <v>15</v>
      </c>
      <c r="E26" s="409"/>
      <c r="F26" s="403"/>
      <c r="G26" s="403"/>
      <c r="H26" s="403"/>
      <c r="I26" s="400" t="s">
        <v>211</v>
      </c>
      <c r="J26" s="400"/>
      <c r="K26" s="400"/>
      <c r="L26" s="401"/>
      <c r="M26" s="168" t="s">
        <v>248</v>
      </c>
    </row>
    <row r="27" spans="2:13" s="14" customFormat="1" ht="36" customHeight="1" x14ac:dyDescent="0.15">
      <c r="B27" s="417"/>
      <c r="C27" s="408"/>
      <c r="D27" s="96" t="s">
        <v>16</v>
      </c>
      <c r="E27" s="409"/>
      <c r="F27" s="403"/>
      <c r="G27" s="403"/>
      <c r="H27" s="403"/>
      <c r="I27" s="403"/>
      <c r="J27" s="403"/>
      <c r="K27" s="403"/>
      <c r="L27" s="423"/>
      <c r="M27" s="169" t="s">
        <v>276</v>
      </c>
    </row>
    <row r="28" spans="2:13" ht="36" customHeight="1" x14ac:dyDescent="0.15">
      <c r="B28" s="92">
        <v>14</v>
      </c>
      <c r="C28" s="90" t="s">
        <v>202</v>
      </c>
      <c r="D28" s="402"/>
      <c r="E28" s="403"/>
      <c r="F28" s="403"/>
      <c r="G28" s="403"/>
      <c r="H28" s="403"/>
      <c r="I28" s="400" t="s">
        <v>211</v>
      </c>
      <c r="J28" s="400"/>
      <c r="K28" s="400"/>
      <c r="L28" s="401"/>
      <c r="M28" s="168" t="s">
        <v>248</v>
      </c>
    </row>
    <row r="29" spans="2:13" ht="36" customHeight="1" thickBot="1" x14ac:dyDescent="0.2">
      <c r="B29" s="22">
        <v>15</v>
      </c>
      <c r="C29" s="74" t="s">
        <v>27</v>
      </c>
      <c r="D29" s="420"/>
      <c r="E29" s="421"/>
      <c r="F29" s="421"/>
      <c r="G29" s="421"/>
      <c r="H29" s="421"/>
      <c r="I29" s="421"/>
      <c r="J29" s="421"/>
      <c r="K29" s="421"/>
      <c r="L29" s="422"/>
      <c r="M29" s="168" t="s">
        <v>249</v>
      </c>
    </row>
  </sheetData>
  <sheetProtection formatCells="0"/>
  <mergeCells count="45">
    <mergeCell ref="B26:B27"/>
    <mergeCell ref="G15:L15"/>
    <mergeCell ref="G12:L12"/>
    <mergeCell ref="I18:L18"/>
    <mergeCell ref="D20:L20"/>
    <mergeCell ref="E26:H26"/>
    <mergeCell ref="E25:L25"/>
    <mergeCell ref="C18:C19"/>
    <mergeCell ref="B18:B19"/>
    <mergeCell ref="D16:E16"/>
    <mergeCell ref="D12:E12"/>
    <mergeCell ref="E19:L19"/>
    <mergeCell ref="E24:L24"/>
    <mergeCell ref="D29:L29"/>
    <mergeCell ref="E27:L27"/>
    <mergeCell ref="B4:B5"/>
    <mergeCell ref="B6:B8"/>
    <mergeCell ref="C6:C8"/>
    <mergeCell ref="C4:C5"/>
    <mergeCell ref="E4:L4"/>
    <mergeCell ref="E5:L5"/>
    <mergeCell ref="I26:L26"/>
    <mergeCell ref="E6:L6"/>
    <mergeCell ref="E9:L9"/>
    <mergeCell ref="E10:L10"/>
    <mergeCell ref="D14:F14"/>
    <mergeCell ref="F7:L7"/>
    <mergeCell ref="D7:D8"/>
    <mergeCell ref="F8:L8"/>
    <mergeCell ref="B9:B11"/>
    <mergeCell ref="C23:L23"/>
    <mergeCell ref="G13:L13"/>
    <mergeCell ref="D13:F13"/>
    <mergeCell ref="I28:L28"/>
    <mergeCell ref="D28:H28"/>
    <mergeCell ref="C9:C11"/>
    <mergeCell ref="E11:L11"/>
    <mergeCell ref="C26:C27"/>
    <mergeCell ref="C24:C25"/>
    <mergeCell ref="E18:H18"/>
    <mergeCell ref="D21:H21"/>
    <mergeCell ref="H14:L14"/>
    <mergeCell ref="I21:L21"/>
    <mergeCell ref="B24:B25"/>
    <mergeCell ref="D15:E15"/>
  </mergeCells>
  <phoneticPr fontId="3"/>
  <dataValidations count="5">
    <dataValidation type="list" allowBlank="1" showInputMessage="1" showErrorMessage="1" sqref="E11:L11" xr:uid="{00000000-0002-0000-0100-000000000000}">
      <formula1>INDIRECT(E10)</formula1>
    </dataValidation>
    <dataValidation type="list" allowBlank="1" showInputMessage="1" showErrorMessage="1" sqref="E9:L9" xr:uid="{00000000-0002-0000-0100-000001000000}">
      <formula1>"商業・サービス業(宿泊業・娯楽業を除く),サービス業のうち宿泊業・娯楽業,製造業その他"</formula1>
    </dataValidation>
    <dataValidation imeMode="fullKatakana" allowBlank="1" showInputMessage="1" showErrorMessage="1" sqref="E4:L4 F7:L7" xr:uid="{00000000-0002-0000-0100-000003000000}"/>
    <dataValidation imeMode="halfAlpha" allowBlank="1" showInputMessage="1" showErrorMessage="1" sqref="D29:L29 D28:H28 E26:H26 D21:H21 E18:H18 D12:E12 D14:F14 D15:E15 D16:E16" xr:uid="{00000000-0002-0000-0100-000004000000}"/>
    <dataValidation type="list" allowBlank="1" showInputMessage="1" showErrorMessage="1" sqref="J16" xr:uid="{00000000-0002-0000-0100-000005000000}">
      <formula1>"1,2,3,4,5,6,7,8,9,10,11,12"</formula1>
    </dataValidation>
  </dataValidations>
  <pageMargins left="0.7" right="0.7" top="0.75" bottom="0.75" header="0.3" footer="0.3"/>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6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79998168889431442"/>
    <pageSetUpPr fitToPage="1"/>
  </sheetPr>
  <dimension ref="B2:O34"/>
  <sheetViews>
    <sheetView showGridLines="0" view="pageBreakPreview" zoomScaleNormal="100" zoomScaleSheetLayoutView="100" workbookViewId="0">
      <selection activeCell="C6" sqref="C6:O15"/>
    </sheetView>
  </sheetViews>
  <sheetFormatPr defaultRowHeight="14.25" x14ac:dyDescent="0.15"/>
  <cols>
    <col min="1" max="1" width="1.58203125" customWidth="1"/>
    <col min="2" max="2" width="18.25" customWidth="1"/>
    <col min="3" max="14" width="3.08203125" style="2" customWidth="1"/>
    <col min="15" max="15" width="3.08203125" customWidth="1"/>
    <col min="16" max="16" width="3.83203125" customWidth="1"/>
  </cols>
  <sheetData>
    <row r="2" spans="2:15" x14ac:dyDescent="0.15">
      <c r="B2" s="146" t="s">
        <v>548</v>
      </c>
    </row>
    <row r="3" spans="2:15" x14ac:dyDescent="0.15">
      <c r="B3" t="s">
        <v>591</v>
      </c>
    </row>
    <row r="4" spans="2:15" s="14" customFormat="1" x14ac:dyDescent="0.15">
      <c r="B4" s="14" t="s">
        <v>558</v>
      </c>
      <c r="C4" s="350"/>
      <c r="D4" s="350"/>
      <c r="E4" s="350"/>
      <c r="F4" s="350"/>
      <c r="G4" s="350"/>
      <c r="H4" s="350"/>
      <c r="I4" s="350"/>
      <c r="J4" s="350"/>
      <c r="K4" s="350"/>
      <c r="L4" s="350"/>
      <c r="M4" s="350"/>
      <c r="N4" s="350"/>
    </row>
    <row r="6" spans="2:15" s="14" customFormat="1" x14ac:dyDescent="0.15">
      <c r="B6" s="481" t="s">
        <v>557</v>
      </c>
      <c r="C6" s="466"/>
      <c r="D6" s="467"/>
      <c r="E6" s="467"/>
      <c r="F6" s="467"/>
      <c r="G6" s="467"/>
      <c r="H6" s="467"/>
      <c r="I6" s="467"/>
      <c r="J6" s="467"/>
      <c r="K6" s="467"/>
      <c r="L6" s="467"/>
      <c r="M6" s="467"/>
      <c r="N6" s="467"/>
      <c r="O6" s="468"/>
    </row>
    <row r="7" spans="2:15" s="14" customFormat="1" x14ac:dyDescent="0.15">
      <c r="B7" s="482"/>
      <c r="C7" s="469"/>
      <c r="D7" s="470"/>
      <c r="E7" s="470"/>
      <c r="F7" s="470"/>
      <c r="G7" s="470"/>
      <c r="H7" s="470"/>
      <c r="I7" s="470"/>
      <c r="J7" s="470"/>
      <c r="K7" s="470"/>
      <c r="L7" s="470"/>
      <c r="M7" s="470"/>
      <c r="N7" s="470"/>
      <c r="O7" s="471"/>
    </row>
    <row r="8" spans="2:15" s="14" customFormat="1" x14ac:dyDescent="0.15">
      <c r="B8" s="482"/>
      <c r="C8" s="469"/>
      <c r="D8" s="470"/>
      <c r="E8" s="470"/>
      <c r="F8" s="470"/>
      <c r="G8" s="470"/>
      <c r="H8" s="470"/>
      <c r="I8" s="470"/>
      <c r="J8" s="470"/>
      <c r="K8" s="470"/>
      <c r="L8" s="470"/>
      <c r="M8" s="470"/>
      <c r="N8" s="470"/>
      <c r="O8" s="471"/>
    </row>
    <row r="9" spans="2:15" s="14" customFormat="1" x14ac:dyDescent="0.15">
      <c r="B9" s="482"/>
      <c r="C9" s="469"/>
      <c r="D9" s="470"/>
      <c r="E9" s="470"/>
      <c r="F9" s="470"/>
      <c r="G9" s="470"/>
      <c r="H9" s="470"/>
      <c r="I9" s="470"/>
      <c r="J9" s="470"/>
      <c r="K9" s="470"/>
      <c r="L9" s="470"/>
      <c r="M9" s="470"/>
      <c r="N9" s="470"/>
      <c r="O9" s="471"/>
    </row>
    <row r="10" spans="2:15" s="14" customFormat="1" x14ac:dyDescent="0.15">
      <c r="B10" s="482"/>
      <c r="C10" s="469"/>
      <c r="D10" s="470"/>
      <c r="E10" s="470"/>
      <c r="F10" s="470"/>
      <c r="G10" s="470"/>
      <c r="H10" s="470"/>
      <c r="I10" s="470"/>
      <c r="J10" s="470"/>
      <c r="K10" s="470"/>
      <c r="L10" s="470"/>
      <c r="M10" s="470"/>
      <c r="N10" s="470"/>
      <c r="O10" s="471"/>
    </row>
    <row r="11" spans="2:15" s="14" customFormat="1" x14ac:dyDescent="0.15">
      <c r="B11" s="482"/>
      <c r="C11" s="469"/>
      <c r="D11" s="470"/>
      <c r="E11" s="470"/>
      <c r="F11" s="470"/>
      <c r="G11" s="470"/>
      <c r="H11" s="470"/>
      <c r="I11" s="470"/>
      <c r="J11" s="470"/>
      <c r="K11" s="470"/>
      <c r="L11" s="470"/>
      <c r="M11" s="470"/>
      <c r="N11" s="470"/>
      <c r="O11" s="471"/>
    </row>
    <row r="12" spans="2:15" s="14" customFormat="1" x14ac:dyDescent="0.15">
      <c r="B12" s="482"/>
      <c r="C12" s="469"/>
      <c r="D12" s="470"/>
      <c r="E12" s="470"/>
      <c r="F12" s="470"/>
      <c r="G12" s="470"/>
      <c r="H12" s="470"/>
      <c r="I12" s="470"/>
      <c r="J12" s="470"/>
      <c r="K12" s="470"/>
      <c r="L12" s="470"/>
      <c r="M12" s="470"/>
      <c r="N12" s="470"/>
      <c r="O12" s="471"/>
    </row>
    <row r="13" spans="2:15" s="14" customFormat="1" x14ac:dyDescent="0.15">
      <c r="B13" s="482"/>
      <c r="C13" s="469"/>
      <c r="D13" s="470"/>
      <c r="E13" s="470"/>
      <c r="F13" s="470"/>
      <c r="G13" s="470"/>
      <c r="H13" s="470"/>
      <c r="I13" s="470"/>
      <c r="J13" s="470"/>
      <c r="K13" s="470"/>
      <c r="L13" s="470"/>
      <c r="M13" s="470"/>
      <c r="N13" s="470"/>
      <c r="O13" s="471"/>
    </row>
    <row r="14" spans="2:15" s="14" customFormat="1" x14ac:dyDescent="0.15">
      <c r="B14" s="482"/>
      <c r="C14" s="469"/>
      <c r="D14" s="470"/>
      <c r="E14" s="470"/>
      <c r="F14" s="470"/>
      <c r="G14" s="470"/>
      <c r="H14" s="470"/>
      <c r="I14" s="470"/>
      <c r="J14" s="470"/>
      <c r="K14" s="470"/>
      <c r="L14" s="470"/>
      <c r="M14" s="470"/>
      <c r="N14" s="470"/>
      <c r="O14" s="471"/>
    </row>
    <row r="15" spans="2:15" s="14" customFormat="1" x14ac:dyDescent="0.15">
      <c r="B15" s="483"/>
      <c r="C15" s="472"/>
      <c r="D15" s="473"/>
      <c r="E15" s="473"/>
      <c r="F15" s="473"/>
      <c r="G15" s="473"/>
      <c r="H15" s="473"/>
      <c r="I15" s="473"/>
      <c r="J15" s="473"/>
      <c r="K15" s="473"/>
      <c r="L15" s="473"/>
      <c r="M15" s="473"/>
      <c r="N15" s="473"/>
      <c r="O15" s="474"/>
    </row>
    <row r="16" spans="2:15" s="153" customFormat="1" ht="49.5" customHeight="1" x14ac:dyDescent="0.15">
      <c r="B16" s="484" t="s">
        <v>560</v>
      </c>
      <c r="C16" s="475"/>
      <c r="D16" s="476"/>
      <c r="E16" s="476"/>
      <c r="F16" s="476"/>
      <c r="G16" s="476"/>
      <c r="H16" s="476"/>
      <c r="I16" s="476"/>
      <c r="J16" s="476"/>
      <c r="K16" s="476"/>
      <c r="L16" s="476"/>
      <c r="M16" s="476"/>
      <c r="N16" s="476"/>
      <c r="O16" s="477"/>
    </row>
    <row r="17" spans="2:15" s="153" customFormat="1" ht="49.5" customHeight="1" x14ac:dyDescent="0.15">
      <c r="B17" s="485"/>
      <c r="C17" s="478"/>
      <c r="D17" s="479"/>
      <c r="E17" s="479"/>
      <c r="F17" s="479"/>
      <c r="G17" s="479"/>
      <c r="H17" s="479"/>
      <c r="I17" s="479"/>
      <c r="J17" s="479"/>
      <c r="K17" s="479"/>
      <c r="L17" s="479"/>
      <c r="M17" s="479"/>
      <c r="N17" s="479"/>
      <c r="O17" s="480"/>
    </row>
    <row r="18" spans="2:15" s="153" customFormat="1" ht="49.5" customHeight="1" x14ac:dyDescent="0.15">
      <c r="B18" s="485"/>
      <c r="C18" s="478"/>
      <c r="D18" s="479"/>
      <c r="E18" s="479"/>
      <c r="F18" s="479"/>
      <c r="G18" s="479"/>
      <c r="H18" s="479"/>
      <c r="I18" s="479"/>
      <c r="J18" s="479"/>
      <c r="K18" s="479"/>
      <c r="L18" s="479"/>
      <c r="M18" s="479"/>
      <c r="N18" s="479"/>
      <c r="O18" s="480"/>
    </row>
    <row r="19" spans="2:15" s="153" customFormat="1" ht="49.5" customHeight="1" x14ac:dyDescent="0.15">
      <c r="B19" s="485"/>
      <c r="C19" s="478"/>
      <c r="D19" s="479"/>
      <c r="E19" s="479"/>
      <c r="F19" s="479"/>
      <c r="G19" s="479"/>
      <c r="H19" s="479"/>
      <c r="I19" s="479"/>
      <c r="J19" s="479"/>
      <c r="K19" s="479"/>
      <c r="L19" s="479"/>
      <c r="M19" s="479"/>
      <c r="N19" s="479"/>
      <c r="O19" s="480"/>
    </row>
    <row r="20" spans="2:15" s="153" customFormat="1" ht="49.5" customHeight="1" x14ac:dyDescent="0.15">
      <c r="B20" s="485"/>
      <c r="C20" s="478"/>
      <c r="D20" s="479"/>
      <c r="E20" s="479"/>
      <c r="F20" s="479"/>
      <c r="G20" s="479"/>
      <c r="H20" s="479"/>
      <c r="I20" s="479"/>
      <c r="J20" s="479"/>
      <c r="K20" s="479"/>
      <c r="L20" s="479"/>
      <c r="M20" s="479"/>
      <c r="N20" s="479"/>
      <c r="O20" s="480"/>
    </row>
    <row r="21" spans="2:15" s="153" customFormat="1" ht="49.5" customHeight="1" x14ac:dyDescent="0.15">
      <c r="B21" s="485"/>
      <c r="C21" s="478"/>
      <c r="D21" s="479"/>
      <c r="E21" s="479"/>
      <c r="F21" s="479"/>
      <c r="G21" s="479"/>
      <c r="H21" s="479"/>
      <c r="I21" s="479"/>
      <c r="J21" s="479"/>
      <c r="K21" s="479"/>
      <c r="L21" s="479"/>
      <c r="M21" s="479"/>
      <c r="N21" s="479"/>
      <c r="O21" s="480"/>
    </row>
    <row r="22" spans="2:15" s="153" customFormat="1" ht="49.5" customHeight="1" x14ac:dyDescent="0.15">
      <c r="B22" s="485"/>
      <c r="C22" s="478"/>
      <c r="D22" s="479"/>
      <c r="E22" s="479"/>
      <c r="F22" s="479"/>
      <c r="G22" s="479"/>
      <c r="H22" s="479"/>
      <c r="I22" s="479"/>
      <c r="J22" s="479"/>
      <c r="K22" s="479"/>
      <c r="L22" s="479"/>
      <c r="M22" s="479"/>
      <c r="N22" s="479"/>
      <c r="O22" s="480"/>
    </row>
    <row r="23" spans="2:15" s="153" customFormat="1" ht="49.5" customHeight="1" x14ac:dyDescent="0.15">
      <c r="B23" s="485"/>
      <c r="C23" s="478"/>
      <c r="D23" s="479"/>
      <c r="E23" s="479"/>
      <c r="F23" s="479"/>
      <c r="G23" s="479"/>
      <c r="H23" s="479"/>
      <c r="I23" s="479"/>
      <c r="J23" s="479"/>
      <c r="K23" s="479"/>
      <c r="L23" s="479"/>
      <c r="M23" s="479"/>
      <c r="N23" s="479"/>
      <c r="O23" s="480"/>
    </row>
    <row r="24" spans="2:15" s="153" customFormat="1" ht="49.5" customHeight="1" x14ac:dyDescent="0.15">
      <c r="B24" s="485"/>
      <c r="C24" s="478"/>
      <c r="D24" s="479"/>
      <c r="E24" s="479"/>
      <c r="F24" s="479"/>
      <c r="G24" s="479"/>
      <c r="H24" s="479"/>
      <c r="I24" s="479"/>
      <c r="J24" s="479"/>
      <c r="K24" s="479"/>
      <c r="L24" s="479"/>
      <c r="M24" s="479"/>
      <c r="N24" s="479"/>
      <c r="O24" s="480"/>
    </row>
    <row r="25" spans="2:15" s="14" customFormat="1" ht="23.25" customHeight="1" x14ac:dyDescent="0.15">
      <c r="B25" s="463" t="s">
        <v>555</v>
      </c>
      <c r="C25" s="466"/>
      <c r="D25" s="467"/>
      <c r="E25" s="467"/>
      <c r="F25" s="467"/>
      <c r="G25" s="467"/>
      <c r="H25" s="467"/>
      <c r="I25" s="467"/>
      <c r="J25" s="467"/>
      <c r="K25" s="467"/>
      <c r="L25" s="467"/>
      <c r="M25" s="467"/>
      <c r="N25" s="467"/>
      <c r="O25" s="468"/>
    </row>
    <row r="26" spans="2:15" ht="23.25" customHeight="1" x14ac:dyDescent="0.15">
      <c r="B26" s="464"/>
      <c r="C26" s="469"/>
      <c r="D26" s="470"/>
      <c r="E26" s="470"/>
      <c r="F26" s="470"/>
      <c r="G26" s="470"/>
      <c r="H26" s="470"/>
      <c r="I26" s="470"/>
      <c r="J26" s="470"/>
      <c r="K26" s="470"/>
      <c r="L26" s="470"/>
      <c r="M26" s="470"/>
      <c r="N26" s="470"/>
      <c r="O26" s="471"/>
    </row>
    <row r="27" spans="2:15" ht="23.25" customHeight="1" x14ac:dyDescent="0.15">
      <c r="B27" s="464"/>
      <c r="C27" s="469"/>
      <c r="D27" s="470"/>
      <c r="E27" s="470"/>
      <c r="F27" s="470"/>
      <c r="G27" s="470"/>
      <c r="H27" s="470"/>
      <c r="I27" s="470"/>
      <c r="J27" s="470"/>
      <c r="K27" s="470"/>
      <c r="L27" s="470"/>
      <c r="M27" s="470"/>
      <c r="N27" s="470"/>
      <c r="O27" s="471"/>
    </row>
    <row r="28" spans="2:15" ht="23.25" customHeight="1" x14ac:dyDescent="0.15">
      <c r="B28" s="464"/>
      <c r="C28" s="469"/>
      <c r="D28" s="470"/>
      <c r="E28" s="470"/>
      <c r="F28" s="470"/>
      <c r="G28" s="470"/>
      <c r="H28" s="470"/>
      <c r="I28" s="470"/>
      <c r="J28" s="470"/>
      <c r="K28" s="470"/>
      <c r="L28" s="470"/>
      <c r="M28" s="470"/>
      <c r="N28" s="470"/>
      <c r="O28" s="471"/>
    </row>
    <row r="29" spans="2:15" ht="23.25" customHeight="1" x14ac:dyDescent="0.15">
      <c r="B29" s="464"/>
      <c r="C29" s="469"/>
      <c r="D29" s="470"/>
      <c r="E29" s="470"/>
      <c r="F29" s="470"/>
      <c r="G29" s="470"/>
      <c r="H29" s="470"/>
      <c r="I29" s="470"/>
      <c r="J29" s="470"/>
      <c r="K29" s="470"/>
      <c r="L29" s="470"/>
      <c r="M29" s="470"/>
      <c r="N29" s="470"/>
      <c r="O29" s="471"/>
    </row>
    <row r="30" spans="2:15" ht="23.25" customHeight="1" x14ac:dyDescent="0.15">
      <c r="B30" s="464"/>
      <c r="C30" s="469"/>
      <c r="D30" s="470"/>
      <c r="E30" s="470"/>
      <c r="F30" s="470"/>
      <c r="G30" s="470"/>
      <c r="H30" s="470"/>
      <c r="I30" s="470"/>
      <c r="J30" s="470"/>
      <c r="K30" s="470"/>
      <c r="L30" s="470"/>
      <c r="M30" s="470"/>
      <c r="N30" s="470"/>
      <c r="O30" s="471"/>
    </row>
    <row r="31" spans="2:15" ht="23.25" customHeight="1" x14ac:dyDescent="0.15">
      <c r="B31" s="464"/>
      <c r="C31" s="469"/>
      <c r="D31" s="470"/>
      <c r="E31" s="470"/>
      <c r="F31" s="470"/>
      <c r="G31" s="470"/>
      <c r="H31" s="470"/>
      <c r="I31" s="470"/>
      <c r="J31" s="470"/>
      <c r="K31" s="470"/>
      <c r="L31" s="470"/>
      <c r="M31" s="470"/>
      <c r="N31" s="470"/>
      <c r="O31" s="471"/>
    </row>
    <row r="32" spans="2:15" ht="23.25" customHeight="1" x14ac:dyDescent="0.15">
      <c r="B32" s="464"/>
      <c r="C32" s="469"/>
      <c r="D32" s="470"/>
      <c r="E32" s="470"/>
      <c r="F32" s="470"/>
      <c r="G32" s="470"/>
      <c r="H32" s="470"/>
      <c r="I32" s="470"/>
      <c r="J32" s="470"/>
      <c r="K32" s="470"/>
      <c r="L32" s="470"/>
      <c r="M32" s="470"/>
      <c r="N32" s="470"/>
      <c r="O32" s="471"/>
    </row>
    <row r="33" spans="2:15" ht="23.25" customHeight="1" x14ac:dyDescent="0.15">
      <c r="B33" s="464"/>
      <c r="C33" s="469"/>
      <c r="D33" s="470"/>
      <c r="E33" s="470"/>
      <c r="F33" s="470"/>
      <c r="G33" s="470"/>
      <c r="H33" s="470"/>
      <c r="I33" s="470"/>
      <c r="J33" s="470"/>
      <c r="K33" s="470"/>
      <c r="L33" s="470"/>
      <c r="M33" s="470"/>
      <c r="N33" s="470"/>
      <c r="O33" s="471"/>
    </row>
    <row r="34" spans="2:15" ht="23.25" customHeight="1" x14ac:dyDescent="0.15">
      <c r="B34" s="465"/>
      <c r="C34" s="472"/>
      <c r="D34" s="473"/>
      <c r="E34" s="473"/>
      <c r="F34" s="473"/>
      <c r="G34" s="473"/>
      <c r="H34" s="473"/>
      <c r="I34" s="473"/>
      <c r="J34" s="473"/>
      <c r="K34" s="473"/>
      <c r="L34" s="473"/>
      <c r="M34" s="473"/>
      <c r="N34" s="473"/>
      <c r="O34" s="474"/>
    </row>
  </sheetData>
  <mergeCells count="6">
    <mergeCell ref="B25:B34"/>
    <mergeCell ref="C25:O34"/>
    <mergeCell ref="C6:O15"/>
    <mergeCell ref="C16:O24"/>
    <mergeCell ref="B6:B15"/>
    <mergeCell ref="B16:B24"/>
  </mergeCells>
  <phoneticPr fontId="3"/>
  <pageMargins left="0.7" right="0.7" top="0.75" bottom="0.75" header="0.3" footer="0.3"/>
  <pageSetup paperSize="9" scale="8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7" tint="0.79998168889431442"/>
    <pageSetUpPr fitToPage="1"/>
  </sheetPr>
  <dimension ref="B2:Y104"/>
  <sheetViews>
    <sheetView showGridLines="0" view="pageBreakPreview" zoomScaleNormal="100" zoomScaleSheetLayoutView="100" workbookViewId="0">
      <selection activeCell="B2" sqref="B2"/>
    </sheetView>
  </sheetViews>
  <sheetFormatPr defaultColWidth="8.6640625" defaultRowHeight="14.25" x14ac:dyDescent="0.15"/>
  <cols>
    <col min="1" max="1" width="2.5" style="14" customWidth="1"/>
    <col min="2" max="2" width="2.58203125" style="14" customWidth="1"/>
    <col min="3" max="3" width="2.5" style="2" customWidth="1"/>
    <col min="4" max="15" width="2.58203125" style="2" customWidth="1"/>
    <col min="16" max="23" width="2.58203125" style="327" customWidth="1"/>
    <col min="24" max="24" width="2.58203125" style="2" customWidth="1"/>
    <col min="25" max="26" width="2.58203125" style="14" customWidth="1"/>
    <col min="27" max="16384" width="8.6640625" style="14"/>
  </cols>
  <sheetData>
    <row r="2" spans="2:25" x14ac:dyDescent="0.15">
      <c r="B2" s="146" t="s">
        <v>556</v>
      </c>
    </row>
    <row r="3" spans="2:25" ht="18.75" customHeight="1" x14ac:dyDescent="0.15">
      <c r="B3" s="75" t="s">
        <v>585</v>
      </c>
    </row>
    <row r="4" spans="2:25" ht="18.75" customHeight="1" x14ac:dyDescent="0.15">
      <c r="B4" s="75" t="s">
        <v>554</v>
      </c>
      <c r="C4" s="327"/>
      <c r="D4" s="327"/>
      <c r="E4" s="327"/>
      <c r="F4" s="327"/>
      <c r="G4" s="327"/>
      <c r="H4" s="327"/>
      <c r="I4" s="327"/>
      <c r="J4" s="327"/>
      <c r="K4" s="327"/>
      <c r="L4" s="327"/>
      <c r="M4" s="327"/>
      <c r="N4" s="327"/>
      <c r="O4" s="327"/>
      <c r="X4" s="327"/>
    </row>
    <row r="5" spans="2:25" ht="18.75" customHeight="1" x14ac:dyDescent="0.15">
      <c r="B5" s="75" t="s">
        <v>559</v>
      </c>
      <c r="C5" s="350"/>
      <c r="D5" s="350"/>
      <c r="E5" s="350"/>
      <c r="F5" s="350"/>
      <c r="G5" s="350"/>
      <c r="H5" s="350"/>
      <c r="I5" s="350"/>
      <c r="J5" s="350"/>
      <c r="K5" s="350"/>
      <c r="L5" s="350"/>
      <c r="M5" s="350"/>
      <c r="N5" s="350"/>
      <c r="O5" s="350"/>
      <c r="P5" s="350"/>
      <c r="Q5" s="350"/>
      <c r="R5" s="350"/>
      <c r="S5" s="350"/>
      <c r="T5" s="350"/>
      <c r="U5" s="350"/>
      <c r="V5" s="350"/>
      <c r="W5" s="350"/>
      <c r="X5" s="350"/>
    </row>
    <row r="6" spans="2:25" ht="18.75" customHeight="1" x14ac:dyDescent="0.15"/>
    <row r="7" spans="2:25" ht="22.5" customHeight="1" x14ac:dyDescent="0.15">
      <c r="B7" s="328"/>
      <c r="C7" s="329"/>
      <c r="D7" s="329"/>
      <c r="E7" s="329"/>
      <c r="F7" s="329"/>
      <c r="G7" s="329"/>
      <c r="H7" s="329"/>
      <c r="I7" s="329"/>
      <c r="J7" s="329"/>
      <c r="K7" s="329"/>
      <c r="L7" s="329"/>
      <c r="M7" s="329"/>
      <c r="N7" s="329"/>
      <c r="O7" s="329"/>
      <c r="P7" s="329"/>
      <c r="Q7" s="329"/>
      <c r="R7" s="329"/>
      <c r="S7" s="329"/>
      <c r="T7" s="329"/>
      <c r="U7" s="329"/>
      <c r="V7" s="329"/>
      <c r="W7" s="329"/>
      <c r="X7" s="329"/>
      <c r="Y7" s="330"/>
    </row>
    <row r="8" spans="2:25" ht="22.5" customHeight="1" x14ac:dyDescent="0.15">
      <c r="B8" s="331"/>
      <c r="C8" s="486" t="s">
        <v>551</v>
      </c>
      <c r="D8" s="487"/>
      <c r="E8" s="487"/>
      <c r="F8" s="487"/>
      <c r="G8" s="487"/>
      <c r="H8" s="487"/>
      <c r="I8" s="487"/>
      <c r="J8" s="487"/>
      <c r="K8" s="487"/>
      <c r="L8" s="487"/>
      <c r="M8" s="487"/>
      <c r="N8" s="487"/>
      <c r="O8" s="488"/>
      <c r="P8" s="332"/>
      <c r="Q8" s="495" t="s">
        <v>550</v>
      </c>
      <c r="R8" s="496"/>
      <c r="S8" s="497"/>
      <c r="T8" s="501"/>
      <c r="U8" s="502"/>
      <c r="V8" s="502"/>
      <c r="W8" s="502"/>
      <c r="X8" s="503"/>
      <c r="Y8" s="333"/>
    </row>
    <row r="9" spans="2:25" ht="22.5" customHeight="1" x14ac:dyDescent="0.15">
      <c r="B9" s="331"/>
      <c r="C9" s="489"/>
      <c r="D9" s="490"/>
      <c r="E9" s="490"/>
      <c r="F9" s="490"/>
      <c r="G9" s="490"/>
      <c r="H9" s="490"/>
      <c r="I9" s="490"/>
      <c r="J9" s="490"/>
      <c r="K9" s="490"/>
      <c r="L9" s="490"/>
      <c r="M9" s="490"/>
      <c r="N9" s="490"/>
      <c r="O9" s="491"/>
      <c r="P9" s="332"/>
      <c r="Q9" s="498"/>
      <c r="R9" s="499"/>
      <c r="S9" s="500"/>
      <c r="T9" s="504"/>
      <c r="U9" s="505"/>
      <c r="V9" s="505"/>
      <c r="W9" s="505"/>
      <c r="X9" s="506"/>
      <c r="Y9" s="333"/>
    </row>
    <row r="10" spans="2:25" ht="22.5" customHeight="1" x14ac:dyDescent="0.15">
      <c r="B10" s="331"/>
      <c r="C10" s="489"/>
      <c r="D10" s="490"/>
      <c r="E10" s="490"/>
      <c r="F10" s="490"/>
      <c r="G10" s="490"/>
      <c r="H10" s="490"/>
      <c r="I10" s="490"/>
      <c r="J10" s="490"/>
      <c r="K10" s="490"/>
      <c r="L10" s="490"/>
      <c r="M10" s="490"/>
      <c r="N10" s="490"/>
      <c r="O10" s="491"/>
      <c r="P10" s="332"/>
      <c r="Q10" s="495" t="s">
        <v>584</v>
      </c>
      <c r="R10" s="496"/>
      <c r="S10" s="497"/>
      <c r="T10" s="501"/>
      <c r="U10" s="502"/>
      <c r="V10" s="502"/>
      <c r="W10" s="502"/>
      <c r="X10" s="503"/>
      <c r="Y10" s="333"/>
    </row>
    <row r="11" spans="2:25" ht="22.5" customHeight="1" x14ac:dyDescent="0.15">
      <c r="B11" s="331"/>
      <c r="C11" s="489"/>
      <c r="D11" s="490"/>
      <c r="E11" s="490"/>
      <c r="F11" s="490"/>
      <c r="G11" s="490"/>
      <c r="H11" s="490"/>
      <c r="I11" s="490"/>
      <c r="J11" s="490"/>
      <c r="K11" s="490"/>
      <c r="L11" s="490"/>
      <c r="M11" s="490"/>
      <c r="N11" s="490"/>
      <c r="O11" s="491"/>
      <c r="P11" s="332"/>
      <c r="Q11" s="498"/>
      <c r="R11" s="499"/>
      <c r="S11" s="500"/>
      <c r="T11" s="504"/>
      <c r="U11" s="505"/>
      <c r="V11" s="505"/>
      <c r="W11" s="505"/>
      <c r="X11" s="506"/>
      <c r="Y11" s="333"/>
    </row>
    <row r="12" spans="2:25" ht="22.5" customHeight="1" x14ac:dyDescent="0.15">
      <c r="B12" s="331"/>
      <c r="C12" s="489"/>
      <c r="D12" s="490"/>
      <c r="E12" s="490"/>
      <c r="F12" s="490"/>
      <c r="G12" s="490"/>
      <c r="H12" s="490"/>
      <c r="I12" s="490"/>
      <c r="J12" s="490"/>
      <c r="K12" s="490"/>
      <c r="L12" s="490"/>
      <c r="M12" s="490"/>
      <c r="N12" s="490"/>
      <c r="O12" s="491"/>
      <c r="P12" s="332"/>
      <c r="Q12" s="507" t="s">
        <v>549</v>
      </c>
      <c r="R12" s="507"/>
      <c r="S12" s="507"/>
      <c r="T12" s="508"/>
      <c r="U12" s="508"/>
      <c r="V12" s="508"/>
      <c r="W12" s="508"/>
      <c r="X12" s="508"/>
      <c r="Y12" s="333"/>
    </row>
    <row r="13" spans="2:25" ht="22.5" customHeight="1" x14ac:dyDescent="0.15">
      <c r="B13" s="331"/>
      <c r="C13" s="489"/>
      <c r="D13" s="490"/>
      <c r="E13" s="490"/>
      <c r="F13" s="490"/>
      <c r="G13" s="490"/>
      <c r="H13" s="490"/>
      <c r="I13" s="490"/>
      <c r="J13" s="490"/>
      <c r="K13" s="490"/>
      <c r="L13" s="490"/>
      <c r="M13" s="490"/>
      <c r="N13" s="490"/>
      <c r="O13" s="491"/>
      <c r="P13" s="332"/>
      <c r="Q13" s="507"/>
      <c r="R13" s="507"/>
      <c r="S13" s="507"/>
      <c r="T13" s="508"/>
      <c r="U13" s="508"/>
      <c r="V13" s="508"/>
      <c r="W13" s="508"/>
      <c r="X13" s="508"/>
      <c r="Y13" s="333"/>
    </row>
    <row r="14" spans="2:25" ht="22.5" customHeight="1" x14ac:dyDescent="0.15">
      <c r="B14" s="331"/>
      <c r="C14" s="489"/>
      <c r="D14" s="490"/>
      <c r="E14" s="490"/>
      <c r="F14" s="490"/>
      <c r="G14" s="490"/>
      <c r="H14" s="490"/>
      <c r="I14" s="490"/>
      <c r="J14" s="490"/>
      <c r="K14" s="490"/>
      <c r="L14" s="490"/>
      <c r="M14" s="490"/>
      <c r="N14" s="490"/>
      <c r="O14" s="491"/>
      <c r="P14" s="332"/>
      <c r="Q14" s="507"/>
      <c r="R14" s="507"/>
      <c r="S14" s="507"/>
      <c r="T14" s="508"/>
      <c r="U14" s="508"/>
      <c r="V14" s="508"/>
      <c r="W14" s="508"/>
      <c r="X14" s="508"/>
      <c r="Y14" s="333"/>
    </row>
    <row r="15" spans="2:25" ht="22.5" customHeight="1" x14ac:dyDescent="0.15">
      <c r="B15" s="331"/>
      <c r="C15" s="489"/>
      <c r="D15" s="490"/>
      <c r="E15" s="490"/>
      <c r="F15" s="490"/>
      <c r="G15" s="490"/>
      <c r="H15" s="490"/>
      <c r="I15" s="490"/>
      <c r="J15" s="490"/>
      <c r="K15" s="490"/>
      <c r="L15" s="490"/>
      <c r="M15" s="490"/>
      <c r="N15" s="490"/>
      <c r="O15" s="491"/>
      <c r="P15" s="332"/>
      <c r="Q15" s="507"/>
      <c r="R15" s="507"/>
      <c r="S15" s="507"/>
      <c r="T15" s="508"/>
      <c r="U15" s="508"/>
      <c r="V15" s="508"/>
      <c r="W15" s="508"/>
      <c r="X15" s="508"/>
      <c r="Y15" s="333"/>
    </row>
    <row r="16" spans="2:25" ht="22.5" customHeight="1" x14ac:dyDescent="0.15">
      <c r="B16" s="331"/>
      <c r="C16" s="492"/>
      <c r="D16" s="493"/>
      <c r="E16" s="493"/>
      <c r="F16" s="493"/>
      <c r="G16" s="493"/>
      <c r="H16" s="493"/>
      <c r="I16" s="493"/>
      <c r="J16" s="493"/>
      <c r="K16" s="493"/>
      <c r="L16" s="493"/>
      <c r="M16" s="493"/>
      <c r="N16" s="493"/>
      <c r="O16" s="494"/>
      <c r="P16" s="332"/>
      <c r="Q16" s="507"/>
      <c r="R16" s="507"/>
      <c r="S16" s="507"/>
      <c r="T16" s="508"/>
      <c r="U16" s="508"/>
      <c r="V16" s="508"/>
      <c r="W16" s="508"/>
      <c r="X16" s="508"/>
      <c r="Y16" s="333"/>
    </row>
    <row r="17" spans="2:25" ht="22.5" customHeight="1" x14ac:dyDescent="0.15">
      <c r="B17" s="331"/>
      <c r="C17" s="332"/>
      <c r="D17" s="332"/>
      <c r="E17" s="332"/>
      <c r="F17" s="332"/>
      <c r="G17" s="332"/>
      <c r="H17" s="332"/>
      <c r="I17" s="332"/>
      <c r="J17" s="332"/>
      <c r="K17" s="332"/>
      <c r="L17" s="332"/>
      <c r="M17" s="332"/>
      <c r="N17" s="332"/>
      <c r="O17" s="332"/>
      <c r="P17" s="332"/>
      <c r="Q17" s="352"/>
      <c r="R17" s="352"/>
      <c r="S17" s="352"/>
      <c r="T17" s="352"/>
      <c r="U17" s="352"/>
      <c r="V17" s="352"/>
      <c r="W17" s="352"/>
      <c r="X17" s="352"/>
      <c r="Y17" s="333"/>
    </row>
    <row r="18" spans="2:25" ht="22.5" customHeight="1" x14ac:dyDescent="0.15">
      <c r="B18" s="331"/>
      <c r="C18" s="332"/>
      <c r="D18" s="332"/>
      <c r="E18" s="332"/>
      <c r="F18" s="332"/>
      <c r="G18" s="332"/>
      <c r="H18" s="332"/>
      <c r="I18" s="332"/>
      <c r="J18" s="332"/>
      <c r="K18" s="332"/>
      <c r="L18" s="332"/>
      <c r="M18" s="332"/>
      <c r="N18" s="332"/>
      <c r="O18" s="332"/>
      <c r="P18" s="332"/>
      <c r="Q18" s="352"/>
      <c r="R18" s="352"/>
      <c r="S18" s="352"/>
      <c r="T18" s="352"/>
      <c r="U18" s="352"/>
      <c r="V18" s="352"/>
      <c r="W18" s="352"/>
      <c r="X18" s="352"/>
      <c r="Y18" s="333"/>
    </row>
    <row r="19" spans="2:25" ht="22.5" customHeight="1" x14ac:dyDescent="0.15">
      <c r="B19" s="331"/>
      <c r="C19" s="486" t="s">
        <v>552</v>
      </c>
      <c r="D19" s="487"/>
      <c r="E19" s="487"/>
      <c r="F19" s="487"/>
      <c r="G19" s="487"/>
      <c r="H19" s="487"/>
      <c r="I19" s="487"/>
      <c r="J19" s="487"/>
      <c r="K19" s="487"/>
      <c r="L19" s="487"/>
      <c r="M19" s="487"/>
      <c r="N19" s="487"/>
      <c r="O19" s="488"/>
      <c r="P19" s="332"/>
      <c r="Q19" s="495" t="s">
        <v>550</v>
      </c>
      <c r="R19" s="496"/>
      <c r="S19" s="497"/>
      <c r="T19" s="501"/>
      <c r="U19" s="502"/>
      <c r="V19" s="502"/>
      <c r="W19" s="502"/>
      <c r="X19" s="503"/>
      <c r="Y19" s="333"/>
    </row>
    <row r="20" spans="2:25" ht="22.5" customHeight="1" x14ac:dyDescent="0.15">
      <c r="B20" s="331"/>
      <c r="C20" s="489"/>
      <c r="D20" s="490"/>
      <c r="E20" s="490"/>
      <c r="F20" s="490"/>
      <c r="G20" s="490"/>
      <c r="H20" s="490"/>
      <c r="I20" s="490"/>
      <c r="J20" s="490"/>
      <c r="K20" s="490"/>
      <c r="L20" s="490"/>
      <c r="M20" s="490"/>
      <c r="N20" s="490"/>
      <c r="O20" s="491"/>
      <c r="P20" s="332"/>
      <c r="Q20" s="498"/>
      <c r="R20" s="499"/>
      <c r="S20" s="500"/>
      <c r="T20" s="504"/>
      <c r="U20" s="505"/>
      <c r="V20" s="505"/>
      <c r="W20" s="505"/>
      <c r="X20" s="506"/>
      <c r="Y20" s="333"/>
    </row>
    <row r="21" spans="2:25" ht="22.5" customHeight="1" x14ac:dyDescent="0.15">
      <c r="B21" s="331"/>
      <c r="C21" s="489"/>
      <c r="D21" s="490"/>
      <c r="E21" s="490"/>
      <c r="F21" s="490"/>
      <c r="G21" s="490"/>
      <c r="H21" s="490"/>
      <c r="I21" s="490"/>
      <c r="J21" s="490"/>
      <c r="K21" s="490"/>
      <c r="L21" s="490"/>
      <c r="M21" s="490"/>
      <c r="N21" s="490"/>
      <c r="O21" s="491"/>
      <c r="P21" s="332"/>
      <c r="Q21" s="495" t="s">
        <v>584</v>
      </c>
      <c r="R21" s="496"/>
      <c r="S21" s="497"/>
      <c r="T21" s="501"/>
      <c r="U21" s="502"/>
      <c r="V21" s="502"/>
      <c r="W21" s="502"/>
      <c r="X21" s="503"/>
      <c r="Y21" s="333"/>
    </row>
    <row r="22" spans="2:25" ht="22.5" customHeight="1" x14ac:dyDescent="0.15">
      <c r="B22" s="331"/>
      <c r="C22" s="489"/>
      <c r="D22" s="490"/>
      <c r="E22" s="490"/>
      <c r="F22" s="490"/>
      <c r="G22" s="490"/>
      <c r="H22" s="490"/>
      <c r="I22" s="490"/>
      <c r="J22" s="490"/>
      <c r="K22" s="490"/>
      <c r="L22" s="490"/>
      <c r="M22" s="490"/>
      <c r="N22" s="490"/>
      <c r="O22" s="491"/>
      <c r="P22" s="332"/>
      <c r="Q22" s="498"/>
      <c r="R22" s="499"/>
      <c r="S22" s="500"/>
      <c r="T22" s="504"/>
      <c r="U22" s="505"/>
      <c r="V22" s="505"/>
      <c r="W22" s="505"/>
      <c r="X22" s="506"/>
      <c r="Y22" s="333"/>
    </row>
    <row r="23" spans="2:25" ht="22.5" customHeight="1" x14ac:dyDescent="0.15">
      <c r="B23" s="331"/>
      <c r="C23" s="489"/>
      <c r="D23" s="490"/>
      <c r="E23" s="490"/>
      <c r="F23" s="490"/>
      <c r="G23" s="490"/>
      <c r="H23" s="490"/>
      <c r="I23" s="490"/>
      <c r="J23" s="490"/>
      <c r="K23" s="490"/>
      <c r="L23" s="490"/>
      <c r="M23" s="490"/>
      <c r="N23" s="490"/>
      <c r="O23" s="491"/>
      <c r="P23" s="332"/>
      <c r="Q23" s="507" t="s">
        <v>549</v>
      </c>
      <c r="R23" s="507"/>
      <c r="S23" s="507"/>
      <c r="T23" s="508"/>
      <c r="U23" s="508"/>
      <c r="V23" s="508"/>
      <c r="W23" s="508"/>
      <c r="X23" s="508"/>
      <c r="Y23" s="333"/>
    </row>
    <row r="24" spans="2:25" ht="22.5" customHeight="1" x14ac:dyDescent="0.15">
      <c r="B24" s="331"/>
      <c r="C24" s="489"/>
      <c r="D24" s="490"/>
      <c r="E24" s="490"/>
      <c r="F24" s="490"/>
      <c r="G24" s="490"/>
      <c r="H24" s="490"/>
      <c r="I24" s="490"/>
      <c r="J24" s="490"/>
      <c r="K24" s="490"/>
      <c r="L24" s="490"/>
      <c r="M24" s="490"/>
      <c r="N24" s="490"/>
      <c r="O24" s="491"/>
      <c r="P24" s="332"/>
      <c r="Q24" s="507"/>
      <c r="R24" s="507"/>
      <c r="S24" s="507"/>
      <c r="T24" s="508"/>
      <c r="U24" s="508"/>
      <c r="V24" s="508"/>
      <c r="W24" s="508"/>
      <c r="X24" s="508"/>
      <c r="Y24" s="333"/>
    </row>
    <row r="25" spans="2:25" ht="22.5" customHeight="1" x14ac:dyDescent="0.15">
      <c r="B25" s="331"/>
      <c r="C25" s="489"/>
      <c r="D25" s="490"/>
      <c r="E25" s="490"/>
      <c r="F25" s="490"/>
      <c r="G25" s="490"/>
      <c r="H25" s="490"/>
      <c r="I25" s="490"/>
      <c r="J25" s="490"/>
      <c r="K25" s="490"/>
      <c r="L25" s="490"/>
      <c r="M25" s="490"/>
      <c r="N25" s="490"/>
      <c r="O25" s="491"/>
      <c r="P25" s="332"/>
      <c r="Q25" s="507"/>
      <c r="R25" s="507"/>
      <c r="S25" s="507"/>
      <c r="T25" s="508"/>
      <c r="U25" s="508"/>
      <c r="V25" s="508"/>
      <c r="W25" s="508"/>
      <c r="X25" s="508"/>
      <c r="Y25" s="333"/>
    </row>
    <row r="26" spans="2:25" ht="22.5" customHeight="1" x14ac:dyDescent="0.15">
      <c r="B26" s="331"/>
      <c r="C26" s="489"/>
      <c r="D26" s="490"/>
      <c r="E26" s="490"/>
      <c r="F26" s="490"/>
      <c r="G26" s="490"/>
      <c r="H26" s="490"/>
      <c r="I26" s="490"/>
      <c r="J26" s="490"/>
      <c r="K26" s="490"/>
      <c r="L26" s="490"/>
      <c r="M26" s="490"/>
      <c r="N26" s="490"/>
      <c r="O26" s="491"/>
      <c r="P26" s="332"/>
      <c r="Q26" s="507"/>
      <c r="R26" s="507"/>
      <c r="S26" s="507"/>
      <c r="T26" s="508"/>
      <c r="U26" s="508"/>
      <c r="V26" s="508"/>
      <c r="W26" s="508"/>
      <c r="X26" s="508"/>
      <c r="Y26" s="333"/>
    </row>
    <row r="27" spans="2:25" ht="22.5" customHeight="1" x14ac:dyDescent="0.15">
      <c r="B27" s="331"/>
      <c r="C27" s="492"/>
      <c r="D27" s="493"/>
      <c r="E27" s="493"/>
      <c r="F27" s="493"/>
      <c r="G27" s="493"/>
      <c r="H27" s="493"/>
      <c r="I27" s="493"/>
      <c r="J27" s="493"/>
      <c r="K27" s="493"/>
      <c r="L27" s="493"/>
      <c r="M27" s="493"/>
      <c r="N27" s="493"/>
      <c r="O27" s="494"/>
      <c r="P27" s="332"/>
      <c r="Q27" s="507"/>
      <c r="R27" s="507"/>
      <c r="S27" s="507"/>
      <c r="T27" s="508"/>
      <c r="U27" s="508"/>
      <c r="V27" s="508"/>
      <c r="W27" s="508"/>
      <c r="X27" s="508"/>
      <c r="Y27" s="333"/>
    </row>
    <row r="28" spans="2:25" ht="22.5" customHeight="1" x14ac:dyDescent="0.15">
      <c r="B28" s="331"/>
      <c r="C28" s="332"/>
      <c r="D28" s="332"/>
      <c r="E28" s="332"/>
      <c r="F28" s="332"/>
      <c r="G28" s="332"/>
      <c r="H28" s="332"/>
      <c r="I28" s="332"/>
      <c r="J28" s="332"/>
      <c r="K28" s="332"/>
      <c r="L28" s="332"/>
      <c r="M28" s="332"/>
      <c r="N28" s="332"/>
      <c r="O28" s="332"/>
      <c r="P28" s="332"/>
      <c r="Q28" s="332"/>
      <c r="R28" s="332"/>
      <c r="S28" s="332"/>
      <c r="T28" s="332"/>
      <c r="U28" s="332"/>
      <c r="V28" s="332"/>
      <c r="W28" s="332"/>
      <c r="X28" s="332"/>
      <c r="Y28" s="333"/>
    </row>
    <row r="29" spans="2:25" ht="22.5" customHeight="1" x14ac:dyDescent="0.15">
      <c r="B29" s="331"/>
      <c r="C29" s="332"/>
      <c r="D29" s="332"/>
      <c r="E29" s="332"/>
      <c r="F29" s="332"/>
      <c r="G29" s="332"/>
      <c r="H29" s="332"/>
      <c r="I29" s="332"/>
      <c r="J29" s="332"/>
      <c r="K29" s="332"/>
      <c r="L29" s="332"/>
      <c r="M29" s="332"/>
      <c r="N29" s="332"/>
      <c r="O29" s="332"/>
      <c r="P29" s="332"/>
      <c r="Q29" s="332"/>
      <c r="R29" s="332"/>
      <c r="S29" s="332"/>
      <c r="T29" s="332"/>
      <c r="U29" s="332"/>
      <c r="V29" s="332"/>
      <c r="W29" s="332"/>
      <c r="X29" s="332"/>
      <c r="Y29" s="333"/>
    </row>
    <row r="30" spans="2:25" ht="22.5" customHeight="1" x14ac:dyDescent="0.15">
      <c r="B30" s="331"/>
      <c r="C30" s="332"/>
      <c r="D30" s="332"/>
      <c r="E30" s="332"/>
      <c r="F30" s="332"/>
      <c r="G30" s="332"/>
      <c r="H30" s="332"/>
      <c r="I30" s="332"/>
      <c r="J30" s="332"/>
      <c r="K30" s="332"/>
      <c r="L30" s="332"/>
      <c r="M30" s="332"/>
      <c r="N30" s="332"/>
      <c r="O30" s="332"/>
      <c r="P30" s="332"/>
      <c r="Q30" s="332"/>
      <c r="R30" s="332"/>
      <c r="S30" s="332"/>
      <c r="T30" s="332"/>
      <c r="U30" s="332"/>
      <c r="V30" s="332"/>
      <c r="W30" s="332"/>
      <c r="X30" s="332"/>
      <c r="Y30" s="333"/>
    </row>
    <row r="31" spans="2:25" ht="22.5" customHeight="1" x14ac:dyDescent="0.15">
      <c r="B31" s="331"/>
      <c r="C31" s="486" t="s">
        <v>553</v>
      </c>
      <c r="D31" s="487"/>
      <c r="E31" s="487"/>
      <c r="F31" s="487"/>
      <c r="G31" s="487"/>
      <c r="H31" s="487"/>
      <c r="I31" s="487"/>
      <c r="J31" s="487"/>
      <c r="K31" s="487"/>
      <c r="L31" s="487"/>
      <c r="M31" s="487"/>
      <c r="N31" s="487"/>
      <c r="O31" s="488"/>
      <c r="P31" s="332"/>
      <c r="Q31" s="495" t="s">
        <v>550</v>
      </c>
      <c r="R31" s="496"/>
      <c r="S31" s="497"/>
      <c r="T31" s="501"/>
      <c r="U31" s="502"/>
      <c r="V31" s="502"/>
      <c r="W31" s="502"/>
      <c r="X31" s="503"/>
      <c r="Y31" s="333"/>
    </row>
    <row r="32" spans="2:25" ht="22.5" customHeight="1" x14ac:dyDescent="0.15">
      <c r="B32" s="331"/>
      <c r="C32" s="489"/>
      <c r="D32" s="490"/>
      <c r="E32" s="490"/>
      <c r="F32" s="490"/>
      <c r="G32" s="490"/>
      <c r="H32" s="490"/>
      <c r="I32" s="490"/>
      <c r="J32" s="490"/>
      <c r="K32" s="490"/>
      <c r="L32" s="490"/>
      <c r="M32" s="490"/>
      <c r="N32" s="490"/>
      <c r="O32" s="491"/>
      <c r="P32" s="332"/>
      <c r="Q32" s="498"/>
      <c r="R32" s="499"/>
      <c r="S32" s="500"/>
      <c r="T32" s="504"/>
      <c r="U32" s="505"/>
      <c r="V32" s="505"/>
      <c r="W32" s="505"/>
      <c r="X32" s="506"/>
      <c r="Y32" s="333"/>
    </row>
    <row r="33" spans="2:25" ht="22.5" customHeight="1" x14ac:dyDescent="0.15">
      <c r="B33" s="331"/>
      <c r="C33" s="489"/>
      <c r="D33" s="490"/>
      <c r="E33" s="490"/>
      <c r="F33" s="490"/>
      <c r="G33" s="490"/>
      <c r="H33" s="490"/>
      <c r="I33" s="490"/>
      <c r="J33" s="490"/>
      <c r="K33" s="490"/>
      <c r="L33" s="490"/>
      <c r="M33" s="490"/>
      <c r="N33" s="490"/>
      <c r="O33" s="491"/>
      <c r="P33" s="332"/>
      <c r="Q33" s="495" t="s">
        <v>584</v>
      </c>
      <c r="R33" s="496"/>
      <c r="S33" s="497"/>
      <c r="T33" s="501"/>
      <c r="U33" s="502"/>
      <c r="V33" s="502"/>
      <c r="W33" s="502"/>
      <c r="X33" s="503"/>
      <c r="Y33" s="333"/>
    </row>
    <row r="34" spans="2:25" ht="22.5" customHeight="1" x14ac:dyDescent="0.15">
      <c r="B34" s="331"/>
      <c r="C34" s="489"/>
      <c r="D34" s="490"/>
      <c r="E34" s="490"/>
      <c r="F34" s="490"/>
      <c r="G34" s="490"/>
      <c r="H34" s="490"/>
      <c r="I34" s="490"/>
      <c r="J34" s="490"/>
      <c r="K34" s="490"/>
      <c r="L34" s="490"/>
      <c r="M34" s="490"/>
      <c r="N34" s="490"/>
      <c r="O34" s="491"/>
      <c r="P34" s="332"/>
      <c r="Q34" s="498"/>
      <c r="R34" s="499"/>
      <c r="S34" s="500"/>
      <c r="T34" s="504"/>
      <c r="U34" s="505"/>
      <c r="V34" s="505"/>
      <c r="W34" s="505"/>
      <c r="X34" s="506"/>
      <c r="Y34" s="333"/>
    </row>
    <row r="35" spans="2:25" ht="22.5" customHeight="1" x14ac:dyDescent="0.15">
      <c r="B35" s="331"/>
      <c r="C35" s="489"/>
      <c r="D35" s="490"/>
      <c r="E35" s="490"/>
      <c r="F35" s="490"/>
      <c r="G35" s="490"/>
      <c r="H35" s="490"/>
      <c r="I35" s="490"/>
      <c r="J35" s="490"/>
      <c r="K35" s="490"/>
      <c r="L35" s="490"/>
      <c r="M35" s="490"/>
      <c r="N35" s="490"/>
      <c r="O35" s="491"/>
      <c r="P35" s="332"/>
      <c r="Q35" s="507" t="s">
        <v>549</v>
      </c>
      <c r="R35" s="507"/>
      <c r="S35" s="507"/>
      <c r="T35" s="508"/>
      <c r="U35" s="508"/>
      <c r="V35" s="508"/>
      <c r="W35" s="508"/>
      <c r="X35" s="508"/>
      <c r="Y35" s="333"/>
    </row>
    <row r="36" spans="2:25" ht="22.5" customHeight="1" x14ac:dyDescent="0.15">
      <c r="B36" s="331"/>
      <c r="C36" s="489"/>
      <c r="D36" s="490"/>
      <c r="E36" s="490"/>
      <c r="F36" s="490"/>
      <c r="G36" s="490"/>
      <c r="H36" s="490"/>
      <c r="I36" s="490"/>
      <c r="J36" s="490"/>
      <c r="K36" s="490"/>
      <c r="L36" s="490"/>
      <c r="M36" s="490"/>
      <c r="N36" s="490"/>
      <c r="O36" s="491"/>
      <c r="P36" s="332"/>
      <c r="Q36" s="507"/>
      <c r="R36" s="507"/>
      <c r="S36" s="507"/>
      <c r="T36" s="508"/>
      <c r="U36" s="508"/>
      <c r="V36" s="508"/>
      <c r="W36" s="508"/>
      <c r="X36" s="508"/>
      <c r="Y36" s="333"/>
    </row>
    <row r="37" spans="2:25" ht="22.5" customHeight="1" x14ac:dyDescent="0.15">
      <c r="B37" s="331"/>
      <c r="C37" s="489"/>
      <c r="D37" s="490"/>
      <c r="E37" s="490"/>
      <c r="F37" s="490"/>
      <c r="G37" s="490"/>
      <c r="H37" s="490"/>
      <c r="I37" s="490"/>
      <c r="J37" s="490"/>
      <c r="K37" s="490"/>
      <c r="L37" s="490"/>
      <c r="M37" s="490"/>
      <c r="N37" s="490"/>
      <c r="O37" s="491"/>
      <c r="P37" s="332"/>
      <c r="Q37" s="507"/>
      <c r="R37" s="507"/>
      <c r="S37" s="507"/>
      <c r="T37" s="508"/>
      <c r="U37" s="508"/>
      <c r="V37" s="508"/>
      <c r="W37" s="508"/>
      <c r="X37" s="508"/>
      <c r="Y37" s="333"/>
    </row>
    <row r="38" spans="2:25" ht="22.5" customHeight="1" x14ac:dyDescent="0.15">
      <c r="B38" s="331"/>
      <c r="C38" s="489"/>
      <c r="D38" s="490"/>
      <c r="E38" s="490"/>
      <c r="F38" s="490"/>
      <c r="G38" s="490"/>
      <c r="H38" s="490"/>
      <c r="I38" s="490"/>
      <c r="J38" s="490"/>
      <c r="K38" s="490"/>
      <c r="L38" s="490"/>
      <c r="M38" s="490"/>
      <c r="N38" s="490"/>
      <c r="O38" s="491"/>
      <c r="P38" s="332"/>
      <c r="Q38" s="507"/>
      <c r="R38" s="507"/>
      <c r="S38" s="507"/>
      <c r="T38" s="508"/>
      <c r="U38" s="508"/>
      <c r="V38" s="508"/>
      <c r="W38" s="508"/>
      <c r="X38" s="508"/>
      <c r="Y38" s="333"/>
    </row>
    <row r="39" spans="2:25" ht="22.5" customHeight="1" x14ac:dyDescent="0.15">
      <c r="B39" s="331"/>
      <c r="C39" s="492"/>
      <c r="D39" s="493"/>
      <c r="E39" s="493"/>
      <c r="F39" s="493"/>
      <c r="G39" s="493"/>
      <c r="H39" s="493"/>
      <c r="I39" s="493"/>
      <c r="J39" s="493"/>
      <c r="K39" s="493"/>
      <c r="L39" s="493"/>
      <c r="M39" s="493"/>
      <c r="N39" s="493"/>
      <c r="O39" s="494"/>
      <c r="P39" s="332"/>
      <c r="Q39" s="507"/>
      <c r="R39" s="507"/>
      <c r="S39" s="507"/>
      <c r="T39" s="508"/>
      <c r="U39" s="508"/>
      <c r="V39" s="508"/>
      <c r="W39" s="508"/>
      <c r="X39" s="508"/>
      <c r="Y39" s="333"/>
    </row>
    <row r="40" spans="2:25" ht="22.5" customHeight="1" x14ac:dyDescent="0.15">
      <c r="B40" s="331"/>
      <c r="C40" s="329"/>
      <c r="D40" s="329"/>
      <c r="E40" s="329"/>
      <c r="F40" s="329"/>
      <c r="G40" s="329"/>
      <c r="H40" s="329"/>
      <c r="I40" s="329"/>
      <c r="J40" s="329"/>
      <c r="K40" s="329"/>
      <c r="L40" s="329"/>
      <c r="M40" s="329"/>
      <c r="N40" s="329"/>
      <c r="O40" s="329"/>
      <c r="P40" s="332"/>
      <c r="Q40" s="332"/>
      <c r="R40" s="332"/>
      <c r="S40" s="332"/>
      <c r="T40" s="332"/>
      <c r="U40" s="332"/>
      <c r="V40" s="332"/>
      <c r="W40" s="332"/>
      <c r="X40" s="332"/>
      <c r="Y40" s="333"/>
    </row>
    <row r="41" spans="2:25" ht="22.5" customHeight="1" x14ac:dyDescent="0.15">
      <c r="B41" s="334"/>
      <c r="C41" s="335"/>
      <c r="D41" s="335"/>
      <c r="E41" s="335"/>
      <c r="F41" s="335"/>
      <c r="G41" s="335"/>
      <c r="H41" s="335"/>
      <c r="I41" s="335"/>
      <c r="J41" s="335"/>
      <c r="K41" s="335"/>
      <c r="L41" s="335"/>
      <c r="M41" s="335"/>
      <c r="N41" s="335"/>
      <c r="O41" s="335"/>
      <c r="P41" s="335"/>
      <c r="Q41" s="335"/>
      <c r="R41" s="335"/>
      <c r="S41" s="335"/>
      <c r="T41" s="335"/>
      <c r="U41" s="335"/>
      <c r="V41" s="335"/>
      <c r="W41" s="335"/>
      <c r="X41" s="335"/>
      <c r="Y41" s="336"/>
    </row>
    <row r="42" spans="2:25" s="3" customFormat="1" x14ac:dyDescent="0.15">
      <c r="B42" s="351"/>
      <c r="C42" s="351"/>
      <c r="D42" s="351"/>
      <c r="E42" s="351"/>
      <c r="F42" s="351"/>
      <c r="G42" s="351"/>
      <c r="H42" s="351"/>
      <c r="I42" s="351"/>
      <c r="J42" s="351"/>
      <c r="K42" s="351"/>
      <c r="L42" s="351"/>
      <c r="M42" s="351"/>
      <c r="N42" s="351"/>
      <c r="O42" s="351"/>
      <c r="P42" s="351"/>
      <c r="Q42" s="351"/>
      <c r="R42" s="351"/>
      <c r="S42" s="351"/>
      <c r="T42" s="351"/>
      <c r="U42" s="351"/>
      <c r="V42" s="351"/>
      <c r="W42" s="351"/>
      <c r="X42" s="351"/>
      <c r="Y42" s="351"/>
    </row>
    <row r="43" spans="2:25" x14ac:dyDescent="0.15">
      <c r="B43" s="152"/>
      <c r="C43" s="152"/>
      <c r="D43" s="152"/>
      <c r="E43" s="152"/>
      <c r="F43" s="152"/>
      <c r="G43" s="152"/>
      <c r="H43" s="152"/>
      <c r="I43" s="152"/>
      <c r="J43" s="152"/>
      <c r="K43" s="152"/>
      <c r="L43" s="152"/>
      <c r="M43" s="152"/>
      <c r="N43" s="152"/>
      <c r="O43" s="152"/>
      <c r="P43" s="332"/>
      <c r="Q43" s="332"/>
      <c r="R43" s="332"/>
      <c r="S43" s="332"/>
      <c r="T43" s="332"/>
      <c r="U43" s="332"/>
      <c r="V43" s="332"/>
      <c r="W43" s="332"/>
      <c r="X43" s="152"/>
      <c r="Y43" s="152"/>
    </row>
    <row r="44" spans="2:25" x14ac:dyDescent="0.15">
      <c r="B44" s="152"/>
      <c r="C44" s="152"/>
      <c r="D44" s="152"/>
      <c r="E44" s="152"/>
      <c r="F44" s="152"/>
      <c r="G44" s="152"/>
      <c r="H44" s="152"/>
      <c r="I44" s="152"/>
      <c r="J44" s="152"/>
      <c r="K44" s="152"/>
      <c r="L44" s="152"/>
      <c r="M44" s="152"/>
      <c r="N44" s="152"/>
      <c r="O44" s="152"/>
      <c r="P44" s="332"/>
      <c r="Q44" s="332"/>
      <c r="R44" s="332"/>
      <c r="S44" s="332"/>
      <c r="T44" s="332"/>
      <c r="U44" s="332"/>
      <c r="V44" s="332"/>
      <c r="W44" s="332"/>
      <c r="X44" s="152"/>
      <c r="Y44" s="152"/>
    </row>
    <row r="45" spans="2:25" x14ac:dyDescent="0.15">
      <c r="B45" s="152"/>
      <c r="C45" s="152"/>
      <c r="D45" s="152"/>
      <c r="E45" s="152"/>
      <c r="F45" s="152"/>
      <c r="G45" s="152"/>
      <c r="H45" s="152"/>
      <c r="I45" s="152"/>
      <c r="J45" s="152"/>
      <c r="K45" s="152"/>
      <c r="L45" s="152"/>
      <c r="M45" s="152"/>
      <c r="N45" s="152"/>
      <c r="O45" s="152"/>
      <c r="P45" s="332"/>
      <c r="Q45" s="332"/>
      <c r="R45" s="332"/>
      <c r="S45" s="332"/>
      <c r="T45" s="332"/>
      <c r="U45" s="332"/>
      <c r="V45" s="332"/>
      <c r="W45" s="332"/>
      <c r="X45" s="152"/>
      <c r="Y45" s="152"/>
    </row>
    <row r="46" spans="2:25" x14ac:dyDescent="0.15">
      <c r="B46" s="152"/>
      <c r="C46" s="152"/>
      <c r="D46" s="152"/>
      <c r="E46" s="152"/>
      <c r="F46" s="152"/>
      <c r="G46" s="152"/>
      <c r="H46" s="152"/>
      <c r="I46" s="152"/>
      <c r="J46" s="152"/>
      <c r="K46" s="152"/>
      <c r="L46" s="152"/>
      <c r="M46" s="152"/>
      <c r="N46" s="152"/>
      <c r="O46" s="152"/>
      <c r="P46" s="332"/>
      <c r="Q46" s="332"/>
      <c r="R46" s="332"/>
      <c r="S46" s="332"/>
      <c r="T46" s="332"/>
      <c r="U46" s="332"/>
      <c r="V46" s="332"/>
      <c r="W46" s="332"/>
      <c r="X46" s="152"/>
      <c r="Y46" s="152"/>
    </row>
    <row r="47" spans="2:25" x14ac:dyDescent="0.15">
      <c r="B47" s="152"/>
      <c r="C47" s="152"/>
      <c r="D47" s="152"/>
      <c r="E47" s="152"/>
      <c r="F47" s="152"/>
      <c r="G47" s="152"/>
      <c r="H47" s="152"/>
      <c r="I47" s="152"/>
      <c r="J47" s="152"/>
      <c r="K47" s="152"/>
      <c r="L47" s="152"/>
      <c r="M47" s="152"/>
      <c r="N47" s="152"/>
      <c r="O47" s="152"/>
      <c r="P47" s="332"/>
      <c r="Q47" s="332"/>
      <c r="R47" s="332"/>
      <c r="S47" s="332"/>
      <c r="T47" s="332"/>
      <c r="U47" s="332"/>
      <c r="V47" s="332"/>
      <c r="W47" s="332"/>
      <c r="X47" s="152"/>
      <c r="Y47" s="152"/>
    </row>
    <row r="48" spans="2:25" x14ac:dyDescent="0.15">
      <c r="B48" s="152"/>
      <c r="C48" s="152"/>
      <c r="D48" s="152"/>
      <c r="E48" s="152"/>
      <c r="F48" s="152"/>
      <c r="G48" s="152"/>
      <c r="H48" s="152"/>
      <c r="I48" s="152"/>
      <c r="J48" s="152"/>
      <c r="K48" s="152"/>
      <c r="L48" s="152"/>
      <c r="M48" s="152"/>
      <c r="N48" s="152"/>
      <c r="O48" s="152"/>
      <c r="P48" s="332"/>
      <c r="Q48" s="332"/>
      <c r="R48" s="332"/>
      <c r="S48" s="332"/>
      <c r="T48" s="332"/>
      <c r="U48" s="332"/>
      <c r="V48" s="332"/>
      <c r="W48" s="332"/>
      <c r="X48" s="152"/>
      <c r="Y48" s="152"/>
    </row>
    <row r="49" spans="2:25" x14ac:dyDescent="0.15">
      <c r="B49" s="152"/>
      <c r="C49" s="152"/>
      <c r="D49" s="152"/>
      <c r="E49" s="152"/>
      <c r="F49" s="152"/>
      <c r="G49" s="152"/>
      <c r="H49" s="152"/>
      <c r="I49" s="152"/>
      <c r="J49" s="152"/>
      <c r="K49" s="152"/>
      <c r="L49" s="152"/>
      <c r="M49" s="152"/>
      <c r="N49" s="152"/>
      <c r="O49" s="152"/>
      <c r="P49" s="332"/>
      <c r="Q49" s="332"/>
      <c r="R49" s="332"/>
      <c r="S49" s="332"/>
      <c r="T49" s="332"/>
      <c r="U49" s="332"/>
      <c r="V49" s="332"/>
      <c r="W49" s="332"/>
      <c r="X49" s="152"/>
      <c r="Y49" s="152"/>
    </row>
    <row r="50" spans="2:25" x14ac:dyDescent="0.15">
      <c r="B50" s="152"/>
      <c r="C50" s="152"/>
      <c r="D50" s="152"/>
      <c r="E50" s="152"/>
      <c r="F50" s="152"/>
      <c r="G50" s="152"/>
      <c r="H50" s="152"/>
      <c r="I50" s="152"/>
      <c r="J50" s="152"/>
      <c r="K50" s="152"/>
      <c r="L50" s="152"/>
      <c r="M50" s="152"/>
      <c r="N50" s="152"/>
      <c r="O50" s="152"/>
      <c r="P50" s="332"/>
      <c r="Q50" s="332"/>
      <c r="R50" s="332"/>
      <c r="S50" s="332"/>
      <c r="T50" s="332"/>
      <c r="U50" s="332"/>
      <c r="V50" s="332"/>
      <c r="W50" s="332"/>
      <c r="X50" s="152"/>
      <c r="Y50" s="152"/>
    </row>
    <row r="51" spans="2:25" x14ac:dyDescent="0.15">
      <c r="B51" s="152"/>
      <c r="C51" s="152"/>
      <c r="D51" s="152"/>
      <c r="E51" s="152"/>
      <c r="F51" s="152"/>
      <c r="G51" s="152"/>
      <c r="H51" s="152"/>
      <c r="I51" s="152"/>
      <c r="J51" s="152"/>
      <c r="K51" s="152"/>
      <c r="L51" s="152"/>
      <c r="M51" s="152"/>
      <c r="N51" s="152"/>
      <c r="O51" s="152"/>
      <c r="P51" s="332"/>
      <c r="Q51" s="332"/>
      <c r="R51" s="332"/>
      <c r="S51" s="332"/>
      <c r="T51" s="332"/>
      <c r="U51" s="332"/>
      <c r="V51" s="332"/>
      <c r="W51" s="332"/>
      <c r="X51" s="152"/>
      <c r="Y51" s="152"/>
    </row>
    <row r="52" spans="2:25" x14ac:dyDescent="0.15">
      <c r="B52" s="152"/>
      <c r="C52" s="152"/>
      <c r="D52" s="152"/>
      <c r="E52" s="152"/>
      <c r="F52" s="152"/>
      <c r="G52" s="152"/>
      <c r="H52" s="152"/>
      <c r="I52" s="152"/>
      <c r="J52" s="152"/>
      <c r="K52" s="152"/>
      <c r="L52" s="152"/>
      <c r="M52" s="152"/>
      <c r="N52" s="152"/>
      <c r="O52" s="152"/>
      <c r="P52" s="332"/>
      <c r="Q52" s="332"/>
      <c r="R52" s="332"/>
      <c r="S52" s="332"/>
      <c r="T52" s="332"/>
      <c r="U52" s="332"/>
      <c r="V52" s="332"/>
      <c r="W52" s="332"/>
      <c r="X52" s="152"/>
      <c r="Y52" s="152"/>
    </row>
    <row r="53" spans="2:25" x14ac:dyDescent="0.15">
      <c r="B53" s="152"/>
      <c r="C53" s="152"/>
      <c r="D53" s="152"/>
      <c r="E53" s="152"/>
      <c r="F53" s="152"/>
      <c r="G53" s="152"/>
      <c r="H53" s="152"/>
      <c r="I53" s="152"/>
      <c r="J53" s="152"/>
      <c r="K53" s="152"/>
      <c r="L53" s="152"/>
      <c r="M53" s="152"/>
      <c r="N53" s="152"/>
      <c r="O53" s="152"/>
      <c r="P53" s="332"/>
      <c r="Q53" s="332"/>
      <c r="R53" s="332"/>
      <c r="S53" s="332"/>
      <c r="T53" s="332"/>
      <c r="U53" s="332"/>
      <c r="V53" s="332"/>
      <c r="W53" s="332"/>
      <c r="X53" s="152"/>
      <c r="Y53" s="152"/>
    </row>
    <row r="54" spans="2:25" x14ac:dyDescent="0.15">
      <c r="B54" s="152"/>
      <c r="C54" s="152"/>
      <c r="D54" s="152"/>
      <c r="E54" s="152"/>
      <c r="F54" s="152"/>
      <c r="G54" s="152"/>
      <c r="H54" s="152"/>
      <c r="I54" s="152"/>
      <c r="J54" s="152"/>
      <c r="K54" s="152"/>
      <c r="L54" s="152"/>
      <c r="M54" s="152"/>
      <c r="N54" s="152"/>
      <c r="O54" s="152"/>
      <c r="P54" s="332"/>
      <c r="Q54" s="332"/>
      <c r="R54" s="332"/>
      <c r="S54" s="332"/>
      <c r="T54" s="332"/>
      <c r="U54" s="332"/>
      <c r="V54" s="332"/>
      <c r="W54" s="332"/>
      <c r="X54" s="152"/>
      <c r="Y54" s="152"/>
    </row>
    <row r="55" spans="2:25" x14ac:dyDescent="0.15">
      <c r="B55" s="152"/>
      <c r="C55" s="152"/>
      <c r="D55" s="152"/>
      <c r="E55" s="152"/>
      <c r="F55" s="152"/>
      <c r="G55" s="152"/>
      <c r="H55" s="152"/>
      <c r="I55" s="152"/>
      <c r="J55" s="152"/>
      <c r="K55" s="152"/>
      <c r="L55" s="152"/>
      <c r="M55" s="152"/>
      <c r="N55" s="152"/>
      <c r="O55" s="152"/>
      <c r="P55" s="332"/>
      <c r="Q55" s="332"/>
      <c r="R55" s="332"/>
      <c r="S55" s="332"/>
      <c r="T55" s="332"/>
      <c r="U55" s="332"/>
      <c r="V55" s="332"/>
      <c r="W55" s="332"/>
      <c r="X55" s="152"/>
      <c r="Y55" s="152"/>
    </row>
    <row r="56" spans="2:25" x14ac:dyDescent="0.15">
      <c r="B56" s="152"/>
      <c r="C56" s="152"/>
      <c r="D56" s="152"/>
      <c r="E56" s="152"/>
      <c r="F56" s="152"/>
      <c r="G56" s="152"/>
      <c r="H56" s="152"/>
      <c r="I56" s="152"/>
      <c r="J56" s="152"/>
      <c r="K56" s="152"/>
      <c r="L56" s="152"/>
      <c r="M56" s="152"/>
      <c r="N56" s="152"/>
      <c r="O56" s="152"/>
      <c r="P56" s="332"/>
      <c r="Q56" s="332"/>
      <c r="R56" s="332"/>
      <c r="S56" s="332"/>
      <c r="T56" s="332"/>
      <c r="U56" s="332"/>
      <c r="V56" s="332"/>
      <c r="W56" s="332"/>
      <c r="X56" s="152"/>
      <c r="Y56" s="152"/>
    </row>
    <row r="57" spans="2:25" x14ac:dyDescent="0.15">
      <c r="B57" s="152"/>
      <c r="C57" s="152"/>
      <c r="D57" s="152"/>
      <c r="E57" s="152"/>
      <c r="F57" s="152"/>
      <c r="G57" s="152"/>
      <c r="H57" s="152"/>
      <c r="I57" s="152"/>
      <c r="J57" s="152"/>
      <c r="K57" s="152"/>
      <c r="L57" s="152"/>
      <c r="M57" s="152"/>
      <c r="N57" s="152"/>
      <c r="O57" s="152"/>
      <c r="P57" s="332"/>
      <c r="Q57" s="332"/>
      <c r="R57" s="332"/>
      <c r="S57" s="332"/>
      <c r="T57" s="332"/>
      <c r="U57" s="332"/>
      <c r="V57" s="332"/>
      <c r="W57" s="332"/>
      <c r="X57" s="152"/>
      <c r="Y57" s="152"/>
    </row>
    <row r="58" spans="2:25" x14ac:dyDescent="0.15">
      <c r="B58" s="152"/>
      <c r="C58" s="152"/>
      <c r="D58" s="152"/>
      <c r="E58" s="152"/>
      <c r="F58" s="152"/>
      <c r="G58" s="152"/>
      <c r="H58" s="152"/>
      <c r="I58" s="152"/>
      <c r="J58" s="152"/>
      <c r="K58" s="152"/>
      <c r="L58" s="152"/>
      <c r="M58" s="152"/>
      <c r="N58" s="152"/>
      <c r="O58" s="152"/>
      <c r="P58" s="332"/>
      <c r="Q58" s="332"/>
      <c r="R58" s="332"/>
      <c r="S58" s="332"/>
      <c r="T58" s="332"/>
      <c r="U58" s="332"/>
      <c r="V58" s="332"/>
      <c r="W58" s="332"/>
      <c r="X58" s="152"/>
      <c r="Y58" s="152"/>
    </row>
    <row r="59" spans="2:25" x14ac:dyDescent="0.15">
      <c r="B59" s="152"/>
      <c r="C59" s="152"/>
      <c r="D59" s="152"/>
      <c r="E59" s="152"/>
      <c r="F59" s="152"/>
      <c r="G59" s="152"/>
      <c r="H59" s="152"/>
      <c r="I59" s="152"/>
      <c r="J59" s="152"/>
      <c r="K59" s="152"/>
      <c r="L59" s="152"/>
      <c r="M59" s="152"/>
      <c r="N59" s="152"/>
      <c r="O59" s="152"/>
      <c r="P59" s="332"/>
      <c r="Q59" s="332"/>
      <c r="R59" s="332"/>
      <c r="S59" s="332"/>
      <c r="T59" s="332"/>
      <c r="U59" s="332"/>
      <c r="V59" s="332"/>
      <c r="W59" s="332"/>
      <c r="X59" s="152"/>
      <c r="Y59" s="152"/>
    </row>
    <row r="60" spans="2:25" x14ac:dyDescent="0.15">
      <c r="B60" s="152"/>
      <c r="C60" s="152"/>
      <c r="D60" s="152"/>
      <c r="E60" s="152"/>
      <c r="F60" s="152"/>
      <c r="G60" s="152"/>
      <c r="H60" s="152"/>
      <c r="I60" s="152"/>
      <c r="J60" s="152"/>
      <c r="K60" s="152"/>
      <c r="L60" s="152"/>
      <c r="M60" s="152"/>
      <c r="N60" s="152"/>
      <c r="O60" s="152"/>
      <c r="P60" s="332"/>
      <c r="Q60" s="332"/>
      <c r="R60" s="332"/>
      <c r="S60" s="332"/>
      <c r="T60" s="332"/>
      <c r="U60" s="332"/>
      <c r="V60" s="332"/>
      <c r="W60" s="332"/>
      <c r="X60" s="152"/>
      <c r="Y60" s="152"/>
    </row>
    <row r="61" spans="2:25" x14ac:dyDescent="0.15">
      <c r="B61" s="152"/>
      <c r="C61" s="152"/>
      <c r="D61" s="152"/>
      <c r="E61" s="152"/>
      <c r="F61" s="152"/>
      <c r="G61" s="152"/>
      <c r="H61" s="152"/>
      <c r="I61" s="152"/>
      <c r="J61" s="152"/>
      <c r="K61" s="152"/>
      <c r="L61" s="152"/>
      <c r="M61" s="152"/>
      <c r="N61" s="152"/>
      <c r="O61" s="152"/>
      <c r="P61" s="332"/>
      <c r="Q61" s="332"/>
      <c r="R61" s="332"/>
      <c r="S61" s="332"/>
      <c r="T61" s="332"/>
      <c r="U61" s="332"/>
      <c r="V61" s="332"/>
      <c r="W61" s="332"/>
      <c r="X61" s="152"/>
      <c r="Y61" s="152"/>
    </row>
    <row r="62" spans="2:25" x14ac:dyDescent="0.15">
      <c r="B62" s="152"/>
      <c r="C62" s="152"/>
      <c r="D62" s="152"/>
      <c r="E62" s="152"/>
      <c r="F62" s="152"/>
      <c r="G62" s="152"/>
      <c r="H62" s="152"/>
      <c r="I62" s="152"/>
      <c r="J62" s="152"/>
      <c r="K62" s="152"/>
      <c r="L62" s="152"/>
      <c r="M62" s="152"/>
      <c r="N62" s="152"/>
      <c r="O62" s="152"/>
      <c r="P62" s="332"/>
      <c r="Q62" s="332"/>
      <c r="R62" s="332"/>
      <c r="S62" s="332"/>
      <c r="T62" s="332"/>
      <c r="U62" s="332"/>
      <c r="V62" s="332"/>
      <c r="W62" s="332"/>
      <c r="X62" s="152"/>
      <c r="Y62" s="152"/>
    </row>
    <row r="63" spans="2:25" x14ac:dyDescent="0.15">
      <c r="B63" s="152"/>
      <c r="C63" s="152"/>
      <c r="D63" s="152"/>
      <c r="E63" s="152"/>
      <c r="F63" s="152"/>
      <c r="G63" s="152"/>
      <c r="H63" s="152"/>
      <c r="I63" s="152"/>
      <c r="J63" s="152"/>
      <c r="K63" s="152"/>
      <c r="L63" s="152"/>
      <c r="M63" s="152"/>
      <c r="N63" s="152"/>
      <c r="O63" s="152"/>
      <c r="P63" s="332"/>
      <c r="Q63" s="332"/>
      <c r="R63" s="332"/>
      <c r="S63" s="332"/>
      <c r="T63" s="332"/>
      <c r="U63" s="332"/>
      <c r="V63" s="332"/>
      <c r="W63" s="332"/>
      <c r="X63" s="152"/>
      <c r="Y63" s="152"/>
    </row>
    <row r="64" spans="2:25" x14ac:dyDescent="0.15">
      <c r="B64" s="152"/>
      <c r="C64" s="152"/>
      <c r="D64" s="152"/>
      <c r="E64" s="152"/>
      <c r="F64" s="152"/>
      <c r="G64" s="152"/>
      <c r="H64" s="152"/>
      <c r="I64" s="152"/>
      <c r="J64" s="152"/>
      <c r="K64" s="152"/>
      <c r="L64" s="152"/>
      <c r="M64" s="152"/>
      <c r="N64" s="152"/>
      <c r="O64" s="152"/>
      <c r="P64" s="332"/>
      <c r="Q64" s="332"/>
      <c r="R64" s="332"/>
      <c r="S64" s="332"/>
      <c r="T64" s="332"/>
      <c r="U64" s="332"/>
      <c r="V64" s="332"/>
      <c r="W64" s="332"/>
      <c r="X64" s="152"/>
      <c r="Y64" s="152"/>
    </row>
    <row r="65" spans="2:25" x14ac:dyDescent="0.15">
      <c r="B65" s="152"/>
      <c r="C65" s="152"/>
      <c r="D65" s="152"/>
      <c r="E65" s="152"/>
      <c r="F65" s="152"/>
      <c r="G65" s="152"/>
      <c r="H65" s="152"/>
      <c r="I65" s="152"/>
      <c r="J65" s="152"/>
      <c r="K65" s="152"/>
      <c r="L65" s="152"/>
      <c r="M65" s="152"/>
      <c r="N65" s="152"/>
      <c r="O65" s="152"/>
      <c r="P65" s="332"/>
      <c r="Q65" s="332"/>
      <c r="R65" s="332"/>
      <c r="S65" s="332"/>
      <c r="T65" s="332"/>
      <c r="U65" s="332"/>
      <c r="V65" s="332"/>
      <c r="W65" s="332"/>
      <c r="X65" s="152"/>
      <c r="Y65" s="152"/>
    </row>
    <row r="66" spans="2:25" x14ac:dyDescent="0.15">
      <c r="B66" s="152"/>
      <c r="C66" s="152"/>
      <c r="D66" s="152"/>
      <c r="E66" s="152"/>
      <c r="F66" s="152"/>
      <c r="G66" s="152"/>
      <c r="H66" s="152"/>
      <c r="I66" s="152"/>
      <c r="J66" s="152"/>
      <c r="K66" s="152"/>
      <c r="L66" s="152"/>
      <c r="M66" s="152"/>
      <c r="N66" s="152"/>
      <c r="O66" s="152"/>
      <c r="P66" s="332"/>
      <c r="Q66" s="332"/>
      <c r="R66" s="332"/>
      <c r="S66" s="332"/>
      <c r="T66" s="332"/>
      <c r="U66" s="332"/>
      <c r="V66" s="332"/>
      <c r="W66" s="332"/>
      <c r="X66" s="152"/>
      <c r="Y66" s="152"/>
    </row>
    <row r="67" spans="2:25" x14ac:dyDescent="0.15">
      <c r="B67" s="152"/>
      <c r="C67" s="152"/>
      <c r="D67" s="152"/>
      <c r="E67" s="152"/>
      <c r="F67" s="152"/>
      <c r="G67" s="152"/>
      <c r="H67" s="152"/>
      <c r="I67" s="152"/>
      <c r="J67" s="152"/>
      <c r="K67" s="152"/>
      <c r="L67" s="152"/>
      <c r="M67" s="152"/>
      <c r="N67" s="152"/>
      <c r="O67" s="152"/>
      <c r="P67" s="332"/>
      <c r="Q67" s="332"/>
      <c r="R67" s="332"/>
      <c r="S67" s="332"/>
      <c r="T67" s="332"/>
      <c r="U67" s="332"/>
      <c r="V67" s="332"/>
      <c r="W67" s="332"/>
      <c r="X67" s="152"/>
      <c r="Y67" s="152"/>
    </row>
    <row r="68" spans="2:25" x14ac:dyDescent="0.15">
      <c r="B68" s="152"/>
      <c r="C68" s="152"/>
      <c r="D68" s="152"/>
      <c r="E68" s="152"/>
      <c r="F68" s="152"/>
      <c r="G68" s="152"/>
      <c r="H68" s="152"/>
      <c r="I68" s="152"/>
      <c r="J68" s="152"/>
      <c r="K68" s="152"/>
      <c r="L68" s="152"/>
      <c r="M68" s="152"/>
      <c r="N68" s="152"/>
      <c r="O68" s="152"/>
      <c r="P68" s="332"/>
      <c r="Q68" s="332"/>
      <c r="R68" s="332"/>
      <c r="S68" s="332"/>
      <c r="T68" s="332"/>
      <c r="U68" s="332"/>
      <c r="V68" s="332"/>
      <c r="W68" s="332"/>
      <c r="X68" s="152"/>
      <c r="Y68" s="152"/>
    </row>
    <row r="69" spans="2:25" x14ac:dyDescent="0.15">
      <c r="B69" s="152"/>
      <c r="C69" s="152"/>
      <c r="D69" s="152"/>
      <c r="E69" s="152"/>
      <c r="F69" s="152"/>
      <c r="G69" s="152"/>
      <c r="H69" s="152"/>
      <c r="I69" s="152"/>
      <c r="J69" s="152"/>
      <c r="K69" s="152"/>
      <c r="L69" s="152"/>
      <c r="M69" s="152"/>
      <c r="N69" s="152"/>
      <c r="O69" s="152"/>
      <c r="P69" s="332"/>
      <c r="Q69" s="332"/>
      <c r="R69" s="332"/>
      <c r="S69" s="332"/>
      <c r="T69" s="332"/>
      <c r="U69" s="332"/>
      <c r="V69" s="332"/>
      <c r="W69" s="332"/>
      <c r="X69" s="152"/>
      <c r="Y69" s="152"/>
    </row>
    <row r="70" spans="2:25" x14ac:dyDescent="0.15">
      <c r="B70" s="152"/>
      <c r="C70" s="152"/>
      <c r="D70" s="152"/>
      <c r="E70" s="152"/>
      <c r="F70" s="152"/>
      <c r="G70" s="152"/>
      <c r="H70" s="152"/>
      <c r="I70" s="152"/>
      <c r="J70" s="152"/>
      <c r="K70" s="152"/>
      <c r="L70" s="152"/>
      <c r="M70" s="152"/>
      <c r="N70" s="152"/>
      <c r="O70" s="152"/>
      <c r="P70" s="332"/>
      <c r="Q70" s="332"/>
      <c r="R70" s="332"/>
      <c r="S70" s="332"/>
      <c r="T70" s="332"/>
      <c r="U70" s="332"/>
      <c r="V70" s="332"/>
      <c r="W70" s="332"/>
      <c r="X70" s="152"/>
      <c r="Y70" s="152"/>
    </row>
    <row r="71" spans="2:25" x14ac:dyDescent="0.15">
      <c r="B71" s="152"/>
      <c r="C71" s="152"/>
      <c r="D71" s="152"/>
      <c r="E71" s="152"/>
      <c r="F71" s="152"/>
      <c r="G71" s="152"/>
      <c r="H71" s="152"/>
      <c r="I71" s="152"/>
      <c r="J71" s="152"/>
      <c r="K71" s="152"/>
      <c r="L71" s="152"/>
      <c r="M71" s="152"/>
      <c r="N71" s="152"/>
      <c r="O71" s="152"/>
      <c r="P71" s="332"/>
      <c r="Q71" s="332"/>
      <c r="R71" s="332"/>
      <c r="S71" s="332"/>
      <c r="T71" s="332"/>
      <c r="U71" s="332"/>
      <c r="V71" s="332"/>
      <c r="W71" s="332"/>
      <c r="X71" s="152"/>
      <c r="Y71" s="152"/>
    </row>
    <row r="72" spans="2:25" x14ac:dyDescent="0.15">
      <c r="B72" s="152"/>
      <c r="C72" s="152"/>
      <c r="D72" s="152"/>
      <c r="E72" s="152"/>
      <c r="F72" s="152"/>
      <c r="G72" s="152"/>
      <c r="H72" s="152"/>
      <c r="I72" s="152"/>
      <c r="J72" s="152"/>
      <c r="K72" s="152"/>
      <c r="L72" s="152"/>
      <c r="M72" s="152"/>
      <c r="N72" s="152"/>
      <c r="O72" s="152"/>
      <c r="P72" s="332"/>
      <c r="Q72" s="332"/>
      <c r="R72" s="332"/>
      <c r="S72" s="332"/>
      <c r="T72" s="332"/>
      <c r="U72" s="332"/>
      <c r="V72" s="332"/>
      <c r="W72" s="332"/>
      <c r="X72" s="152"/>
      <c r="Y72" s="152"/>
    </row>
    <row r="73" spans="2:25" x14ac:dyDescent="0.15">
      <c r="B73" s="152"/>
      <c r="C73" s="152"/>
      <c r="D73" s="152"/>
      <c r="E73" s="152"/>
      <c r="F73" s="152"/>
      <c r="G73" s="152"/>
      <c r="H73" s="152"/>
      <c r="I73" s="152"/>
      <c r="J73" s="152"/>
      <c r="K73" s="152"/>
      <c r="L73" s="152"/>
      <c r="M73" s="152"/>
      <c r="N73" s="152"/>
      <c r="O73" s="152"/>
      <c r="P73" s="332"/>
      <c r="Q73" s="332"/>
      <c r="R73" s="332"/>
      <c r="S73" s="332"/>
      <c r="T73" s="332"/>
      <c r="U73" s="332"/>
      <c r="V73" s="332"/>
      <c r="W73" s="332"/>
      <c r="X73" s="152"/>
      <c r="Y73" s="152"/>
    </row>
    <row r="74" spans="2:25" x14ac:dyDescent="0.15">
      <c r="B74" s="152"/>
      <c r="C74" s="152"/>
      <c r="D74" s="152"/>
      <c r="E74" s="152"/>
      <c r="F74" s="152"/>
      <c r="G74" s="152"/>
      <c r="H74" s="152"/>
      <c r="I74" s="152"/>
      <c r="J74" s="152"/>
      <c r="K74" s="152"/>
      <c r="L74" s="152"/>
      <c r="M74" s="152"/>
      <c r="N74" s="152"/>
      <c r="O74" s="152"/>
      <c r="P74" s="332"/>
      <c r="Q74" s="332"/>
      <c r="R74" s="332"/>
      <c r="S74" s="332"/>
      <c r="T74" s="332"/>
      <c r="U74" s="332"/>
      <c r="V74" s="332"/>
      <c r="W74" s="332"/>
      <c r="X74" s="152"/>
      <c r="Y74" s="152"/>
    </row>
    <row r="75" spans="2:25" x14ac:dyDescent="0.15">
      <c r="B75" s="152"/>
      <c r="C75" s="152"/>
      <c r="D75" s="152"/>
      <c r="E75" s="152"/>
      <c r="F75" s="152"/>
      <c r="G75" s="152"/>
      <c r="H75" s="152"/>
      <c r="I75" s="152"/>
      <c r="J75" s="152"/>
      <c r="K75" s="152"/>
      <c r="L75" s="152"/>
      <c r="M75" s="152"/>
      <c r="N75" s="152"/>
      <c r="O75" s="152"/>
      <c r="P75" s="332"/>
      <c r="Q75" s="332"/>
      <c r="R75" s="332"/>
      <c r="S75" s="332"/>
      <c r="T75" s="332"/>
      <c r="U75" s="332"/>
      <c r="V75" s="332"/>
      <c r="W75" s="332"/>
      <c r="X75" s="152"/>
      <c r="Y75" s="152"/>
    </row>
    <row r="76" spans="2:25" x14ac:dyDescent="0.15">
      <c r="B76" s="152"/>
      <c r="C76" s="152"/>
      <c r="D76" s="152"/>
      <c r="E76" s="152"/>
      <c r="F76" s="152"/>
      <c r="G76" s="152"/>
      <c r="H76" s="152"/>
      <c r="I76" s="152"/>
      <c r="J76" s="152"/>
      <c r="K76" s="152"/>
      <c r="L76" s="152"/>
      <c r="M76" s="152"/>
      <c r="N76" s="152"/>
      <c r="O76" s="152"/>
      <c r="P76" s="332"/>
      <c r="Q76" s="332"/>
      <c r="R76" s="332"/>
      <c r="S76" s="332"/>
      <c r="T76" s="332"/>
      <c r="U76" s="332"/>
      <c r="V76" s="332"/>
      <c r="W76" s="332"/>
      <c r="X76" s="152"/>
      <c r="Y76" s="152"/>
    </row>
    <row r="77" spans="2:25" x14ac:dyDescent="0.15">
      <c r="B77" s="152"/>
      <c r="C77" s="152"/>
      <c r="D77" s="152"/>
      <c r="E77" s="152"/>
      <c r="F77" s="152"/>
      <c r="G77" s="152"/>
      <c r="H77" s="152"/>
      <c r="I77" s="152"/>
      <c r="J77" s="152"/>
      <c r="K77" s="152"/>
      <c r="L77" s="152"/>
      <c r="M77" s="152"/>
      <c r="N77" s="152"/>
      <c r="O77" s="152"/>
      <c r="P77" s="332"/>
      <c r="Q77" s="332"/>
      <c r="R77" s="332"/>
      <c r="S77" s="332"/>
      <c r="T77" s="332"/>
      <c r="U77" s="332"/>
      <c r="V77" s="332"/>
      <c r="W77" s="332"/>
      <c r="X77" s="152"/>
      <c r="Y77" s="152"/>
    </row>
    <row r="78" spans="2:25" x14ac:dyDescent="0.15">
      <c r="B78" s="152"/>
      <c r="C78" s="152"/>
      <c r="D78" s="152"/>
      <c r="E78" s="152"/>
      <c r="F78" s="152"/>
      <c r="G78" s="152"/>
      <c r="H78" s="152"/>
      <c r="I78" s="152"/>
      <c r="J78" s="152"/>
      <c r="K78" s="152"/>
      <c r="L78" s="152"/>
      <c r="M78" s="152"/>
      <c r="N78" s="152"/>
      <c r="O78" s="152"/>
      <c r="P78" s="332"/>
      <c r="Q78" s="332"/>
      <c r="R78" s="332"/>
      <c r="S78" s="332"/>
      <c r="T78" s="332"/>
      <c r="U78" s="332"/>
      <c r="V78" s="332"/>
      <c r="W78" s="332"/>
      <c r="X78" s="152"/>
      <c r="Y78" s="152"/>
    </row>
    <row r="79" spans="2:25" x14ac:dyDescent="0.15">
      <c r="B79" s="152"/>
      <c r="C79" s="152"/>
      <c r="D79" s="152"/>
      <c r="E79" s="152"/>
      <c r="F79" s="152"/>
      <c r="G79" s="152"/>
      <c r="H79" s="152"/>
      <c r="I79" s="152"/>
      <c r="J79" s="152"/>
      <c r="K79" s="152"/>
      <c r="L79" s="152"/>
      <c r="M79" s="152"/>
      <c r="N79" s="152"/>
      <c r="O79" s="152"/>
      <c r="P79" s="332"/>
      <c r="Q79" s="332"/>
      <c r="R79" s="332"/>
      <c r="S79" s="332"/>
      <c r="T79" s="332"/>
      <c r="U79" s="332"/>
      <c r="V79" s="332"/>
      <c r="W79" s="332"/>
      <c r="X79" s="152"/>
      <c r="Y79" s="152"/>
    </row>
    <row r="80" spans="2:25" x14ac:dyDescent="0.15">
      <c r="B80" s="152"/>
      <c r="C80" s="152"/>
      <c r="D80" s="152"/>
      <c r="E80" s="152"/>
      <c r="F80" s="152"/>
      <c r="G80" s="152"/>
      <c r="H80" s="152"/>
      <c r="I80" s="152"/>
      <c r="J80" s="152"/>
      <c r="K80" s="152"/>
      <c r="L80" s="152"/>
      <c r="M80" s="152"/>
      <c r="N80" s="152"/>
      <c r="O80" s="152"/>
      <c r="P80" s="332"/>
      <c r="Q80" s="332"/>
      <c r="R80" s="332"/>
      <c r="S80" s="332"/>
      <c r="T80" s="332"/>
      <c r="U80" s="332"/>
      <c r="V80" s="332"/>
      <c r="W80" s="332"/>
      <c r="X80" s="152"/>
      <c r="Y80" s="152"/>
    </row>
    <row r="81" spans="2:25" x14ac:dyDescent="0.15">
      <c r="B81" s="152"/>
      <c r="C81" s="152"/>
      <c r="D81" s="152"/>
      <c r="E81" s="152"/>
      <c r="F81" s="152"/>
      <c r="G81" s="152"/>
      <c r="H81" s="152"/>
      <c r="I81" s="152"/>
      <c r="J81" s="152"/>
      <c r="K81" s="152"/>
      <c r="L81" s="152"/>
      <c r="M81" s="152"/>
      <c r="N81" s="152"/>
      <c r="O81" s="152"/>
      <c r="P81" s="332"/>
      <c r="Q81" s="332"/>
      <c r="R81" s="332"/>
      <c r="S81" s="332"/>
      <c r="T81" s="332"/>
      <c r="U81" s="332"/>
      <c r="V81" s="332"/>
      <c r="W81" s="332"/>
      <c r="X81" s="152"/>
      <c r="Y81" s="152"/>
    </row>
    <row r="82" spans="2:25" x14ac:dyDescent="0.15">
      <c r="B82" s="152"/>
      <c r="C82" s="152"/>
      <c r="D82" s="152"/>
      <c r="E82" s="152"/>
      <c r="F82" s="152"/>
      <c r="G82" s="152"/>
      <c r="H82" s="152"/>
      <c r="I82" s="152"/>
      <c r="J82" s="152"/>
      <c r="K82" s="152"/>
      <c r="L82" s="152"/>
      <c r="M82" s="152"/>
      <c r="N82" s="152"/>
      <c r="O82" s="152"/>
      <c r="P82" s="332"/>
      <c r="Q82" s="332"/>
      <c r="R82" s="332"/>
      <c r="S82" s="332"/>
      <c r="T82" s="332"/>
      <c r="U82" s="332"/>
      <c r="V82" s="332"/>
      <c r="W82" s="332"/>
      <c r="X82" s="152"/>
      <c r="Y82" s="152"/>
    </row>
    <row r="83" spans="2:25" x14ac:dyDescent="0.15">
      <c r="B83" s="152"/>
      <c r="C83" s="152"/>
      <c r="D83" s="152"/>
      <c r="E83" s="152"/>
      <c r="F83" s="152"/>
      <c r="G83" s="152"/>
      <c r="H83" s="152"/>
      <c r="I83" s="152"/>
      <c r="J83" s="152"/>
      <c r="K83" s="152"/>
      <c r="L83" s="152"/>
      <c r="M83" s="152"/>
      <c r="N83" s="152"/>
      <c r="O83" s="152"/>
      <c r="P83" s="332"/>
      <c r="Q83" s="332"/>
      <c r="R83" s="332"/>
      <c r="S83" s="332"/>
      <c r="T83" s="332"/>
      <c r="U83" s="332"/>
      <c r="V83" s="332"/>
      <c r="W83" s="332"/>
      <c r="X83" s="152"/>
      <c r="Y83" s="152"/>
    </row>
    <row r="84" spans="2:25" x14ac:dyDescent="0.15">
      <c r="B84" s="152"/>
      <c r="C84" s="152"/>
      <c r="D84" s="152"/>
      <c r="E84" s="152"/>
      <c r="F84" s="152"/>
      <c r="G84" s="152"/>
      <c r="H84" s="152"/>
      <c r="I84" s="152"/>
      <c r="J84" s="152"/>
      <c r="K84" s="152"/>
      <c r="L84" s="152"/>
      <c r="M84" s="152"/>
      <c r="N84" s="152"/>
      <c r="O84" s="152"/>
      <c r="P84" s="332"/>
      <c r="Q84" s="332"/>
      <c r="R84" s="332"/>
      <c r="S84" s="332"/>
      <c r="T84" s="332"/>
      <c r="U84" s="332"/>
      <c r="V84" s="332"/>
      <c r="W84" s="332"/>
      <c r="X84" s="152"/>
      <c r="Y84" s="152"/>
    </row>
    <row r="85" spans="2:25" x14ac:dyDescent="0.15">
      <c r="B85" s="152"/>
      <c r="C85" s="152"/>
      <c r="D85" s="152"/>
      <c r="E85" s="152"/>
      <c r="F85" s="152"/>
      <c r="G85" s="152"/>
      <c r="H85" s="152"/>
      <c r="I85" s="152"/>
      <c r="J85" s="152"/>
      <c r="K85" s="152"/>
      <c r="L85" s="152"/>
      <c r="M85" s="152"/>
      <c r="N85" s="152"/>
      <c r="O85" s="152"/>
      <c r="P85" s="332"/>
      <c r="Q85" s="332"/>
      <c r="R85" s="332"/>
      <c r="S85" s="332"/>
      <c r="T85" s="332"/>
      <c r="U85" s="332"/>
      <c r="V85" s="332"/>
      <c r="W85" s="332"/>
      <c r="X85" s="152"/>
      <c r="Y85" s="152"/>
    </row>
    <row r="86" spans="2:25" x14ac:dyDescent="0.15">
      <c r="B86" s="152"/>
      <c r="C86" s="152"/>
      <c r="D86" s="152"/>
      <c r="E86" s="152"/>
      <c r="F86" s="152"/>
      <c r="G86" s="152"/>
      <c r="H86" s="152"/>
      <c r="I86" s="152"/>
      <c r="J86" s="152"/>
      <c r="K86" s="152"/>
      <c r="L86" s="152"/>
      <c r="M86" s="152"/>
      <c r="N86" s="152"/>
      <c r="O86" s="152"/>
      <c r="P86" s="332"/>
      <c r="Q86" s="332"/>
      <c r="R86" s="332"/>
      <c r="S86" s="332"/>
      <c r="T86" s="332"/>
      <c r="U86" s="332"/>
      <c r="V86" s="332"/>
      <c r="W86" s="332"/>
      <c r="X86" s="152"/>
      <c r="Y86" s="152"/>
    </row>
    <row r="87" spans="2:25" x14ac:dyDescent="0.15">
      <c r="B87" s="152"/>
      <c r="C87" s="152"/>
      <c r="D87" s="152"/>
      <c r="E87" s="152"/>
      <c r="F87" s="152"/>
      <c r="G87" s="152"/>
      <c r="H87" s="152"/>
      <c r="I87" s="152"/>
      <c r="J87" s="152"/>
      <c r="K87" s="152"/>
      <c r="L87" s="152"/>
      <c r="M87" s="152"/>
      <c r="N87" s="152"/>
      <c r="O87" s="152"/>
      <c r="P87" s="332"/>
      <c r="Q87" s="332"/>
      <c r="R87" s="332"/>
      <c r="S87" s="332"/>
      <c r="T87" s="332"/>
      <c r="U87" s="332"/>
      <c r="V87" s="332"/>
      <c r="W87" s="332"/>
      <c r="X87" s="152"/>
      <c r="Y87" s="152"/>
    </row>
    <row r="88" spans="2:25" x14ac:dyDescent="0.15">
      <c r="B88" s="152"/>
      <c r="C88" s="152"/>
      <c r="D88" s="152"/>
      <c r="E88" s="152"/>
      <c r="F88" s="152"/>
      <c r="G88" s="152"/>
      <c r="H88" s="152"/>
      <c r="I88" s="152"/>
      <c r="J88" s="152"/>
      <c r="K88" s="152"/>
      <c r="L88" s="152"/>
      <c r="M88" s="152"/>
      <c r="N88" s="152"/>
      <c r="O88" s="152"/>
      <c r="P88" s="332"/>
      <c r="Q88" s="332"/>
      <c r="R88" s="332"/>
      <c r="S88" s="332"/>
      <c r="T88" s="332"/>
      <c r="U88" s="332"/>
      <c r="V88" s="332"/>
      <c r="W88" s="332"/>
      <c r="X88" s="152"/>
      <c r="Y88" s="152"/>
    </row>
    <row r="89" spans="2:25" x14ac:dyDescent="0.15">
      <c r="B89" s="152"/>
      <c r="C89" s="152"/>
      <c r="D89" s="152"/>
      <c r="E89" s="152"/>
      <c r="F89" s="152"/>
      <c r="G89" s="152"/>
      <c r="H89" s="152"/>
      <c r="I89" s="152"/>
      <c r="J89" s="152"/>
      <c r="K89" s="152"/>
      <c r="L89" s="152"/>
      <c r="M89" s="152"/>
      <c r="N89" s="152"/>
      <c r="O89" s="152"/>
      <c r="P89" s="332"/>
      <c r="Q89" s="332"/>
      <c r="R89" s="332"/>
      <c r="S89" s="332"/>
      <c r="T89" s="332"/>
      <c r="U89" s="332"/>
      <c r="V89" s="332"/>
      <c r="W89" s="332"/>
      <c r="X89" s="152"/>
      <c r="Y89" s="152"/>
    </row>
    <row r="90" spans="2:25" x14ac:dyDescent="0.15">
      <c r="B90" s="152"/>
      <c r="C90" s="152"/>
      <c r="D90" s="152"/>
      <c r="E90" s="152"/>
      <c r="F90" s="152"/>
      <c r="G90" s="152"/>
      <c r="H90" s="152"/>
      <c r="I90" s="152"/>
      <c r="J90" s="152"/>
      <c r="K90" s="152"/>
      <c r="L90" s="152"/>
      <c r="M90" s="152"/>
      <c r="N90" s="152"/>
      <c r="O90" s="152"/>
      <c r="P90" s="332"/>
      <c r="Q90" s="332"/>
      <c r="R90" s="332"/>
      <c r="S90" s="332"/>
      <c r="T90" s="332"/>
      <c r="U90" s="332"/>
      <c r="V90" s="332"/>
      <c r="W90" s="332"/>
      <c r="X90" s="152"/>
      <c r="Y90" s="152"/>
    </row>
    <row r="91" spans="2:25" x14ac:dyDescent="0.15">
      <c r="B91" s="152"/>
      <c r="C91" s="152"/>
      <c r="D91" s="152"/>
      <c r="E91" s="152"/>
      <c r="F91" s="152"/>
      <c r="G91" s="152"/>
      <c r="H91" s="152"/>
      <c r="I91" s="152"/>
      <c r="J91" s="152"/>
      <c r="K91" s="152"/>
      <c r="L91" s="152"/>
      <c r="M91" s="152"/>
      <c r="N91" s="152"/>
      <c r="O91" s="152"/>
      <c r="P91" s="332"/>
      <c r="Q91" s="332"/>
      <c r="R91" s="332"/>
      <c r="S91" s="332"/>
      <c r="T91" s="332"/>
      <c r="U91" s="332"/>
      <c r="V91" s="332"/>
      <c r="W91" s="332"/>
      <c r="X91" s="152"/>
      <c r="Y91" s="152"/>
    </row>
    <row r="92" spans="2:25" x14ac:dyDescent="0.15">
      <c r="B92" s="152"/>
      <c r="C92" s="152"/>
      <c r="D92" s="152"/>
      <c r="E92" s="152"/>
      <c r="F92" s="152"/>
      <c r="G92" s="152"/>
      <c r="H92" s="152"/>
      <c r="I92" s="152"/>
      <c r="J92" s="152"/>
      <c r="K92" s="152"/>
      <c r="L92" s="152"/>
      <c r="M92" s="152"/>
      <c r="N92" s="152"/>
      <c r="O92" s="152"/>
      <c r="P92" s="332"/>
      <c r="Q92" s="332"/>
      <c r="R92" s="332"/>
      <c r="S92" s="332"/>
      <c r="T92" s="332"/>
      <c r="U92" s="332"/>
      <c r="V92" s="332"/>
      <c r="W92" s="332"/>
      <c r="X92" s="152"/>
      <c r="Y92" s="152"/>
    </row>
    <row r="93" spans="2:25" x14ac:dyDescent="0.15">
      <c r="B93" s="152"/>
      <c r="C93" s="152"/>
      <c r="D93" s="152"/>
      <c r="E93" s="152"/>
      <c r="F93" s="152"/>
      <c r="G93" s="152"/>
      <c r="H93" s="152"/>
      <c r="I93" s="152"/>
      <c r="J93" s="152"/>
      <c r="K93" s="152"/>
      <c r="L93" s="152"/>
      <c r="M93" s="152"/>
      <c r="N93" s="152"/>
      <c r="O93" s="152"/>
      <c r="P93" s="332"/>
      <c r="Q93" s="332"/>
      <c r="R93" s="332"/>
      <c r="S93" s="332"/>
      <c r="T93" s="332"/>
      <c r="U93" s="332"/>
      <c r="V93" s="332"/>
      <c r="W93" s="332"/>
      <c r="X93" s="152"/>
      <c r="Y93" s="152"/>
    </row>
    <row r="94" spans="2:25" x14ac:dyDescent="0.15">
      <c r="B94" s="152"/>
      <c r="C94" s="152"/>
      <c r="D94" s="152"/>
      <c r="E94" s="152"/>
      <c r="F94" s="152"/>
      <c r="G94" s="152"/>
      <c r="H94" s="152"/>
      <c r="I94" s="152"/>
      <c r="J94" s="152"/>
      <c r="K94" s="152"/>
      <c r="L94" s="152"/>
      <c r="M94" s="152"/>
      <c r="N94" s="152"/>
      <c r="O94" s="152"/>
      <c r="P94" s="332"/>
      <c r="Q94" s="332"/>
      <c r="R94" s="332"/>
      <c r="S94" s="332"/>
      <c r="T94" s="332"/>
      <c r="U94" s="332"/>
      <c r="V94" s="332"/>
      <c r="W94" s="332"/>
      <c r="X94" s="152"/>
      <c r="Y94" s="152"/>
    </row>
    <row r="95" spans="2:25" x14ac:dyDescent="0.15">
      <c r="B95" s="152"/>
      <c r="C95" s="152"/>
      <c r="D95" s="152"/>
      <c r="E95" s="152"/>
      <c r="F95" s="152"/>
      <c r="G95" s="152"/>
      <c r="H95" s="152"/>
      <c r="I95" s="152"/>
      <c r="J95" s="152"/>
      <c r="K95" s="152"/>
      <c r="L95" s="152"/>
      <c r="M95" s="152"/>
      <c r="N95" s="152"/>
      <c r="O95" s="152"/>
      <c r="P95" s="332"/>
      <c r="Q95" s="332"/>
      <c r="R95" s="332"/>
      <c r="S95" s="332"/>
      <c r="T95" s="332"/>
      <c r="U95" s="332"/>
      <c r="V95" s="332"/>
      <c r="W95" s="332"/>
      <c r="X95" s="152"/>
      <c r="Y95" s="152"/>
    </row>
    <row r="96" spans="2:25" x14ac:dyDescent="0.15">
      <c r="B96" s="152"/>
      <c r="C96" s="152"/>
      <c r="D96" s="152"/>
      <c r="E96" s="152"/>
      <c r="F96" s="152"/>
      <c r="G96" s="152"/>
      <c r="H96" s="152"/>
      <c r="I96" s="152"/>
      <c r="J96" s="152"/>
      <c r="K96" s="152"/>
      <c r="L96" s="152"/>
      <c r="M96" s="152"/>
      <c r="N96" s="152"/>
      <c r="O96" s="152"/>
      <c r="P96" s="332"/>
      <c r="Q96" s="332"/>
      <c r="R96" s="332"/>
      <c r="S96" s="332"/>
      <c r="T96" s="332"/>
      <c r="U96" s="332"/>
      <c r="V96" s="332"/>
      <c r="W96" s="332"/>
      <c r="X96" s="152"/>
      <c r="Y96" s="152"/>
    </row>
    <row r="97" spans="2:25" x14ac:dyDescent="0.15">
      <c r="B97" s="152"/>
      <c r="C97" s="152"/>
      <c r="D97" s="152"/>
      <c r="E97" s="152"/>
      <c r="F97" s="152"/>
      <c r="G97" s="152"/>
      <c r="H97" s="152"/>
      <c r="I97" s="152"/>
      <c r="J97" s="152"/>
      <c r="K97" s="152"/>
      <c r="L97" s="152"/>
      <c r="M97" s="152"/>
      <c r="N97" s="152"/>
      <c r="O97" s="152"/>
      <c r="P97" s="332"/>
      <c r="Q97" s="332"/>
      <c r="R97" s="332"/>
      <c r="S97" s="332"/>
      <c r="T97" s="332"/>
      <c r="U97" s="332"/>
      <c r="V97" s="332"/>
      <c r="W97" s="332"/>
      <c r="X97" s="152"/>
      <c r="Y97" s="152"/>
    </row>
    <row r="98" spans="2:25" x14ac:dyDescent="0.15">
      <c r="B98" s="152"/>
      <c r="C98" s="152"/>
      <c r="D98" s="152"/>
      <c r="E98" s="152"/>
      <c r="F98" s="152"/>
      <c r="G98" s="152"/>
      <c r="H98" s="152"/>
      <c r="I98" s="152"/>
      <c r="J98" s="152"/>
      <c r="K98" s="152"/>
      <c r="L98" s="152"/>
      <c r="M98" s="152"/>
      <c r="N98" s="152"/>
      <c r="O98" s="152"/>
      <c r="P98" s="332"/>
      <c r="Q98" s="332"/>
      <c r="R98" s="332"/>
      <c r="S98" s="332"/>
      <c r="T98" s="332"/>
      <c r="U98" s="332"/>
      <c r="V98" s="332"/>
      <c r="W98" s="332"/>
      <c r="X98" s="152"/>
      <c r="Y98" s="152"/>
    </row>
    <row r="99" spans="2:25" x14ac:dyDescent="0.15">
      <c r="B99" s="152"/>
      <c r="C99" s="152"/>
      <c r="D99" s="152"/>
      <c r="E99" s="152"/>
      <c r="F99" s="152"/>
      <c r="G99" s="152"/>
      <c r="H99" s="152"/>
      <c r="I99" s="152"/>
      <c r="J99" s="152"/>
      <c r="K99" s="152"/>
      <c r="L99" s="152"/>
      <c r="M99" s="152"/>
      <c r="N99" s="152"/>
      <c r="O99" s="152"/>
      <c r="P99" s="332"/>
      <c r="Q99" s="332"/>
      <c r="R99" s="332"/>
      <c r="S99" s="332"/>
      <c r="T99" s="332"/>
      <c r="U99" s="332"/>
      <c r="V99" s="332"/>
      <c r="W99" s="332"/>
      <c r="X99" s="152"/>
      <c r="Y99" s="152"/>
    </row>
    <row r="100" spans="2:25" x14ac:dyDescent="0.15">
      <c r="B100" s="152"/>
      <c r="C100" s="152"/>
      <c r="D100" s="152"/>
      <c r="E100" s="152"/>
      <c r="F100" s="152"/>
      <c r="G100" s="152"/>
      <c r="H100" s="152"/>
      <c r="I100" s="152"/>
      <c r="J100" s="152"/>
      <c r="K100" s="152"/>
      <c r="L100" s="152"/>
      <c r="M100" s="152"/>
      <c r="N100" s="152"/>
      <c r="O100" s="152"/>
      <c r="P100" s="332"/>
      <c r="Q100" s="332"/>
      <c r="R100" s="332"/>
      <c r="S100" s="332"/>
      <c r="T100" s="332"/>
      <c r="U100" s="332"/>
      <c r="V100" s="332"/>
      <c r="W100" s="332"/>
      <c r="X100" s="152"/>
      <c r="Y100" s="152"/>
    </row>
    <row r="101" spans="2:25" x14ac:dyDescent="0.15">
      <c r="B101" s="152"/>
      <c r="C101" s="152"/>
      <c r="D101" s="152"/>
      <c r="E101" s="152"/>
      <c r="F101" s="152"/>
      <c r="G101" s="152"/>
      <c r="H101" s="152"/>
      <c r="I101" s="152"/>
      <c r="J101" s="152"/>
      <c r="K101" s="152"/>
      <c r="L101" s="152"/>
      <c r="M101" s="152"/>
      <c r="N101" s="152"/>
      <c r="O101" s="152"/>
      <c r="P101" s="332"/>
      <c r="Q101" s="332"/>
      <c r="R101" s="332"/>
      <c r="S101" s="332"/>
      <c r="T101" s="332"/>
      <c r="U101" s="332"/>
      <c r="V101" s="332"/>
      <c r="W101" s="332"/>
      <c r="X101" s="152"/>
      <c r="Y101" s="152"/>
    </row>
    <row r="102" spans="2:25" x14ac:dyDescent="0.15">
      <c r="B102" s="152"/>
      <c r="C102" s="152"/>
      <c r="D102" s="152"/>
      <c r="E102" s="152"/>
      <c r="F102" s="152"/>
      <c r="G102" s="152"/>
      <c r="H102" s="152"/>
      <c r="I102" s="152"/>
      <c r="J102" s="152"/>
      <c r="K102" s="152"/>
      <c r="L102" s="152"/>
      <c r="M102" s="152"/>
      <c r="N102" s="152"/>
      <c r="O102" s="152"/>
      <c r="P102" s="332"/>
      <c r="Q102" s="332"/>
      <c r="R102" s="332"/>
      <c r="S102" s="332"/>
      <c r="T102" s="332"/>
      <c r="U102" s="332"/>
      <c r="V102" s="332"/>
      <c r="W102" s="332"/>
      <c r="X102" s="152"/>
      <c r="Y102" s="152"/>
    </row>
    <row r="103" spans="2:25" x14ac:dyDescent="0.15">
      <c r="B103" s="152"/>
      <c r="C103" s="152"/>
      <c r="D103" s="152"/>
      <c r="E103" s="152"/>
      <c r="F103" s="152"/>
      <c r="G103" s="152"/>
      <c r="H103" s="152"/>
      <c r="I103" s="152"/>
      <c r="J103" s="152"/>
      <c r="K103" s="152"/>
      <c r="L103" s="152"/>
      <c r="M103" s="152"/>
      <c r="N103" s="152"/>
      <c r="O103" s="152"/>
      <c r="P103" s="332"/>
      <c r="Q103" s="332"/>
      <c r="R103" s="332"/>
      <c r="S103" s="332"/>
      <c r="T103" s="332"/>
      <c r="U103" s="332"/>
      <c r="V103" s="332"/>
      <c r="W103" s="332"/>
      <c r="X103" s="152"/>
      <c r="Y103" s="152"/>
    </row>
    <row r="104" spans="2:25" x14ac:dyDescent="0.15">
      <c r="B104" s="29"/>
    </row>
  </sheetData>
  <mergeCells count="21">
    <mergeCell ref="T31:X32"/>
    <mergeCell ref="Q33:S34"/>
    <mergeCell ref="T33:X34"/>
    <mergeCell ref="Q35:S39"/>
    <mergeCell ref="T35:X39"/>
    <mergeCell ref="C19:O27"/>
    <mergeCell ref="C31:O39"/>
    <mergeCell ref="Q8:S9"/>
    <mergeCell ref="T8:X9"/>
    <mergeCell ref="Q10:S11"/>
    <mergeCell ref="T10:X11"/>
    <mergeCell ref="Q12:S16"/>
    <mergeCell ref="T12:X16"/>
    <mergeCell ref="C8:O16"/>
    <mergeCell ref="Q19:S20"/>
    <mergeCell ref="T19:X20"/>
    <mergeCell ref="Q21:S22"/>
    <mergeCell ref="T21:X22"/>
    <mergeCell ref="Q23:S27"/>
    <mergeCell ref="T23:X27"/>
    <mergeCell ref="Q31:S32"/>
  </mergeCells>
  <phoneticPr fontId="3"/>
  <pageMargins left="0.31496062992125984" right="0.31496062992125984" top="0.35433070866141736" bottom="0.35433070866141736" header="0.31496062992125984" footer="0.31496062992125984"/>
  <pageSetup paperSize="9" scale="9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7" tint="0.79998168889431442"/>
    <pageSetUpPr fitToPage="1"/>
  </sheetPr>
  <dimension ref="B2:O45"/>
  <sheetViews>
    <sheetView showGridLines="0" showZeros="0" view="pageBreakPreview" zoomScaleNormal="100" zoomScaleSheetLayoutView="100" workbookViewId="0">
      <selection activeCell="I25" sqref="I25:K33"/>
    </sheetView>
  </sheetViews>
  <sheetFormatPr defaultRowHeight="14.25" x14ac:dyDescent="0.15"/>
  <cols>
    <col min="1" max="2" width="1.58203125" customWidth="1"/>
    <col min="3" max="3" width="10.33203125" customWidth="1"/>
    <col min="4" max="4" width="4.58203125" customWidth="1"/>
    <col min="5" max="5" width="4.58203125" style="14" customWidth="1"/>
    <col min="6" max="6" width="5.08203125" customWidth="1"/>
    <col min="7" max="7" width="4.58203125" style="14" customWidth="1"/>
    <col min="8" max="8" width="4.58203125" customWidth="1"/>
    <col min="9" max="9" width="5.08203125" style="14" customWidth="1"/>
    <col min="10" max="10" width="4.58203125" customWidth="1"/>
    <col min="11" max="11" width="5.08203125" customWidth="1"/>
    <col min="12" max="12" width="2" style="14" customWidth="1"/>
  </cols>
  <sheetData>
    <row r="2" spans="2:13" x14ac:dyDescent="0.15">
      <c r="B2" s="146" t="s">
        <v>593</v>
      </c>
      <c r="D2" s="14"/>
      <c r="F2" s="14"/>
      <c r="H2" s="14"/>
    </row>
    <row r="3" spans="2:13" x14ac:dyDescent="0.15">
      <c r="H3" s="143"/>
    </row>
    <row r="4" spans="2:13" s="3" customFormat="1" x14ac:dyDescent="0.15">
      <c r="B4" s="3" t="s">
        <v>130</v>
      </c>
    </row>
    <row r="5" spans="2:13" s="3" customFormat="1" x14ac:dyDescent="0.15">
      <c r="I5" s="3" t="s">
        <v>232</v>
      </c>
    </row>
    <row r="6" spans="2:13" s="3" customFormat="1" ht="5.0999999999999996" customHeight="1" x14ac:dyDescent="0.15"/>
    <row r="7" spans="2:13" s="3" customFormat="1" x14ac:dyDescent="0.15">
      <c r="B7" s="110"/>
      <c r="C7" s="111" t="s">
        <v>308</v>
      </c>
      <c r="D7" s="110"/>
      <c r="E7" s="110"/>
      <c r="F7" s="110"/>
      <c r="G7" s="110"/>
      <c r="H7" s="110"/>
      <c r="I7" s="526">
        <f>別紙3_経費明細!I28</f>
        <v>0</v>
      </c>
      <c r="J7" s="527"/>
      <c r="K7" s="528"/>
      <c r="L7" s="41"/>
      <c r="M7" s="126"/>
    </row>
    <row r="8" spans="2:13" x14ac:dyDescent="0.15">
      <c r="C8" s="3" t="s">
        <v>289</v>
      </c>
      <c r="D8" s="3"/>
      <c r="E8" s="3"/>
      <c r="F8" s="3"/>
      <c r="G8" s="3"/>
      <c r="H8" s="3"/>
      <c r="I8" s="529"/>
      <c r="J8" s="530"/>
      <c r="K8" s="531"/>
      <c r="L8" s="3" t="s">
        <v>234</v>
      </c>
      <c r="M8" s="176" t="s">
        <v>293</v>
      </c>
    </row>
    <row r="9" spans="2:13" x14ac:dyDescent="0.15">
      <c r="K9" s="116"/>
    </row>
    <row r="10" spans="2:13" ht="15" customHeight="1" x14ac:dyDescent="0.15"/>
    <row r="11" spans="2:13" x14ac:dyDescent="0.15">
      <c r="B11" t="s">
        <v>133</v>
      </c>
    </row>
    <row r="12" spans="2:13" s="14" customFormat="1" x14ac:dyDescent="0.15"/>
    <row r="13" spans="2:13" s="14" customFormat="1" x14ac:dyDescent="0.15">
      <c r="C13" s="32"/>
      <c r="D13" s="35"/>
      <c r="E13" s="35"/>
      <c r="F13" s="35"/>
      <c r="G13" s="35"/>
      <c r="H13" s="35"/>
      <c r="I13" s="35"/>
      <c r="J13" s="35"/>
      <c r="K13" s="44"/>
    </row>
    <row r="14" spans="2:13" s="14" customFormat="1" ht="15" thickBot="1" x14ac:dyDescent="0.2">
      <c r="C14" s="170" t="s">
        <v>340</v>
      </c>
      <c r="D14" s="12"/>
      <c r="E14" s="12"/>
      <c r="F14" s="12"/>
      <c r="G14" s="12"/>
      <c r="H14" s="161" t="s">
        <v>345</v>
      </c>
      <c r="I14" s="12"/>
      <c r="J14" s="161" t="s">
        <v>346</v>
      </c>
      <c r="K14" s="24"/>
    </row>
    <row r="15" spans="2:13" s="14" customFormat="1" ht="15.75" thickTop="1" thickBot="1" x14ac:dyDescent="0.2">
      <c r="C15" s="170" t="s">
        <v>341</v>
      </c>
      <c r="D15" s="12"/>
      <c r="E15" s="12"/>
      <c r="F15" s="12"/>
      <c r="G15" s="12"/>
      <c r="H15" s="175"/>
      <c r="I15" s="12"/>
      <c r="J15" s="175"/>
      <c r="K15" s="24"/>
      <c r="M15" s="176" t="s">
        <v>478</v>
      </c>
    </row>
    <row r="16" spans="2:13" s="14" customFormat="1" ht="15" thickTop="1" x14ac:dyDescent="0.15">
      <c r="C16" s="170"/>
      <c r="D16" s="12"/>
      <c r="E16" s="12"/>
      <c r="F16" s="12"/>
      <c r="G16" s="12"/>
      <c r="H16" s="12" t="s">
        <v>347</v>
      </c>
      <c r="I16" s="12"/>
      <c r="J16" s="12" t="s">
        <v>348</v>
      </c>
      <c r="K16" s="24"/>
    </row>
    <row r="17" spans="3:12" s="14" customFormat="1" x14ac:dyDescent="0.15">
      <c r="C17" s="170"/>
      <c r="D17" s="12"/>
      <c r="E17" s="12"/>
      <c r="F17" s="12"/>
      <c r="G17" s="12"/>
      <c r="H17" s="12"/>
      <c r="I17" s="12"/>
      <c r="J17" s="12"/>
      <c r="K17" s="24"/>
    </row>
    <row r="18" spans="3:12" s="14" customFormat="1" x14ac:dyDescent="0.15">
      <c r="C18" s="171" t="s">
        <v>342</v>
      </c>
      <c r="D18" s="12"/>
      <c r="E18" s="12"/>
      <c r="F18" s="12"/>
      <c r="G18" s="12"/>
      <c r="H18" s="12"/>
      <c r="I18" s="12"/>
      <c r="J18" s="12"/>
      <c r="K18" s="24"/>
    </row>
    <row r="19" spans="3:12" s="14" customFormat="1" x14ac:dyDescent="0.15">
      <c r="C19" s="34"/>
      <c r="D19" s="45"/>
      <c r="E19" s="45"/>
      <c r="F19" s="45"/>
      <c r="G19" s="45"/>
      <c r="H19" s="45"/>
      <c r="I19" s="45"/>
      <c r="J19" s="45"/>
      <c r="K19" s="46"/>
    </row>
    <row r="20" spans="3:12" s="14" customFormat="1" x14ac:dyDescent="0.15"/>
    <row r="21" spans="3:12" x14ac:dyDescent="0.15">
      <c r="C21" s="37"/>
    </row>
    <row r="22" spans="3:12" x14ac:dyDescent="0.15">
      <c r="C22" s="88"/>
      <c r="D22" s="76"/>
      <c r="E22" s="76"/>
      <c r="F22" s="76"/>
      <c r="G22" s="76"/>
      <c r="I22" s="14" t="s">
        <v>360</v>
      </c>
    </row>
    <row r="23" spans="3:12" x14ac:dyDescent="0.15">
      <c r="C23" t="s">
        <v>350</v>
      </c>
      <c r="D23" s="3"/>
      <c r="E23" s="3"/>
      <c r="F23" s="3"/>
      <c r="G23" s="3"/>
      <c r="I23" s="14" t="s">
        <v>561</v>
      </c>
    </row>
    <row r="24" spans="3:12" ht="19.5" thickBot="1" x14ac:dyDescent="0.2">
      <c r="C24" s="139" t="s">
        <v>290</v>
      </c>
      <c r="I24" s="1" t="s">
        <v>134</v>
      </c>
    </row>
    <row r="25" spans="3:12" ht="17.25" customHeight="1" thickTop="1" thickBot="1" x14ac:dyDescent="0.2">
      <c r="I25" s="517">
        <f>IF(H15="〇",IF(ROUNDDOWN((D26*2/3),-3)&gt;3000000,"3,000,000",ROUNDDOWN((D26*2/3),-3)),IF(ROUNDDOWN((D32*1/2),-3)&gt;3000000,"3,000,000",ROUNDDOWN((D32*1/2),-3)))</f>
        <v>0</v>
      </c>
      <c r="J25" s="518"/>
      <c r="K25" s="519"/>
      <c r="L25" s="515" t="s">
        <v>235</v>
      </c>
    </row>
    <row r="26" spans="3:12" ht="16.5" x14ac:dyDescent="0.15">
      <c r="C26" s="172" t="s">
        <v>287</v>
      </c>
      <c r="D26" s="509">
        <f>I7</f>
        <v>0</v>
      </c>
      <c r="E26" s="510"/>
      <c r="F26" s="511"/>
      <c r="G26" s="532" t="s">
        <v>313</v>
      </c>
      <c r="H26" s="533"/>
      <c r="I26" s="520"/>
      <c r="J26" s="521"/>
      <c r="K26" s="522"/>
      <c r="L26" s="516"/>
    </row>
    <row r="27" spans="3:12" ht="15" thickBot="1" x14ac:dyDescent="0.2">
      <c r="C27" s="15" t="s">
        <v>288</v>
      </c>
      <c r="D27" s="512"/>
      <c r="E27" s="513"/>
      <c r="F27" s="514"/>
      <c r="G27" s="3" t="s">
        <v>234</v>
      </c>
      <c r="I27" s="520"/>
      <c r="J27" s="521"/>
      <c r="K27" s="522"/>
      <c r="L27" s="516"/>
    </row>
    <row r="28" spans="3:12" s="14" customFormat="1" x14ac:dyDescent="0.15">
      <c r="C28" s="38"/>
      <c r="I28" s="520"/>
      <c r="J28" s="521"/>
      <c r="K28" s="522"/>
      <c r="L28" s="516"/>
    </row>
    <row r="29" spans="3:12" s="14" customFormat="1" x14ac:dyDescent="0.15">
      <c r="C29" s="14" t="s">
        <v>349</v>
      </c>
      <c r="D29" s="3"/>
      <c r="E29" s="3"/>
      <c r="F29" s="3"/>
      <c r="G29" s="3"/>
      <c r="I29" s="520"/>
      <c r="J29" s="521"/>
      <c r="K29" s="522"/>
      <c r="L29" s="516"/>
    </row>
    <row r="30" spans="3:12" s="14" customFormat="1" ht="18.75" x14ac:dyDescent="0.15">
      <c r="C30" s="139" t="s">
        <v>344</v>
      </c>
      <c r="D30" s="173"/>
      <c r="E30" s="173"/>
      <c r="F30" s="173"/>
      <c r="G30" s="173"/>
      <c r="H30" s="174"/>
      <c r="I30" s="520"/>
      <c r="J30" s="521"/>
      <c r="K30" s="522"/>
      <c r="L30" s="516"/>
    </row>
    <row r="31" spans="3:12" s="14" customFormat="1" ht="15" thickBot="1" x14ac:dyDescent="0.2">
      <c r="I31" s="520"/>
      <c r="J31" s="521"/>
      <c r="K31" s="522"/>
      <c r="L31" s="516"/>
    </row>
    <row r="32" spans="3:12" s="14" customFormat="1" ht="16.5" customHeight="1" x14ac:dyDescent="0.15">
      <c r="C32" s="172" t="s">
        <v>287</v>
      </c>
      <c r="D32" s="509">
        <f t="shared" ref="D32" si="0">I7</f>
        <v>0</v>
      </c>
      <c r="E32" s="510"/>
      <c r="F32" s="511"/>
      <c r="G32" s="532" t="s">
        <v>343</v>
      </c>
      <c r="H32" s="533"/>
      <c r="I32" s="520"/>
      <c r="J32" s="521"/>
      <c r="K32" s="522"/>
      <c r="L32" s="516"/>
    </row>
    <row r="33" spans="2:15" s="14" customFormat="1" ht="15" thickBot="1" x14ac:dyDescent="0.2">
      <c r="C33" s="15" t="s">
        <v>288</v>
      </c>
      <c r="D33" s="512"/>
      <c r="E33" s="513"/>
      <c r="F33" s="514"/>
      <c r="G33" s="3" t="s">
        <v>20</v>
      </c>
      <c r="I33" s="523"/>
      <c r="J33" s="524"/>
      <c r="K33" s="525"/>
      <c r="L33" s="516"/>
    </row>
    <row r="34" spans="2:15" x14ac:dyDescent="0.15">
      <c r="F34" s="9"/>
      <c r="G34" s="76"/>
      <c r="K34" s="138"/>
    </row>
    <row r="35" spans="2:15" ht="38.25" customHeight="1" x14ac:dyDescent="0.15"/>
    <row r="36" spans="2:15" x14ac:dyDescent="0.15">
      <c r="B36" s="146" t="s">
        <v>590</v>
      </c>
      <c r="C36" s="14"/>
      <c r="D36" s="14"/>
      <c r="F36" s="14"/>
      <c r="H36" s="14"/>
      <c r="J36" s="14"/>
      <c r="K36" s="14"/>
      <c r="M36" s="168"/>
      <c r="N36" s="14"/>
      <c r="O36" s="14"/>
    </row>
    <row r="37" spans="2:15" ht="16.5" customHeight="1" x14ac:dyDescent="0.15">
      <c r="B37" s="261"/>
      <c r="C37" s="262" t="s">
        <v>592</v>
      </c>
      <c r="D37" s="261"/>
      <c r="E37" s="261"/>
      <c r="F37" s="261"/>
      <c r="G37" s="261"/>
      <c r="H37" s="261"/>
      <c r="I37" s="261"/>
      <c r="J37" s="261"/>
      <c r="K37" s="261"/>
      <c r="L37" s="261"/>
      <c r="M37" s="325"/>
      <c r="N37" s="261"/>
      <c r="O37" s="261"/>
    </row>
    <row r="38" spans="2:15" ht="16.5" customHeight="1" x14ac:dyDescent="0.15">
      <c r="B38" s="261"/>
      <c r="C38" s="263" t="s">
        <v>409</v>
      </c>
      <c r="D38" s="261"/>
      <c r="E38" s="261"/>
      <c r="F38" s="261"/>
      <c r="G38" s="261"/>
      <c r="H38" s="261"/>
      <c r="I38" s="261"/>
      <c r="J38" s="261"/>
      <c r="K38" s="261"/>
      <c r="L38" s="261"/>
      <c r="M38" s="325"/>
      <c r="N38" s="261"/>
      <c r="O38" s="261"/>
    </row>
    <row r="39" spans="2:15" ht="16.5" customHeight="1" x14ac:dyDescent="0.15">
      <c r="B39" s="263"/>
      <c r="C39" s="264" t="s">
        <v>410</v>
      </c>
      <c r="D39" s="261"/>
      <c r="E39" s="261"/>
      <c r="F39" s="261"/>
      <c r="G39" s="261"/>
      <c r="H39" s="261"/>
      <c r="I39" s="261"/>
      <c r="J39" s="261"/>
      <c r="K39" s="261"/>
      <c r="L39" s="261"/>
      <c r="M39" s="325"/>
      <c r="N39" s="261"/>
      <c r="O39" s="261"/>
    </row>
    <row r="40" spans="2:15" ht="10.5" customHeight="1" x14ac:dyDescent="0.15">
      <c r="B40" s="15"/>
      <c r="C40" s="14"/>
      <c r="D40" s="14"/>
      <c r="F40" s="14"/>
      <c r="H40" s="14"/>
      <c r="J40" s="14"/>
      <c r="K40" s="14"/>
      <c r="M40" s="168"/>
      <c r="N40" s="14"/>
      <c r="O40" s="14"/>
    </row>
    <row r="41" spans="2:15" ht="40.5" customHeight="1" x14ac:dyDescent="0.15">
      <c r="B41" s="14"/>
      <c r="C41" s="47" t="s">
        <v>291</v>
      </c>
      <c r="D41" s="534"/>
      <c r="E41" s="535"/>
      <c r="F41" s="535"/>
      <c r="G41" s="535"/>
      <c r="H41" s="535"/>
      <c r="I41" s="535"/>
      <c r="J41" s="535"/>
      <c r="K41" s="536"/>
      <c r="L41" s="40"/>
      <c r="M41" s="168" t="s">
        <v>247</v>
      </c>
      <c r="N41" s="14"/>
      <c r="O41" s="14"/>
    </row>
    <row r="42" spans="2:15" ht="30" customHeight="1" x14ac:dyDescent="0.15">
      <c r="B42" s="14"/>
      <c r="C42" s="72" t="s">
        <v>336</v>
      </c>
      <c r="D42" s="537"/>
      <c r="E42" s="459"/>
      <c r="F42" s="459"/>
      <c r="G42" s="459"/>
      <c r="H42" s="459"/>
      <c r="I42" s="459"/>
      <c r="J42" s="459"/>
      <c r="K42" s="538"/>
      <c r="L42" s="40"/>
      <c r="M42" s="168"/>
      <c r="N42" s="14"/>
      <c r="O42" s="14"/>
    </row>
    <row r="43" spans="2:15" ht="30" customHeight="1" x14ac:dyDescent="0.15">
      <c r="B43" s="14"/>
      <c r="C43" s="72" t="s">
        <v>135</v>
      </c>
      <c r="D43" s="537"/>
      <c r="E43" s="459"/>
      <c r="F43" s="459"/>
      <c r="G43" s="459"/>
      <c r="H43" s="459"/>
      <c r="I43" s="459"/>
      <c r="J43" s="459"/>
      <c r="K43" s="538"/>
      <c r="L43" s="40"/>
      <c r="M43" s="168"/>
      <c r="N43" s="14"/>
      <c r="O43" s="14"/>
    </row>
    <row r="44" spans="2:15" ht="30" customHeight="1" x14ac:dyDescent="0.15">
      <c r="B44" s="14"/>
      <c r="C44" s="72" t="s">
        <v>136</v>
      </c>
      <c r="D44" s="537"/>
      <c r="E44" s="459"/>
      <c r="F44" s="459"/>
      <c r="G44" s="459"/>
      <c r="H44" s="459"/>
      <c r="I44" s="459"/>
      <c r="J44" s="459"/>
      <c r="K44" s="538"/>
      <c r="L44" s="40"/>
      <c r="M44" s="168" t="s">
        <v>244</v>
      </c>
      <c r="N44" s="14"/>
      <c r="O44" s="14"/>
    </row>
    <row r="45" spans="2:15" ht="30" customHeight="1" x14ac:dyDescent="0.15">
      <c r="B45" s="14"/>
      <c r="C45" s="72" t="s">
        <v>472</v>
      </c>
      <c r="D45" s="402"/>
      <c r="E45" s="403"/>
      <c r="F45" s="403"/>
      <c r="G45" s="403"/>
      <c r="H45" s="403"/>
      <c r="I45" s="403"/>
      <c r="J45" s="114"/>
      <c r="K45" s="115" t="s">
        <v>211</v>
      </c>
      <c r="L45" s="40"/>
      <c r="M45" s="168" t="s">
        <v>246</v>
      </c>
      <c r="N45" s="14"/>
      <c r="O45" s="14"/>
    </row>
  </sheetData>
  <mergeCells count="12">
    <mergeCell ref="D41:K41"/>
    <mergeCell ref="D42:K42"/>
    <mergeCell ref="D43:K43"/>
    <mergeCell ref="D44:K44"/>
    <mergeCell ref="D45:I45"/>
    <mergeCell ref="D26:F27"/>
    <mergeCell ref="D32:F33"/>
    <mergeCell ref="L25:L33"/>
    <mergeCell ref="I25:K33"/>
    <mergeCell ref="I7:K8"/>
    <mergeCell ref="G26:H26"/>
    <mergeCell ref="G32:H32"/>
  </mergeCells>
  <phoneticPr fontId="3"/>
  <dataValidations count="3">
    <dataValidation type="list" allowBlank="1" showInputMessage="1" showErrorMessage="1" sqref="H15 J15" xr:uid="{00000000-0002-0000-0400-000000000000}">
      <formula1>"〇,"</formula1>
    </dataValidation>
    <dataValidation type="textLength" imeMode="halfAlpha" operator="equal" allowBlank="1" showInputMessage="1" showErrorMessage="1" sqref="D41:K41" xr:uid="{49ACDDCC-B00B-4946-8BD5-833E07D798DF}">
      <formula1>12</formula1>
    </dataValidation>
    <dataValidation imeMode="halfAlpha" allowBlank="1" showInputMessage="1" showErrorMessage="1" sqref="D45:I45" xr:uid="{C8DC0A8C-A697-4A37-9D59-6B3579851E72}"/>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07AA84F-5B72-491C-B1D6-FC26106E73B2}">
          <x14:formula1>
            <xm:f>支援機関リスト!$B$4:$B$30</xm:f>
          </x14:formula1>
          <xm:sqref>D42:K42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9" tint="0.79998168889431442"/>
  </sheetPr>
  <dimension ref="A2:L55"/>
  <sheetViews>
    <sheetView view="pageBreakPreview" topLeftCell="A34" zoomScaleNormal="100" zoomScaleSheetLayoutView="100" workbookViewId="0">
      <selection activeCell="A12" sqref="A12"/>
    </sheetView>
  </sheetViews>
  <sheetFormatPr defaultRowHeight="14.25" x14ac:dyDescent="0.15"/>
  <cols>
    <col min="1" max="1" width="2.58203125" style="14" customWidth="1"/>
    <col min="2" max="2" width="2.58203125" style="253" customWidth="1"/>
    <col min="3" max="15" width="4.58203125" style="14" customWidth="1"/>
    <col min="16" max="16384" width="8.6640625" style="14"/>
  </cols>
  <sheetData>
    <row r="2" spans="1:10" x14ac:dyDescent="0.15">
      <c r="A2" s="53" t="s">
        <v>389</v>
      </c>
    </row>
    <row r="4" spans="1:10" ht="24.75" x14ac:dyDescent="0.15">
      <c r="E4" s="54" t="s">
        <v>158</v>
      </c>
      <c r="F4" s="31"/>
      <c r="G4" s="31"/>
      <c r="H4" s="31"/>
      <c r="I4" s="31"/>
      <c r="J4" s="31"/>
    </row>
    <row r="7" spans="1:10" x14ac:dyDescent="0.15">
      <c r="B7" s="15" t="s">
        <v>391</v>
      </c>
    </row>
    <row r="9" spans="1:10" x14ac:dyDescent="0.15">
      <c r="B9" s="253" t="s">
        <v>9</v>
      </c>
      <c r="C9" s="14" t="s">
        <v>392</v>
      </c>
    </row>
    <row r="10" spans="1:10" x14ac:dyDescent="0.15">
      <c r="C10" s="14" t="s">
        <v>393</v>
      </c>
    </row>
    <row r="11" spans="1:10" x14ac:dyDescent="0.15">
      <c r="C11" s="14" t="s">
        <v>394</v>
      </c>
    </row>
    <row r="12" spans="1:10" x14ac:dyDescent="0.15">
      <c r="C12" s="14" t="s">
        <v>406</v>
      </c>
    </row>
    <row r="14" spans="1:10" x14ac:dyDescent="0.15">
      <c r="B14" s="253" t="s">
        <v>9</v>
      </c>
      <c r="C14" s="14" t="s">
        <v>395</v>
      </c>
    </row>
    <row r="15" spans="1:10" x14ac:dyDescent="0.15">
      <c r="C15" s="14" t="s">
        <v>407</v>
      </c>
    </row>
    <row r="16" spans="1:10" x14ac:dyDescent="0.15">
      <c r="C16" s="14" t="s">
        <v>396</v>
      </c>
    </row>
    <row r="17" spans="2:3" x14ac:dyDescent="0.15">
      <c r="C17" s="14" t="s">
        <v>397</v>
      </c>
    </row>
    <row r="18" spans="2:3" x14ac:dyDescent="0.15">
      <c r="C18" s="14" t="s">
        <v>398</v>
      </c>
    </row>
    <row r="20" spans="2:3" x14ac:dyDescent="0.15">
      <c r="B20" s="253" t="s">
        <v>9</v>
      </c>
      <c r="C20" s="14" t="s">
        <v>399</v>
      </c>
    </row>
    <row r="21" spans="2:3" x14ac:dyDescent="0.15">
      <c r="C21" s="14" t="s">
        <v>400</v>
      </c>
    </row>
    <row r="22" spans="2:3" x14ac:dyDescent="0.15">
      <c r="C22" s="256" t="s">
        <v>401</v>
      </c>
    </row>
    <row r="23" spans="2:3" x14ac:dyDescent="0.15">
      <c r="C23" s="256" t="s">
        <v>402</v>
      </c>
    </row>
    <row r="24" spans="2:3" x14ac:dyDescent="0.15">
      <c r="C24" s="256" t="s">
        <v>403</v>
      </c>
    </row>
    <row r="25" spans="2:3" x14ac:dyDescent="0.15">
      <c r="C25" s="256" t="s">
        <v>404</v>
      </c>
    </row>
    <row r="26" spans="2:3" x14ac:dyDescent="0.15">
      <c r="C26" s="256" t="s">
        <v>405</v>
      </c>
    </row>
    <row r="28" spans="2:3" x14ac:dyDescent="0.15">
      <c r="B28" s="253" t="s">
        <v>9</v>
      </c>
      <c r="C28" s="14" t="s">
        <v>159</v>
      </c>
    </row>
    <row r="30" spans="2:3" x14ac:dyDescent="0.15">
      <c r="B30" s="253" t="s">
        <v>9</v>
      </c>
      <c r="C30" s="14" t="s">
        <v>160</v>
      </c>
    </row>
    <row r="31" spans="2:3" x14ac:dyDescent="0.15">
      <c r="C31" s="14" t="s">
        <v>161</v>
      </c>
    </row>
    <row r="33" spans="2:12" x14ac:dyDescent="0.15">
      <c r="B33" s="272" t="s">
        <v>9</v>
      </c>
      <c r="C33" s="14" t="s">
        <v>436</v>
      </c>
    </row>
    <row r="34" spans="2:12" x14ac:dyDescent="0.15">
      <c r="B34" s="272"/>
      <c r="C34" s="14" t="s">
        <v>562</v>
      </c>
    </row>
    <row r="35" spans="2:12" x14ac:dyDescent="0.15">
      <c r="B35" s="272"/>
      <c r="C35" s="14" t="s">
        <v>437</v>
      </c>
    </row>
    <row r="36" spans="2:12" x14ac:dyDescent="0.15">
      <c r="B36" s="272"/>
    </row>
    <row r="37" spans="2:12" x14ac:dyDescent="0.15">
      <c r="B37" s="253" t="s">
        <v>9</v>
      </c>
      <c r="C37" s="14" t="s">
        <v>162</v>
      </c>
    </row>
    <row r="39" spans="2:12" x14ac:dyDescent="0.15">
      <c r="B39" s="253" t="s">
        <v>9</v>
      </c>
      <c r="C39" s="14" t="s">
        <v>163</v>
      </c>
    </row>
    <row r="41" spans="2:12" x14ac:dyDescent="0.15">
      <c r="B41" s="253" t="s">
        <v>9</v>
      </c>
      <c r="C41" s="14" t="s">
        <v>164</v>
      </c>
    </row>
    <row r="42" spans="2:12" x14ac:dyDescent="0.15">
      <c r="C42" s="14" t="s">
        <v>408</v>
      </c>
    </row>
    <row r="45" spans="2:12" x14ac:dyDescent="0.15">
      <c r="C45" s="14" t="s">
        <v>165</v>
      </c>
    </row>
    <row r="47" spans="2:12" x14ac:dyDescent="0.15">
      <c r="C47" s="257" t="s">
        <v>166</v>
      </c>
      <c r="D47" s="257"/>
      <c r="E47" s="257"/>
      <c r="F47" s="257"/>
      <c r="G47" s="257"/>
      <c r="H47" s="257"/>
      <c r="I47" s="257"/>
      <c r="J47" s="257"/>
      <c r="K47" s="257"/>
      <c r="L47" s="257"/>
    </row>
    <row r="48" spans="2:12" x14ac:dyDescent="0.15">
      <c r="C48" s="257"/>
      <c r="D48" s="257"/>
      <c r="E48" s="257"/>
      <c r="F48" s="257"/>
      <c r="G48" s="257"/>
      <c r="H48" s="257"/>
      <c r="I48" s="257"/>
      <c r="J48" s="257"/>
      <c r="K48" s="257"/>
      <c r="L48" s="257"/>
    </row>
    <row r="49" spans="3:12" x14ac:dyDescent="0.15">
      <c r="C49" s="257"/>
      <c r="D49" s="258" t="s">
        <v>5</v>
      </c>
      <c r="E49" s="258"/>
      <c r="F49" s="258" t="s">
        <v>6</v>
      </c>
      <c r="G49" s="258"/>
      <c r="H49" s="258" t="s">
        <v>7</v>
      </c>
      <c r="I49" s="258"/>
      <c r="J49" s="258" t="s">
        <v>167</v>
      </c>
      <c r="K49" s="257"/>
      <c r="L49" s="257"/>
    </row>
    <row r="50" spans="3:12" x14ac:dyDescent="0.15">
      <c r="C50" s="257"/>
      <c r="D50" s="257"/>
      <c r="E50" s="257"/>
      <c r="F50" s="257"/>
      <c r="G50" s="257"/>
      <c r="H50" s="257"/>
      <c r="I50" s="257"/>
      <c r="J50" s="257"/>
      <c r="K50" s="257"/>
      <c r="L50" s="257"/>
    </row>
    <row r="51" spans="3:12" x14ac:dyDescent="0.15">
      <c r="C51" s="257"/>
      <c r="D51" s="257"/>
      <c r="E51" s="257"/>
      <c r="F51" s="257"/>
      <c r="G51" s="257"/>
      <c r="H51" s="257"/>
      <c r="I51" s="257"/>
      <c r="J51" s="257"/>
      <c r="K51" s="257"/>
      <c r="L51" s="257"/>
    </row>
    <row r="52" spans="3:12" x14ac:dyDescent="0.15">
      <c r="C52" s="257"/>
      <c r="D52" s="258" t="s">
        <v>168</v>
      </c>
      <c r="E52" s="258"/>
      <c r="F52" s="258"/>
      <c r="G52" s="258"/>
      <c r="H52" s="258"/>
      <c r="I52" s="258"/>
      <c r="J52" s="258"/>
      <c r="K52" s="258"/>
      <c r="L52" s="258"/>
    </row>
    <row r="53" spans="3:12" x14ac:dyDescent="0.15">
      <c r="C53" s="257"/>
      <c r="D53" s="257"/>
      <c r="E53" s="257"/>
      <c r="F53" s="257"/>
      <c r="G53" s="257"/>
      <c r="H53" s="257"/>
      <c r="I53" s="257"/>
      <c r="J53" s="257"/>
      <c r="K53" s="257"/>
      <c r="L53" s="257"/>
    </row>
    <row r="54" spans="3:12" x14ac:dyDescent="0.15">
      <c r="C54" s="257"/>
      <c r="D54" s="257"/>
      <c r="E54" s="257"/>
      <c r="F54" s="257"/>
      <c r="G54" s="257"/>
      <c r="H54" s="257"/>
      <c r="I54" s="257"/>
      <c r="J54" s="257"/>
      <c r="K54" s="257"/>
      <c r="L54" s="257"/>
    </row>
    <row r="55" spans="3:12" x14ac:dyDescent="0.15">
      <c r="C55" s="257"/>
      <c r="D55" s="258" t="s">
        <v>390</v>
      </c>
      <c r="E55" s="258"/>
      <c r="F55" s="258"/>
      <c r="G55" s="258"/>
      <c r="H55" s="258"/>
      <c r="I55" s="258"/>
      <c r="J55" s="258"/>
      <c r="K55" s="258"/>
      <c r="L55" s="258"/>
    </row>
  </sheetData>
  <phoneticPr fontId="3"/>
  <pageMargins left="0.7" right="0.7" top="0.75" bottom="0.75" header="0.3" footer="0.3"/>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8" tint="0.79998168889431442"/>
    <pageSetUpPr fitToPage="1"/>
  </sheetPr>
  <dimension ref="A1:V45"/>
  <sheetViews>
    <sheetView showGridLines="0" showZeros="0" view="pageBreakPreview" zoomScaleNormal="100" zoomScaleSheetLayoutView="100" workbookViewId="0">
      <selection activeCell="A12" sqref="A12"/>
    </sheetView>
  </sheetViews>
  <sheetFormatPr defaultColWidth="8.6640625" defaultRowHeight="13.5" x14ac:dyDescent="0.15"/>
  <cols>
    <col min="1" max="1" width="1.58203125" style="55" customWidth="1"/>
    <col min="2" max="7" width="2.6640625" style="55" customWidth="1"/>
    <col min="8" max="8" width="5.5" style="55" customWidth="1"/>
    <col min="9" max="10" width="3.08203125" style="55" customWidth="1"/>
    <col min="11" max="12" width="2.08203125" style="55" customWidth="1"/>
    <col min="13" max="13" width="3.33203125" style="55" customWidth="1"/>
    <col min="14" max="14" width="3.1640625" style="55" customWidth="1"/>
    <col min="15" max="21" width="2.6640625" style="55" customWidth="1"/>
    <col min="22" max="22" width="2.6640625" style="177" customWidth="1"/>
    <col min="23" max="38" width="2.6640625" style="55" customWidth="1"/>
    <col min="39" max="16384" width="8.6640625" style="55"/>
  </cols>
  <sheetData>
    <row r="1" spans="1:22" x14ac:dyDescent="0.15">
      <c r="E1" s="56"/>
    </row>
    <row r="2" spans="1:22" ht="14.25" x14ac:dyDescent="0.15">
      <c r="B2" s="84"/>
      <c r="E2" s="56"/>
      <c r="Q2" s="572" t="s">
        <v>311</v>
      </c>
      <c r="R2" s="572"/>
      <c r="S2" s="572"/>
      <c r="T2" s="572"/>
    </row>
    <row r="3" spans="1:22" ht="12.75" customHeight="1" x14ac:dyDescent="0.15">
      <c r="R3" s="57"/>
      <c r="S3" s="58"/>
      <c r="T3" s="59"/>
      <c r="U3" s="57"/>
    </row>
    <row r="4" spans="1:22" ht="26.25" customHeight="1" x14ac:dyDescent="0.15">
      <c r="N4" s="60" t="s">
        <v>169</v>
      </c>
      <c r="O4" s="94"/>
      <c r="P4" s="55" t="s">
        <v>170</v>
      </c>
      <c r="Q4" s="94"/>
      <c r="R4" s="61" t="s">
        <v>171</v>
      </c>
      <c r="S4" s="95"/>
      <c r="T4" s="61" t="s">
        <v>172</v>
      </c>
    </row>
    <row r="5" spans="1:22" ht="12.75" customHeight="1" x14ac:dyDescent="0.15">
      <c r="R5" s="57"/>
      <c r="S5" s="58"/>
      <c r="T5" s="59"/>
      <c r="U5" s="57"/>
    </row>
    <row r="6" spans="1:22" x14ac:dyDescent="0.15">
      <c r="E6" s="576" t="s">
        <v>173</v>
      </c>
      <c r="F6" s="577"/>
      <c r="G6" s="577"/>
      <c r="H6" s="577"/>
      <c r="I6" s="577"/>
      <c r="J6" s="577"/>
      <c r="K6" s="577"/>
      <c r="L6" s="577"/>
      <c r="M6" s="577"/>
      <c r="N6" s="577"/>
      <c r="O6" s="577"/>
      <c r="P6" s="577"/>
    </row>
    <row r="7" spans="1:22" x14ac:dyDescent="0.15">
      <c r="E7" s="577"/>
      <c r="F7" s="577"/>
      <c r="G7" s="577"/>
      <c r="H7" s="577"/>
      <c r="I7" s="577"/>
      <c r="J7" s="577"/>
      <c r="K7" s="577"/>
      <c r="L7" s="577"/>
      <c r="M7" s="577"/>
      <c r="N7" s="577"/>
      <c r="O7" s="577"/>
      <c r="P7" s="577"/>
    </row>
    <row r="8" spans="1:22" ht="14.25" customHeight="1" x14ac:dyDescent="0.15">
      <c r="G8" s="60"/>
    </row>
    <row r="9" spans="1:22" x14ac:dyDescent="0.15">
      <c r="I9" s="55" t="s">
        <v>174</v>
      </c>
    </row>
    <row r="10" spans="1:22" ht="26.25" customHeight="1" x14ac:dyDescent="0.15">
      <c r="J10" s="578" t="s">
        <v>278</v>
      </c>
      <c r="K10" s="579"/>
      <c r="L10" s="580"/>
      <c r="M10" s="581">
        <f>IF(ISERROR('1号-1'!D20),"",'1号-1'!D20)</f>
        <v>0</v>
      </c>
      <c r="N10" s="581"/>
      <c r="O10" s="581"/>
      <c r="P10" s="581"/>
      <c r="Q10" s="581"/>
      <c r="R10" s="581"/>
      <c r="S10" s="581"/>
      <c r="T10" s="581"/>
      <c r="V10" s="177" t="s">
        <v>279</v>
      </c>
    </row>
    <row r="11" spans="1:22" ht="26.25" customHeight="1" x14ac:dyDescent="0.15">
      <c r="I11" s="61"/>
      <c r="J11" s="578" t="s">
        <v>277</v>
      </c>
      <c r="K11" s="579"/>
      <c r="L11" s="579"/>
      <c r="M11" s="575">
        <f>IF(ISERROR('1号-1'!D22),"",'1号-1'!D22)</f>
        <v>0</v>
      </c>
      <c r="N11" s="575"/>
      <c r="O11" s="575"/>
      <c r="P11" s="575"/>
      <c r="Q11" s="575"/>
      <c r="R11" s="575"/>
      <c r="S11" s="575"/>
      <c r="T11" s="575"/>
      <c r="V11" s="177" t="s">
        <v>281</v>
      </c>
    </row>
    <row r="12" spans="1:22" ht="26.25" customHeight="1" x14ac:dyDescent="0.15">
      <c r="I12" s="61"/>
      <c r="J12" s="573" t="s">
        <v>286</v>
      </c>
      <c r="K12" s="574"/>
      <c r="L12" s="574"/>
      <c r="M12" s="581">
        <f>IF(ISERROR('1号-1'!D24),"",'1号-1'!D24)</f>
        <v>0</v>
      </c>
      <c r="N12" s="581"/>
      <c r="O12" s="581"/>
      <c r="P12" s="148" t="s">
        <v>241</v>
      </c>
      <c r="Q12" s="575">
        <f>IF(ISERROR('1号-1'!H24),"",'1号-1'!H24)</f>
        <v>0</v>
      </c>
      <c r="R12" s="575"/>
      <c r="S12" s="575"/>
      <c r="T12" s="575"/>
      <c r="V12" s="177" t="s">
        <v>281</v>
      </c>
    </row>
    <row r="13" spans="1:22" x14ac:dyDescent="0.15">
      <c r="I13" s="61"/>
      <c r="J13" s="62"/>
      <c r="K13" s="62"/>
      <c r="L13" s="62"/>
      <c r="M13" s="63"/>
      <c r="N13" s="63"/>
      <c r="O13" s="63"/>
      <c r="P13" s="63"/>
      <c r="Q13" s="61"/>
      <c r="R13" s="61"/>
      <c r="S13" s="61"/>
      <c r="T13" s="61"/>
    </row>
    <row r="14" spans="1:22" x14ac:dyDescent="0.15">
      <c r="I14" s="61"/>
      <c r="J14" s="61"/>
      <c r="K14" s="61"/>
      <c r="L14" s="60" t="s">
        <v>169</v>
      </c>
      <c r="M14" s="94"/>
      <c r="N14" s="55" t="s">
        <v>170</v>
      </c>
      <c r="O14" s="94"/>
      <c r="P14" s="55" t="s">
        <v>171</v>
      </c>
      <c r="Q14" s="94"/>
      <c r="R14" s="55" t="s">
        <v>172</v>
      </c>
      <c r="S14" s="55" t="s">
        <v>175</v>
      </c>
    </row>
    <row r="15" spans="1:22" x14ac:dyDescent="0.15">
      <c r="A15" s="57"/>
      <c r="B15" s="553" t="s">
        <v>297</v>
      </c>
      <c r="C15" s="557"/>
      <c r="D15" s="557"/>
      <c r="E15" s="557"/>
      <c r="F15" s="557"/>
      <c r="G15" s="554"/>
      <c r="H15" s="582" t="s">
        <v>176</v>
      </c>
      <c r="I15" s="583"/>
      <c r="J15" s="584"/>
      <c r="K15" s="553" t="s">
        <v>177</v>
      </c>
      <c r="L15" s="554"/>
      <c r="M15" s="553" t="s">
        <v>178</v>
      </c>
      <c r="N15" s="557"/>
      <c r="O15" s="554"/>
      <c r="P15" s="559" t="s">
        <v>296</v>
      </c>
      <c r="Q15" s="560"/>
      <c r="R15" s="560"/>
      <c r="S15" s="560"/>
      <c r="T15" s="560"/>
      <c r="U15" s="561"/>
    </row>
    <row r="16" spans="1:22" x14ac:dyDescent="0.15">
      <c r="A16" s="57"/>
      <c r="B16" s="555" t="s">
        <v>179</v>
      </c>
      <c r="C16" s="558"/>
      <c r="D16" s="558"/>
      <c r="E16" s="558"/>
      <c r="F16" s="558"/>
      <c r="G16" s="556"/>
      <c r="H16" s="140" t="s">
        <v>231</v>
      </c>
      <c r="I16" s="64" t="s">
        <v>171</v>
      </c>
      <c r="J16" s="65" t="s">
        <v>172</v>
      </c>
      <c r="K16" s="555"/>
      <c r="L16" s="556"/>
      <c r="M16" s="555"/>
      <c r="N16" s="558"/>
      <c r="O16" s="556"/>
      <c r="P16" s="562"/>
      <c r="Q16" s="562"/>
      <c r="R16" s="562"/>
      <c r="S16" s="562"/>
      <c r="T16" s="562"/>
      <c r="U16" s="563"/>
    </row>
    <row r="17" spans="1:22" ht="26.25" customHeight="1" x14ac:dyDescent="0.15">
      <c r="A17" s="57"/>
      <c r="B17" s="564"/>
      <c r="C17" s="565"/>
      <c r="D17" s="565"/>
      <c r="E17" s="565"/>
      <c r="F17" s="565"/>
      <c r="G17" s="566"/>
      <c r="H17" s="567"/>
      <c r="I17" s="547"/>
      <c r="J17" s="547"/>
      <c r="K17" s="549"/>
      <c r="L17" s="550"/>
      <c r="M17" s="539"/>
      <c r="N17" s="539"/>
      <c r="O17" s="540"/>
      <c r="P17" s="543"/>
      <c r="Q17" s="543"/>
      <c r="R17" s="543"/>
      <c r="S17" s="543"/>
      <c r="T17" s="543"/>
      <c r="U17" s="544"/>
      <c r="V17" s="177" t="s">
        <v>275</v>
      </c>
    </row>
    <row r="18" spans="1:22" ht="26.25" customHeight="1" x14ac:dyDescent="0.15">
      <c r="A18" s="57"/>
      <c r="B18" s="569"/>
      <c r="C18" s="570"/>
      <c r="D18" s="570"/>
      <c r="E18" s="570"/>
      <c r="F18" s="570"/>
      <c r="G18" s="571"/>
      <c r="H18" s="568"/>
      <c r="I18" s="548"/>
      <c r="J18" s="548"/>
      <c r="K18" s="551"/>
      <c r="L18" s="552"/>
      <c r="M18" s="541"/>
      <c r="N18" s="541"/>
      <c r="O18" s="542"/>
      <c r="P18" s="545"/>
      <c r="Q18" s="545"/>
      <c r="R18" s="545"/>
      <c r="S18" s="545"/>
      <c r="T18" s="545"/>
      <c r="U18" s="546"/>
      <c r="V18" s="177" t="s">
        <v>244</v>
      </c>
    </row>
    <row r="19" spans="1:22" ht="26.25" customHeight="1" x14ac:dyDescent="0.15">
      <c r="A19" s="57"/>
      <c r="B19" s="564"/>
      <c r="C19" s="565"/>
      <c r="D19" s="565"/>
      <c r="E19" s="565"/>
      <c r="F19" s="565"/>
      <c r="G19" s="566"/>
      <c r="H19" s="567"/>
      <c r="I19" s="547"/>
      <c r="J19" s="547"/>
      <c r="K19" s="549"/>
      <c r="L19" s="550"/>
      <c r="M19" s="539"/>
      <c r="N19" s="539"/>
      <c r="O19" s="540"/>
      <c r="P19" s="543"/>
      <c r="Q19" s="543"/>
      <c r="R19" s="543"/>
      <c r="S19" s="543"/>
      <c r="T19" s="543"/>
      <c r="U19" s="544"/>
      <c r="V19" s="177" t="s">
        <v>274</v>
      </c>
    </row>
    <row r="20" spans="1:22" ht="26.25" customHeight="1" x14ac:dyDescent="0.15">
      <c r="A20" s="57"/>
      <c r="B20" s="569"/>
      <c r="C20" s="570"/>
      <c r="D20" s="570"/>
      <c r="E20" s="570"/>
      <c r="F20" s="570"/>
      <c r="G20" s="571"/>
      <c r="H20" s="568"/>
      <c r="I20" s="548"/>
      <c r="J20" s="548"/>
      <c r="K20" s="551"/>
      <c r="L20" s="552"/>
      <c r="M20" s="541"/>
      <c r="N20" s="541"/>
      <c r="O20" s="542"/>
      <c r="P20" s="545"/>
      <c r="Q20" s="545"/>
      <c r="R20" s="545"/>
      <c r="S20" s="545"/>
      <c r="T20" s="545"/>
      <c r="U20" s="546"/>
      <c r="V20" s="177" t="s">
        <v>242</v>
      </c>
    </row>
    <row r="21" spans="1:22" ht="26.25" customHeight="1" x14ac:dyDescent="0.15">
      <c r="A21" s="57"/>
      <c r="B21" s="564"/>
      <c r="C21" s="565"/>
      <c r="D21" s="565"/>
      <c r="E21" s="565"/>
      <c r="F21" s="565"/>
      <c r="G21" s="566"/>
      <c r="H21" s="567"/>
      <c r="I21" s="547"/>
      <c r="J21" s="547"/>
      <c r="K21" s="549"/>
      <c r="L21" s="550"/>
      <c r="M21" s="539"/>
      <c r="N21" s="539"/>
      <c r="O21" s="540"/>
      <c r="P21" s="543"/>
      <c r="Q21" s="543"/>
      <c r="R21" s="543"/>
      <c r="S21" s="543"/>
      <c r="T21" s="543"/>
      <c r="U21" s="544"/>
      <c r="V21" s="177" t="s">
        <v>274</v>
      </c>
    </row>
    <row r="22" spans="1:22" ht="26.25" customHeight="1" x14ac:dyDescent="0.15">
      <c r="A22" s="57"/>
      <c r="B22" s="569"/>
      <c r="C22" s="570"/>
      <c r="D22" s="570"/>
      <c r="E22" s="570"/>
      <c r="F22" s="570"/>
      <c r="G22" s="571"/>
      <c r="H22" s="568"/>
      <c r="I22" s="548"/>
      <c r="J22" s="548"/>
      <c r="K22" s="551"/>
      <c r="L22" s="552"/>
      <c r="M22" s="541"/>
      <c r="N22" s="541"/>
      <c r="O22" s="542"/>
      <c r="P22" s="545"/>
      <c r="Q22" s="545"/>
      <c r="R22" s="545"/>
      <c r="S22" s="545"/>
      <c r="T22" s="545"/>
      <c r="U22" s="546"/>
      <c r="V22" s="177" t="s">
        <v>242</v>
      </c>
    </row>
    <row r="23" spans="1:22" ht="26.25" customHeight="1" x14ac:dyDescent="0.15">
      <c r="A23" s="57"/>
      <c r="B23" s="564"/>
      <c r="C23" s="565"/>
      <c r="D23" s="565"/>
      <c r="E23" s="565"/>
      <c r="F23" s="565"/>
      <c r="G23" s="566"/>
      <c r="H23" s="567"/>
      <c r="I23" s="547"/>
      <c r="J23" s="547"/>
      <c r="K23" s="549"/>
      <c r="L23" s="550"/>
      <c r="M23" s="539"/>
      <c r="N23" s="539"/>
      <c r="O23" s="540"/>
      <c r="P23" s="543"/>
      <c r="Q23" s="543"/>
      <c r="R23" s="543"/>
      <c r="S23" s="543"/>
      <c r="T23" s="543"/>
      <c r="U23" s="544"/>
      <c r="V23" s="177" t="s">
        <v>274</v>
      </c>
    </row>
    <row r="24" spans="1:22" ht="26.25" customHeight="1" x14ac:dyDescent="0.15">
      <c r="A24" s="57"/>
      <c r="B24" s="569"/>
      <c r="C24" s="570"/>
      <c r="D24" s="570"/>
      <c r="E24" s="570"/>
      <c r="F24" s="570"/>
      <c r="G24" s="571"/>
      <c r="H24" s="568"/>
      <c r="I24" s="548"/>
      <c r="J24" s="548"/>
      <c r="K24" s="551"/>
      <c r="L24" s="552"/>
      <c r="M24" s="541"/>
      <c r="N24" s="541"/>
      <c r="O24" s="542"/>
      <c r="P24" s="545"/>
      <c r="Q24" s="545"/>
      <c r="R24" s="545"/>
      <c r="S24" s="545"/>
      <c r="T24" s="545"/>
      <c r="U24" s="546"/>
      <c r="V24" s="177" t="s">
        <v>242</v>
      </c>
    </row>
    <row r="25" spans="1:22" ht="26.25" customHeight="1" x14ac:dyDescent="0.15">
      <c r="A25" s="57"/>
      <c r="B25" s="564"/>
      <c r="C25" s="565"/>
      <c r="D25" s="565"/>
      <c r="E25" s="565"/>
      <c r="F25" s="565"/>
      <c r="G25" s="566"/>
      <c r="H25" s="567"/>
      <c r="I25" s="547"/>
      <c r="J25" s="547"/>
      <c r="K25" s="549"/>
      <c r="L25" s="550"/>
      <c r="M25" s="539"/>
      <c r="N25" s="539"/>
      <c r="O25" s="540"/>
      <c r="P25" s="543"/>
      <c r="Q25" s="543"/>
      <c r="R25" s="543"/>
      <c r="S25" s="543"/>
      <c r="T25" s="543"/>
      <c r="U25" s="544"/>
      <c r="V25" s="177" t="s">
        <v>274</v>
      </c>
    </row>
    <row r="26" spans="1:22" ht="26.25" customHeight="1" x14ac:dyDescent="0.15">
      <c r="A26" s="57"/>
      <c r="B26" s="569"/>
      <c r="C26" s="570"/>
      <c r="D26" s="570"/>
      <c r="E26" s="570"/>
      <c r="F26" s="570"/>
      <c r="G26" s="571"/>
      <c r="H26" s="568"/>
      <c r="I26" s="548"/>
      <c r="J26" s="548"/>
      <c r="K26" s="551"/>
      <c r="L26" s="552"/>
      <c r="M26" s="541"/>
      <c r="N26" s="541"/>
      <c r="O26" s="542"/>
      <c r="P26" s="545"/>
      <c r="Q26" s="545"/>
      <c r="R26" s="545"/>
      <c r="S26" s="545"/>
      <c r="T26" s="545"/>
      <c r="U26" s="546"/>
      <c r="V26" s="177" t="s">
        <v>242</v>
      </c>
    </row>
    <row r="27" spans="1:22" ht="26.25" customHeight="1" x14ac:dyDescent="0.15">
      <c r="A27" s="57"/>
      <c r="B27" s="564"/>
      <c r="C27" s="565"/>
      <c r="D27" s="565"/>
      <c r="E27" s="565"/>
      <c r="F27" s="565"/>
      <c r="G27" s="566"/>
      <c r="H27" s="567"/>
      <c r="I27" s="547"/>
      <c r="J27" s="547"/>
      <c r="K27" s="549"/>
      <c r="L27" s="550"/>
      <c r="M27" s="539"/>
      <c r="N27" s="539"/>
      <c r="O27" s="540"/>
      <c r="P27" s="543"/>
      <c r="Q27" s="543"/>
      <c r="R27" s="543"/>
      <c r="S27" s="543"/>
      <c r="T27" s="543"/>
      <c r="U27" s="544"/>
      <c r="V27" s="177" t="s">
        <v>274</v>
      </c>
    </row>
    <row r="28" spans="1:22" ht="26.25" customHeight="1" x14ac:dyDescent="0.15">
      <c r="A28" s="57"/>
      <c r="B28" s="569"/>
      <c r="C28" s="570"/>
      <c r="D28" s="570"/>
      <c r="E28" s="570"/>
      <c r="F28" s="570"/>
      <c r="G28" s="571"/>
      <c r="H28" s="568"/>
      <c r="I28" s="548"/>
      <c r="J28" s="548"/>
      <c r="K28" s="551"/>
      <c r="L28" s="552"/>
      <c r="M28" s="541"/>
      <c r="N28" s="541"/>
      <c r="O28" s="542"/>
      <c r="P28" s="545"/>
      <c r="Q28" s="545"/>
      <c r="R28" s="545"/>
      <c r="S28" s="545"/>
      <c r="T28" s="545"/>
      <c r="U28" s="546"/>
      <c r="V28" s="177" t="s">
        <v>242</v>
      </c>
    </row>
    <row r="29" spans="1:22" ht="26.25" customHeight="1" x14ac:dyDescent="0.15">
      <c r="A29" s="57"/>
      <c r="B29" s="564"/>
      <c r="C29" s="565"/>
      <c r="D29" s="565"/>
      <c r="E29" s="565"/>
      <c r="F29" s="565"/>
      <c r="G29" s="566"/>
      <c r="H29" s="567"/>
      <c r="I29" s="547"/>
      <c r="J29" s="547"/>
      <c r="K29" s="549"/>
      <c r="L29" s="550"/>
      <c r="M29" s="539"/>
      <c r="N29" s="539"/>
      <c r="O29" s="540"/>
      <c r="P29" s="543"/>
      <c r="Q29" s="543"/>
      <c r="R29" s="543"/>
      <c r="S29" s="543"/>
      <c r="T29" s="543"/>
      <c r="U29" s="544"/>
      <c r="V29" s="177" t="s">
        <v>274</v>
      </c>
    </row>
    <row r="30" spans="1:22" ht="26.25" customHeight="1" x14ac:dyDescent="0.15">
      <c r="A30" s="57"/>
      <c r="B30" s="569"/>
      <c r="C30" s="570"/>
      <c r="D30" s="570"/>
      <c r="E30" s="570"/>
      <c r="F30" s="570"/>
      <c r="G30" s="571"/>
      <c r="H30" s="568"/>
      <c r="I30" s="548"/>
      <c r="J30" s="548"/>
      <c r="K30" s="551"/>
      <c r="L30" s="552"/>
      <c r="M30" s="541"/>
      <c r="N30" s="541"/>
      <c r="O30" s="542"/>
      <c r="P30" s="545"/>
      <c r="Q30" s="545"/>
      <c r="R30" s="545"/>
      <c r="S30" s="545"/>
      <c r="T30" s="545"/>
      <c r="U30" s="546"/>
      <c r="V30" s="177" t="s">
        <v>242</v>
      </c>
    </row>
    <row r="31" spans="1:22" ht="26.25" customHeight="1" x14ac:dyDescent="0.15">
      <c r="A31" s="57"/>
      <c r="B31" s="564"/>
      <c r="C31" s="565"/>
      <c r="D31" s="565"/>
      <c r="E31" s="565"/>
      <c r="F31" s="565"/>
      <c r="G31" s="566"/>
      <c r="H31" s="567"/>
      <c r="I31" s="547"/>
      <c r="J31" s="547"/>
      <c r="K31" s="549"/>
      <c r="L31" s="550"/>
      <c r="M31" s="539"/>
      <c r="N31" s="539"/>
      <c r="O31" s="540"/>
      <c r="P31" s="543"/>
      <c r="Q31" s="543"/>
      <c r="R31" s="543"/>
      <c r="S31" s="543"/>
      <c r="T31" s="543"/>
      <c r="U31" s="544"/>
      <c r="V31" s="177" t="s">
        <v>274</v>
      </c>
    </row>
    <row r="32" spans="1:22" ht="26.25" customHeight="1" x14ac:dyDescent="0.15">
      <c r="A32" s="57"/>
      <c r="B32" s="569"/>
      <c r="C32" s="570"/>
      <c r="D32" s="570"/>
      <c r="E32" s="570"/>
      <c r="F32" s="570"/>
      <c r="G32" s="571"/>
      <c r="H32" s="568"/>
      <c r="I32" s="548"/>
      <c r="J32" s="548"/>
      <c r="K32" s="551"/>
      <c r="L32" s="552"/>
      <c r="M32" s="541"/>
      <c r="N32" s="541"/>
      <c r="O32" s="542"/>
      <c r="P32" s="545"/>
      <c r="Q32" s="545"/>
      <c r="R32" s="545"/>
      <c r="S32" s="545"/>
      <c r="T32" s="545"/>
      <c r="U32" s="546"/>
      <c r="V32" s="177" t="s">
        <v>242</v>
      </c>
    </row>
    <row r="33" spans="1:22" ht="26.25" customHeight="1" x14ac:dyDescent="0.15">
      <c r="A33" s="57"/>
      <c r="B33" s="564"/>
      <c r="C33" s="565"/>
      <c r="D33" s="565"/>
      <c r="E33" s="565"/>
      <c r="F33" s="565"/>
      <c r="G33" s="566"/>
      <c r="H33" s="567"/>
      <c r="I33" s="547"/>
      <c r="J33" s="547"/>
      <c r="K33" s="549"/>
      <c r="L33" s="550"/>
      <c r="M33" s="539"/>
      <c r="N33" s="539"/>
      <c r="O33" s="540"/>
      <c r="P33" s="543"/>
      <c r="Q33" s="543"/>
      <c r="R33" s="543"/>
      <c r="S33" s="543"/>
      <c r="T33" s="543"/>
      <c r="U33" s="544"/>
      <c r="V33" s="177" t="s">
        <v>274</v>
      </c>
    </row>
    <row r="34" spans="1:22" ht="26.25" customHeight="1" x14ac:dyDescent="0.15">
      <c r="A34" s="57"/>
      <c r="B34" s="569"/>
      <c r="C34" s="570"/>
      <c r="D34" s="570"/>
      <c r="E34" s="570"/>
      <c r="F34" s="570"/>
      <c r="G34" s="571"/>
      <c r="H34" s="568"/>
      <c r="I34" s="548"/>
      <c r="J34" s="548"/>
      <c r="K34" s="551"/>
      <c r="L34" s="552"/>
      <c r="M34" s="541"/>
      <c r="N34" s="541"/>
      <c r="O34" s="542"/>
      <c r="P34" s="545"/>
      <c r="Q34" s="545"/>
      <c r="R34" s="545"/>
      <c r="S34" s="545"/>
      <c r="T34" s="545"/>
      <c r="U34" s="546"/>
      <c r="V34" s="177" t="s">
        <v>242</v>
      </c>
    </row>
    <row r="35" spans="1:22" ht="26.25" customHeight="1" x14ac:dyDescent="0.15">
      <c r="A35" s="57"/>
      <c r="B35" s="564"/>
      <c r="C35" s="565"/>
      <c r="D35" s="565"/>
      <c r="E35" s="565"/>
      <c r="F35" s="565"/>
      <c r="G35" s="566"/>
      <c r="H35" s="567"/>
      <c r="I35" s="547"/>
      <c r="J35" s="547"/>
      <c r="K35" s="549"/>
      <c r="L35" s="550"/>
      <c r="M35" s="539"/>
      <c r="N35" s="539"/>
      <c r="O35" s="540"/>
      <c r="P35" s="543"/>
      <c r="Q35" s="543"/>
      <c r="R35" s="543"/>
      <c r="S35" s="543"/>
      <c r="T35" s="543"/>
      <c r="U35" s="544"/>
      <c r="V35" s="177" t="s">
        <v>274</v>
      </c>
    </row>
    <row r="36" spans="1:22" ht="26.25" customHeight="1" x14ac:dyDescent="0.15">
      <c r="A36" s="57"/>
      <c r="B36" s="569"/>
      <c r="C36" s="570"/>
      <c r="D36" s="570"/>
      <c r="E36" s="570"/>
      <c r="F36" s="570"/>
      <c r="G36" s="571"/>
      <c r="H36" s="590"/>
      <c r="I36" s="591"/>
      <c r="J36" s="591"/>
      <c r="K36" s="592"/>
      <c r="L36" s="593"/>
      <c r="M36" s="586"/>
      <c r="N36" s="586"/>
      <c r="O36" s="587"/>
      <c r="P36" s="588"/>
      <c r="Q36" s="588"/>
      <c r="R36" s="588"/>
      <c r="S36" s="588"/>
      <c r="T36" s="588"/>
      <c r="U36" s="589"/>
      <c r="V36" s="177" t="s">
        <v>242</v>
      </c>
    </row>
    <row r="37" spans="1:22" s="101" customFormat="1" ht="16.5" customHeight="1" x14ac:dyDescent="0.15">
      <c r="A37" s="98"/>
      <c r="B37" s="99"/>
      <c r="C37" s="99"/>
      <c r="D37" s="99"/>
      <c r="E37" s="99"/>
      <c r="F37" s="99"/>
      <c r="G37" s="99"/>
      <c r="H37" s="100"/>
      <c r="I37" s="100"/>
      <c r="J37" s="100"/>
      <c r="K37" s="100"/>
      <c r="L37" s="100"/>
      <c r="M37" s="100"/>
      <c r="N37" s="100"/>
      <c r="O37" s="100"/>
      <c r="P37" s="100"/>
      <c r="Q37" s="100"/>
      <c r="R37" s="100"/>
      <c r="S37" s="100"/>
      <c r="T37" s="100"/>
      <c r="U37" s="100"/>
      <c r="V37" s="178"/>
    </row>
    <row r="38" spans="1:22" ht="16.5" customHeight="1" x14ac:dyDescent="0.15">
      <c r="C38" s="55" t="s">
        <v>180</v>
      </c>
      <c r="D38" s="55">
        <v>1</v>
      </c>
      <c r="E38" s="55" t="s">
        <v>285</v>
      </c>
    </row>
    <row r="39" spans="1:22" ht="16.5" customHeight="1" x14ac:dyDescent="0.15">
      <c r="E39" s="585" t="s">
        <v>181</v>
      </c>
      <c r="F39" s="585"/>
      <c r="G39" s="585"/>
      <c r="H39" s="101" t="s">
        <v>226</v>
      </c>
      <c r="I39" s="101"/>
      <c r="J39" s="101"/>
      <c r="K39" s="101"/>
      <c r="L39" s="101"/>
      <c r="M39" s="101"/>
      <c r="N39" s="101"/>
      <c r="O39" s="101"/>
      <c r="P39" s="101"/>
      <c r="Q39" s="101"/>
      <c r="R39" s="101"/>
      <c r="S39" s="101"/>
      <c r="T39" s="101"/>
    </row>
    <row r="40" spans="1:22" ht="16.5" customHeight="1" x14ac:dyDescent="0.15">
      <c r="E40" s="585" t="s">
        <v>182</v>
      </c>
      <c r="F40" s="585"/>
      <c r="G40" s="585"/>
      <c r="H40" s="101" t="s">
        <v>225</v>
      </c>
      <c r="I40" s="101"/>
      <c r="J40" s="101"/>
      <c r="K40" s="101"/>
      <c r="L40" s="101"/>
      <c r="M40" s="101"/>
      <c r="N40" s="101"/>
      <c r="O40" s="101"/>
      <c r="P40" s="101"/>
      <c r="Q40" s="101"/>
      <c r="R40" s="101"/>
      <c r="S40" s="101"/>
      <c r="T40" s="101"/>
    </row>
    <row r="41" spans="1:22" ht="16.5" customHeight="1" x14ac:dyDescent="0.15">
      <c r="D41" s="55">
        <v>2</v>
      </c>
      <c r="E41" s="55" t="s">
        <v>183</v>
      </c>
    </row>
    <row r="42" spans="1:22" ht="16.5" customHeight="1" x14ac:dyDescent="0.15">
      <c r="D42" s="55">
        <v>3</v>
      </c>
      <c r="E42" s="55" t="s">
        <v>240</v>
      </c>
    </row>
    <row r="43" spans="1:22" ht="16.5" customHeight="1" x14ac:dyDescent="0.15">
      <c r="D43" s="55">
        <v>4</v>
      </c>
      <c r="E43" s="55" t="s">
        <v>184</v>
      </c>
    </row>
    <row r="44" spans="1:22" ht="16.5" customHeight="1" x14ac:dyDescent="0.15">
      <c r="D44" s="55">
        <v>5</v>
      </c>
      <c r="E44" s="55" t="s">
        <v>185</v>
      </c>
    </row>
    <row r="45" spans="1:22" ht="16.5" customHeight="1" x14ac:dyDescent="0.15">
      <c r="E45" s="55" t="s">
        <v>186</v>
      </c>
    </row>
  </sheetData>
  <mergeCells count="97">
    <mergeCell ref="K27:L28"/>
    <mergeCell ref="M27:O28"/>
    <mergeCell ref="P27:U28"/>
    <mergeCell ref="B28:G28"/>
    <mergeCell ref="B29:G29"/>
    <mergeCell ref="H29:H30"/>
    <mergeCell ref="I29:I30"/>
    <mergeCell ref="J29:J30"/>
    <mergeCell ref="B30:G30"/>
    <mergeCell ref="B27:G27"/>
    <mergeCell ref="H27:H28"/>
    <mergeCell ref="I27:I28"/>
    <mergeCell ref="J27:J28"/>
    <mergeCell ref="K31:L32"/>
    <mergeCell ref="M31:O32"/>
    <mergeCell ref="P31:U32"/>
    <mergeCell ref="K29:L30"/>
    <mergeCell ref="M29:O30"/>
    <mergeCell ref="P29:U30"/>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K21:L22"/>
    <mergeCell ref="B22:G22"/>
    <mergeCell ref="E40:G40"/>
    <mergeCell ref="B33:G33"/>
    <mergeCell ref="H33:H34"/>
    <mergeCell ref="B26:G26"/>
    <mergeCell ref="B25:G25"/>
    <mergeCell ref="H25:H26"/>
    <mergeCell ref="J33:J34"/>
    <mergeCell ref="B24:G24"/>
    <mergeCell ref="B23:G23"/>
    <mergeCell ref="H23:H24"/>
    <mergeCell ref="E39:G39"/>
    <mergeCell ref="J23:J24"/>
    <mergeCell ref="B31:G31"/>
    <mergeCell ref="H31:H32"/>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3"/>
  <dataValidations count="2">
    <dataValidation type="list" allowBlank="1" showInputMessage="1" showErrorMessage="1" sqref="K17:L36" xr:uid="{00000000-0002-0000-0700-000000000000}">
      <formula1>"男,女"</formula1>
    </dataValidation>
    <dataValidation imeMode="fullKatakana" allowBlank="1" showInputMessage="1" showErrorMessage="1" sqref="B17:G17 B19:G19 B21:G21 B23:G23 B25:G25 B27:G27 B29:G29 B31:G31 B33:G33 B35:G35" xr:uid="{00000000-0002-0000-0700-000001000000}"/>
  </dataValidations>
  <pageMargins left="0.7" right="0.7" top="0.75" bottom="0.75" header="0.3" footer="0.3"/>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79998168889431442"/>
    <pageSetUpPr fitToPage="1"/>
  </sheetPr>
  <dimension ref="A1:J45"/>
  <sheetViews>
    <sheetView showGridLines="0" showZeros="0" view="pageBreakPreview" zoomScale="85" zoomScaleNormal="100" zoomScaleSheetLayoutView="85" workbookViewId="0">
      <selection activeCell="D2" sqref="D2"/>
    </sheetView>
  </sheetViews>
  <sheetFormatPr defaultRowHeight="22.5" customHeight="1" x14ac:dyDescent="0.15"/>
  <cols>
    <col min="1" max="1" width="2.5" customWidth="1"/>
    <col min="2" max="2" width="16.25" style="14" customWidth="1"/>
    <col min="3" max="4" width="14" customWidth="1"/>
    <col min="5" max="5" width="10.33203125" style="14" bestFit="1" customWidth="1"/>
    <col min="6" max="6" width="9.25" style="14" customWidth="1"/>
    <col min="7" max="7" width="9.33203125" customWidth="1"/>
    <col min="8" max="8" width="9.33203125" style="14" customWidth="1"/>
    <col min="9" max="9" width="9.33203125" customWidth="1"/>
    <col min="10" max="10" width="8.6640625" style="168"/>
  </cols>
  <sheetData>
    <row r="1" spans="1:10" ht="22.5" customHeight="1" x14ac:dyDescent="0.15">
      <c r="I1" s="117" t="s">
        <v>312</v>
      </c>
    </row>
    <row r="2" spans="1:10" s="83" customFormat="1" ht="22.5" customHeight="1" x14ac:dyDescent="0.15">
      <c r="A2" s="82" t="s">
        <v>352</v>
      </c>
      <c r="B2" s="82"/>
      <c r="C2" s="82"/>
      <c r="D2" s="82"/>
      <c r="E2" s="82"/>
      <c r="F2" s="82"/>
      <c r="G2" s="82"/>
      <c r="H2" s="82"/>
      <c r="I2" s="82"/>
      <c r="J2" s="179"/>
    </row>
    <row r="3" spans="1:10" s="83" customFormat="1" ht="22.5" customHeight="1" x14ac:dyDescent="0.15">
      <c r="A3" s="82"/>
      <c r="B3" s="82"/>
      <c r="C3" s="82"/>
      <c r="D3" s="82"/>
      <c r="E3" s="82"/>
      <c r="F3" s="82"/>
      <c r="G3" s="82"/>
      <c r="H3" s="82"/>
      <c r="I3" s="82"/>
      <c r="J3" s="179"/>
    </row>
    <row r="4" spans="1:10" s="83" customFormat="1" ht="23.25" customHeight="1" x14ac:dyDescent="0.15">
      <c r="A4" s="134"/>
      <c r="B4" s="135" t="s">
        <v>280</v>
      </c>
      <c r="C4" s="603">
        <f>IF(ISERROR('1号-1'!D22),"",'1号-1'!D22)</f>
        <v>0</v>
      </c>
      <c r="D4" s="603"/>
      <c r="E4" s="603"/>
      <c r="F4" s="603"/>
      <c r="G4" s="603"/>
      <c r="H4" s="259"/>
      <c r="I4" s="133"/>
      <c r="J4" s="168" t="s">
        <v>281</v>
      </c>
    </row>
    <row r="5" spans="1:10" s="83" customFormat="1" ht="22.5" customHeight="1" thickBot="1" x14ac:dyDescent="0.2">
      <c r="A5" s="133"/>
      <c r="B5" s="133"/>
      <c r="C5" s="133"/>
      <c r="D5" s="133"/>
      <c r="E5" s="133"/>
      <c r="F5" s="133"/>
      <c r="G5" s="133"/>
      <c r="H5" s="133"/>
      <c r="I5" s="122" t="s">
        <v>251</v>
      </c>
      <c r="J5" s="179"/>
    </row>
    <row r="6" spans="1:10" s="2" customFormat="1" ht="46.5" thickTop="1" x14ac:dyDescent="0.15">
      <c r="A6" s="141" t="s">
        <v>253</v>
      </c>
      <c r="B6" s="182" t="s">
        <v>304</v>
      </c>
      <c r="C6" s="78" t="s">
        <v>354</v>
      </c>
      <c r="D6" s="78" t="s">
        <v>131</v>
      </c>
      <c r="E6" s="239" t="s">
        <v>594</v>
      </c>
      <c r="F6" s="241" t="s">
        <v>388</v>
      </c>
      <c r="G6" s="255" t="s">
        <v>137</v>
      </c>
      <c r="H6" s="260" t="s">
        <v>473</v>
      </c>
      <c r="I6" s="81" t="s">
        <v>132</v>
      </c>
      <c r="J6" s="180"/>
    </row>
    <row r="7" spans="1:10" s="14" customFormat="1" ht="23.25" customHeight="1" x14ac:dyDescent="0.15">
      <c r="A7" s="79" t="s">
        <v>254</v>
      </c>
      <c r="B7" s="127"/>
      <c r="C7" s="127"/>
      <c r="D7" s="127"/>
      <c r="E7" s="246"/>
      <c r="F7" s="242"/>
      <c r="G7" s="235"/>
      <c r="H7" s="235"/>
      <c r="I7" s="85"/>
      <c r="J7" s="169" t="s">
        <v>306</v>
      </c>
    </row>
    <row r="8" spans="1:10" s="14" customFormat="1" ht="23.25" customHeight="1" x14ac:dyDescent="0.15">
      <c r="A8" s="80" t="s">
        <v>255</v>
      </c>
      <c r="B8" s="128"/>
      <c r="C8" s="128"/>
      <c r="D8" s="128"/>
      <c r="E8" s="247"/>
      <c r="F8" s="243"/>
      <c r="G8" s="236"/>
      <c r="H8" s="236"/>
      <c r="I8" s="86"/>
      <c r="J8" s="169"/>
    </row>
    <row r="9" spans="1:10" s="14" customFormat="1" ht="23.25" customHeight="1" x14ac:dyDescent="0.15">
      <c r="A9" s="80" t="s">
        <v>256</v>
      </c>
      <c r="B9" s="128"/>
      <c r="C9" s="128"/>
      <c r="D9" s="128"/>
      <c r="E9" s="247"/>
      <c r="F9" s="243"/>
      <c r="G9" s="236"/>
      <c r="H9" s="236"/>
      <c r="I9" s="86"/>
      <c r="J9" s="169"/>
    </row>
    <row r="10" spans="1:10" s="14" customFormat="1" ht="23.25" customHeight="1" x14ac:dyDescent="0.15">
      <c r="A10" s="80" t="s">
        <v>257</v>
      </c>
      <c r="B10" s="128"/>
      <c r="C10" s="128"/>
      <c r="D10" s="128"/>
      <c r="E10" s="247"/>
      <c r="F10" s="243"/>
      <c r="G10" s="236"/>
      <c r="H10" s="236"/>
      <c r="I10" s="86"/>
      <c r="J10" s="169"/>
    </row>
    <row r="11" spans="1:10" s="14" customFormat="1" ht="23.25" customHeight="1" x14ac:dyDescent="0.15">
      <c r="A11" s="80" t="s">
        <v>258</v>
      </c>
      <c r="B11" s="128"/>
      <c r="C11" s="128"/>
      <c r="D11" s="128"/>
      <c r="E11" s="247"/>
      <c r="F11" s="243"/>
      <c r="G11" s="236"/>
      <c r="H11" s="236"/>
      <c r="I11" s="86"/>
      <c r="J11" s="169"/>
    </row>
    <row r="12" spans="1:10" s="14" customFormat="1" ht="23.25" customHeight="1" x14ac:dyDescent="0.15">
      <c r="A12" s="80" t="s">
        <v>259</v>
      </c>
      <c r="B12" s="128"/>
      <c r="C12" s="128"/>
      <c r="D12" s="128"/>
      <c r="E12" s="247"/>
      <c r="F12" s="243"/>
      <c r="G12" s="236"/>
      <c r="H12" s="236"/>
      <c r="I12" s="86"/>
      <c r="J12" s="169"/>
    </row>
    <row r="13" spans="1:10" s="14" customFormat="1" ht="23.25" customHeight="1" x14ac:dyDescent="0.15">
      <c r="A13" s="80" t="s">
        <v>260</v>
      </c>
      <c r="B13" s="128"/>
      <c r="C13" s="128"/>
      <c r="D13" s="128"/>
      <c r="E13" s="247"/>
      <c r="F13" s="243"/>
      <c r="G13" s="236"/>
      <c r="H13" s="236"/>
      <c r="I13" s="86"/>
      <c r="J13" s="169"/>
    </row>
    <row r="14" spans="1:10" s="14" customFormat="1" ht="23.25" customHeight="1" x14ac:dyDescent="0.15">
      <c r="A14" s="80" t="s">
        <v>261</v>
      </c>
      <c r="B14" s="128"/>
      <c r="C14" s="128"/>
      <c r="D14" s="128"/>
      <c r="E14" s="247"/>
      <c r="F14" s="243"/>
      <c r="G14" s="236"/>
      <c r="H14" s="236"/>
      <c r="I14" s="86"/>
      <c r="J14" s="169"/>
    </row>
    <row r="15" spans="1:10" s="14" customFormat="1" ht="23.25" customHeight="1" x14ac:dyDescent="0.15">
      <c r="A15" s="80" t="s">
        <v>262</v>
      </c>
      <c r="B15" s="128"/>
      <c r="C15" s="128"/>
      <c r="D15" s="128"/>
      <c r="E15" s="247"/>
      <c r="F15" s="243"/>
      <c r="G15" s="236"/>
      <c r="H15" s="236"/>
      <c r="I15" s="86"/>
      <c r="J15" s="169"/>
    </row>
    <row r="16" spans="1:10" s="14" customFormat="1" ht="23.25" customHeight="1" x14ac:dyDescent="0.15">
      <c r="A16" s="80" t="s">
        <v>263</v>
      </c>
      <c r="B16" s="128"/>
      <c r="C16" s="128"/>
      <c r="D16" s="128"/>
      <c r="E16" s="247"/>
      <c r="F16" s="243"/>
      <c r="G16" s="236"/>
      <c r="H16" s="236"/>
      <c r="I16" s="86"/>
      <c r="J16" s="169"/>
    </row>
    <row r="17" spans="1:10" s="14" customFormat="1" ht="23.25" customHeight="1" x14ac:dyDescent="0.15">
      <c r="A17" s="80" t="s">
        <v>264</v>
      </c>
      <c r="B17" s="128"/>
      <c r="C17" s="128"/>
      <c r="D17" s="128"/>
      <c r="E17" s="247"/>
      <c r="F17" s="243"/>
      <c r="G17" s="236"/>
      <c r="H17" s="236"/>
      <c r="I17" s="86"/>
      <c r="J17" s="169"/>
    </row>
    <row r="18" spans="1:10" s="14" customFormat="1" ht="23.25" customHeight="1" x14ac:dyDescent="0.15">
      <c r="A18" s="80" t="s">
        <v>265</v>
      </c>
      <c r="B18" s="128"/>
      <c r="C18" s="128"/>
      <c r="D18" s="128"/>
      <c r="E18" s="247"/>
      <c r="F18" s="243"/>
      <c r="G18" s="236"/>
      <c r="H18" s="236"/>
      <c r="I18" s="86"/>
      <c r="J18" s="169"/>
    </row>
    <row r="19" spans="1:10" s="14" customFormat="1" ht="23.25" customHeight="1" x14ac:dyDescent="0.15">
      <c r="A19" s="80" t="s">
        <v>266</v>
      </c>
      <c r="B19" s="128"/>
      <c r="C19" s="128"/>
      <c r="D19" s="128"/>
      <c r="E19" s="247"/>
      <c r="F19" s="243"/>
      <c r="G19" s="236"/>
      <c r="H19" s="236"/>
      <c r="I19" s="86"/>
      <c r="J19" s="169"/>
    </row>
    <row r="20" spans="1:10" s="14" customFormat="1" ht="23.25" customHeight="1" x14ac:dyDescent="0.15">
      <c r="A20" s="80" t="s">
        <v>267</v>
      </c>
      <c r="B20" s="128"/>
      <c r="C20" s="128"/>
      <c r="D20" s="128"/>
      <c r="E20" s="247"/>
      <c r="F20" s="243"/>
      <c r="G20" s="236"/>
      <c r="H20" s="236"/>
      <c r="I20" s="86"/>
      <c r="J20" s="169"/>
    </row>
    <row r="21" spans="1:10" s="14" customFormat="1" ht="23.25" customHeight="1" x14ac:dyDescent="0.15">
      <c r="A21" s="80" t="s">
        <v>268</v>
      </c>
      <c r="B21" s="128"/>
      <c r="C21" s="128"/>
      <c r="D21" s="128"/>
      <c r="E21" s="247"/>
      <c r="F21" s="243"/>
      <c r="G21" s="236"/>
      <c r="H21" s="236"/>
      <c r="I21" s="86"/>
      <c r="J21" s="169"/>
    </row>
    <row r="22" spans="1:10" s="14" customFormat="1" ht="23.25" customHeight="1" x14ac:dyDescent="0.15">
      <c r="A22" s="80" t="s">
        <v>269</v>
      </c>
      <c r="B22" s="128"/>
      <c r="C22" s="128"/>
      <c r="D22" s="128"/>
      <c r="E22" s="247"/>
      <c r="F22" s="243"/>
      <c r="G22" s="236"/>
      <c r="H22" s="236"/>
      <c r="I22" s="86"/>
      <c r="J22" s="169"/>
    </row>
    <row r="23" spans="1:10" s="14" customFormat="1" ht="23.25" customHeight="1" x14ac:dyDescent="0.15">
      <c r="A23" s="80" t="s">
        <v>270</v>
      </c>
      <c r="B23" s="128"/>
      <c r="C23" s="128"/>
      <c r="D23" s="128"/>
      <c r="E23" s="247"/>
      <c r="F23" s="243"/>
      <c r="G23" s="236"/>
      <c r="H23" s="236"/>
      <c r="I23" s="86"/>
      <c r="J23" s="169"/>
    </row>
    <row r="24" spans="1:10" s="14" customFormat="1" ht="23.25" customHeight="1" x14ac:dyDescent="0.15">
      <c r="A24" s="132" t="s">
        <v>271</v>
      </c>
      <c r="B24" s="130"/>
      <c r="C24" s="130"/>
      <c r="D24" s="130"/>
      <c r="E24" s="248"/>
      <c r="F24" s="244"/>
      <c r="G24" s="237"/>
      <c r="H24" s="237"/>
      <c r="I24" s="131"/>
      <c r="J24" s="169"/>
    </row>
    <row r="25" spans="1:10" s="14" customFormat="1" ht="23.25" customHeight="1" x14ac:dyDescent="0.15">
      <c r="A25" s="132" t="s">
        <v>272</v>
      </c>
      <c r="B25" s="130"/>
      <c r="C25" s="130"/>
      <c r="D25" s="130"/>
      <c r="E25" s="248"/>
      <c r="F25" s="244"/>
      <c r="G25" s="237"/>
      <c r="H25" s="237"/>
      <c r="I25" s="131"/>
      <c r="J25" s="169"/>
    </row>
    <row r="26" spans="1:10" ht="23.25" customHeight="1" thickBot="1" x14ac:dyDescent="0.2">
      <c r="A26" s="77" t="s">
        <v>273</v>
      </c>
      <c r="B26" s="129"/>
      <c r="C26" s="129"/>
      <c r="D26" s="129"/>
      <c r="E26" s="249"/>
      <c r="F26" s="245"/>
      <c r="G26" s="238"/>
      <c r="H26" s="238"/>
      <c r="I26" s="87"/>
    </row>
    <row r="27" spans="1:10" s="3" customFormat="1" ht="2.1" customHeight="1" thickTop="1" thickBot="1" x14ac:dyDescent="0.2">
      <c r="A27" s="136"/>
      <c r="B27" s="187"/>
      <c r="C27" s="187"/>
      <c r="D27" s="187"/>
      <c r="E27" s="188"/>
      <c r="F27" s="188"/>
      <c r="G27" s="189"/>
      <c r="H27" s="189"/>
      <c r="I27" s="190"/>
      <c r="J27" s="191"/>
    </row>
    <row r="28" spans="1:10" ht="23.25" customHeight="1" thickTop="1" thickBot="1" x14ac:dyDescent="0.2">
      <c r="A28" s="113"/>
      <c r="B28" s="19"/>
      <c r="C28" s="36"/>
      <c r="D28" s="142"/>
      <c r="E28" s="181"/>
      <c r="F28" s="181"/>
      <c r="G28" s="119"/>
      <c r="H28" s="119" t="s">
        <v>233</v>
      </c>
      <c r="I28" s="118"/>
    </row>
    <row r="29" spans="1:10" s="14" customFormat="1" ht="22.5" customHeight="1" thickTop="1" thickBot="1" x14ac:dyDescent="0.2">
      <c r="A29" s="42" t="s">
        <v>250</v>
      </c>
      <c r="B29" s="42"/>
      <c r="C29" s="42"/>
      <c r="D29" s="42"/>
      <c r="E29" s="42"/>
      <c r="F29" s="42"/>
      <c r="G29" s="42"/>
      <c r="H29" s="42"/>
      <c r="I29" s="112" t="s">
        <v>216</v>
      </c>
      <c r="J29" s="169"/>
    </row>
    <row r="30" spans="1:10" s="14" customFormat="1" ht="22.5" customHeight="1" x14ac:dyDescent="0.15">
      <c r="A30" s="43" t="s">
        <v>214</v>
      </c>
      <c r="B30" s="43"/>
      <c r="C30" s="39"/>
      <c r="D30" s="39"/>
      <c r="E30" s="39"/>
      <c r="F30" s="39"/>
      <c r="G30" s="594" t="s">
        <v>351</v>
      </c>
      <c r="H30" s="595"/>
      <c r="I30" s="596"/>
      <c r="J30" s="169"/>
    </row>
    <row r="31" spans="1:10" s="14" customFormat="1" ht="22.5" customHeight="1" x14ac:dyDescent="0.15">
      <c r="A31" s="43" t="s">
        <v>215</v>
      </c>
      <c r="B31" s="43"/>
      <c r="C31" s="39"/>
      <c r="D31" s="39"/>
      <c r="E31" s="39"/>
      <c r="F31" s="39"/>
      <c r="G31" s="597"/>
      <c r="H31" s="598"/>
      <c r="I31" s="599"/>
      <c r="J31" s="169"/>
    </row>
    <row r="32" spans="1:10" s="14" customFormat="1" ht="22.5" customHeight="1" x14ac:dyDescent="0.15">
      <c r="C32" s="39"/>
      <c r="D32" s="39"/>
      <c r="E32" s="39"/>
      <c r="F32" s="39"/>
      <c r="G32" s="597"/>
      <c r="H32" s="598"/>
      <c r="I32" s="599"/>
      <c r="J32" s="169" t="s">
        <v>252</v>
      </c>
    </row>
    <row r="33" spans="1:10" ht="22.5" customHeight="1" thickBot="1" x14ac:dyDescent="0.2">
      <c r="A33" s="120" t="s">
        <v>305</v>
      </c>
      <c r="B33" s="120"/>
      <c r="G33" s="600"/>
      <c r="H33" s="601"/>
      <c r="I33" s="602"/>
    </row>
    <row r="34" spans="1:10" s="14" customFormat="1" ht="22.5" customHeight="1" x14ac:dyDescent="0.15">
      <c r="A34" s="120"/>
      <c r="B34" s="354" t="s">
        <v>566</v>
      </c>
      <c r="G34" s="353"/>
      <c r="H34" s="353"/>
      <c r="I34" s="353"/>
      <c r="J34" s="168"/>
    </row>
    <row r="35" spans="1:10" s="14" customFormat="1" ht="22.5" customHeight="1" x14ac:dyDescent="0.15">
      <c r="A35" s="120"/>
      <c r="B35" s="354" t="s">
        <v>567</v>
      </c>
      <c r="G35" s="353"/>
      <c r="H35" s="353"/>
      <c r="I35" s="353"/>
      <c r="J35" s="168"/>
    </row>
    <row r="36" spans="1:10" ht="22.5" customHeight="1" x14ac:dyDescent="0.15">
      <c r="A36" s="121" t="s">
        <v>563</v>
      </c>
      <c r="B36" s="354" t="s">
        <v>564</v>
      </c>
    </row>
    <row r="37" spans="1:10" ht="22.5" customHeight="1" x14ac:dyDescent="0.15">
      <c r="A37" s="121" t="s">
        <v>201</v>
      </c>
      <c r="B37" s="354" t="s">
        <v>565</v>
      </c>
    </row>
    <row r="38" spans="1:10" ht="22.5" customHeight="1" x14ac:dyDescent="0.15">
      <c r="A38" s="121" t="s">
        <v>217</v>
      </c>
      <c r="B38" s="354" t="s">
        <v>217</v>
      </c>
    </row>
    <row r="39" spans="1:10" ht="22.5" customHeight="1" x14ac:dyDescent="0.15">
      <c r="A39" s="121" t="s">
        <v>219</v>
      </c>
      <c r="B39" s="354" t="s">
        <v>219</v>
      </c>
    </row>
    <row r="40" spans="1:10" ht="22.5" customHeight="1" x14ac:dyDescent="0.15">
      <c r="A40" s="121" t="s">
        <v>218</v>
      </c>
      <c r="B40" s="354" t="s">
        <v>218</v>
      </c>
    </row>
    <row r="41" spans="1:10" ht="22.5" customHeight="1" x14ac:dyDescent="0.15">
      <c r="A41" s="121" t="s">
        <v>220</v>
      </c>
      <c r="B41" s="354" t="s">
        <v>220</v>
      </c>
    </row>
    <row r="42" spans="1:10" ht="22.5" customHeight="1" x14ac:dyDescent="0.15">
      <c r="A42" s="121" t="s">
        <v>221</v>
      </c>
      <c r="B42" s="354" t="s">
        <v>221</v>
      </c>
    </row>
    <row r="43" spans="1:10" ht="22.5" customHeight="1" x14ac:dyDescent="0.15">
      <c r="A43" s="121" t="s">
        <v>222</v>
      </c>
      <c r="B43" s="354" t="s">
        <v>222</v>
      </c>
    </row>
    <row r="44" spans="1:10" ht="22.5" customHeight="1" x14ac:dyDescent="0.15">
      <c r="A44" s="121" t="s">
        <v>223</v>
      </c>
      <c r="B44" s="354" t="s">
        <v>223</v>
      </c>
    </row>
    <row r="45" spans="1:10" s="14" customFormat="1" ht="22.5" customHeight="1" x14ac:dyDescent="0.15">
      <c r="A45" s="121" t="s">
        <v>224</v>
      </c>
      <c r="B45" s="354" t="s">
        <v>224</v>
      </c>
      <c r="C45" s="12"/>
      <c r="J45" s="168"/>
    </row>
  </sheetData>
  <mergeCells count="2">
    <mergeCell ref="G30:I33"/>
    <mergeCell ref="C4:G4"/>
  </mergeCells>
  <phoneticPr fontId="3"/>
  <dataValidations count="4">
    <dataValidation type="list" allowBlank="1" showInputMessage="1" showErrorMessage="1" sqref="B27" xr:uid="{00000000-0002-0000-0800-000000000000}">
      <formula1>"建物の改装費,機械装置・システム構築費,開発費,展示会出展・開催費,広告宣伝費,外注・委託費,専門家経費,外部セミナー・研修受講費,知的財産権取得費,雑役務費,災害復旧費"</formula1>
    </dataValidation>
    <dataValidation type="list" allowBlank="1" showInputMessage="1" showErrorMessage="1" sqref="F7:F27 E27" xr:uid="{00000000-0002-0000-0800-000001000000}">
      <formula1>"✓"</formula1>
    </dataValidation>
    <dataValidation type="list" allowBlank="1" showInputMessage="1" showErrorMessage="1" sqref="B8:B26" xr:uid="{00000000-0002-0000-0800-000002000000}">
      <formula1>"建物の改装費,機械装置・システム構築費,開発費,展示会出展・開催費,広告宣伝費,外注・委託費,専門家経費,外部セミナー・研修受講費,知的財産権取得費,雑役務費"</formula1>
    </dataValidation>
    <dataValidation type="list" allowBlank="1" showInputMessage="1" showErrorMessage="1" sqref="B7" xr:uid="{077E9D08-3496-4AD2-B231-A4764DCB3FC1}">
      <formula1>$B$34:$B$45</formula1>
    </dataValidation>
  </dataValidations>
  <pageMargins left="0.7" right="0.7" top="0.75" bottom="0.75" header="0.3" footer="0.3"/>
  <pageSetup paperSize="9" scale="5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7A444-F9AE-4AD2-AE63-2C4AB0FEB6CA}">
  <sheetPr codeName="Sheet1">
    <tabColor rgb="FFFF9999"/>
    <pageSetUpPr fitToPage="1"/>
  </sheetPr>
  <dimension ref="A1:X103"/>
  <sheetViews>
    <sheetView zoomScaleNormal="100" workbookViewId="0">
      <selection activeCell="A12" sqref="A12"/>
    </sheetView>
  </sheetViews>
  <sheetFormatPr defaultColWidth="5.75" defaultRowHeight="16.5" x14ac:dyDescent="0.15"/>
  <cols>
    <col min="1" max="23" width="2.4140625" style="337" customWidth="1"/>
    <col min="24" max="24" width="4.33203125" style="337" customWidth="1"/>
    <col min="25" max="54" width="2.4140625" style="337" customWidth="1"/>
    <col min="55" max="16384" width="5.75" style="337"/>
  </cols>
  <sheetData>
    <row r="1" spans="1:24" ht="23.1" customHeight="1" x14ac:dyDescent="0.15">
      <c r="T1" s="617" t="s">
        <v>482</v>
      </c>
      <c r="U1" s="617"/>
      <c r="V1" s="617"/>
      <c r="W1" s="617"/>
      <c r="X1" s="617"/>
    </row>
    <row r="2" spans="1:24" ht="23.1" customHeight="1" x14ac:dyDescent="0.15">
      <c r="T2" s="338"/>
      <c r="U2" s="338"/>
      <c r="V2" s="338"/>
      <c r="W2" s="338"/>
      <c r="X2" s="338"/>
    </row>
    <row r="3" spans="1:24" ht="23.1" customHeight="1" x14ac:dyDescent="0.15">
      <c r="A3" s="627" t="s">
        <v>483</v>
      </c>
      <c r="B3" s="627"/>
      <c r="C3" s="627"/>
      <c r="D3" s="627"/>
      <c r="E3" s="627"/>
      <c r="F3" s="627"/>
      <c r="G3" s="627"/>
      <c r="H3" s="627"/>
      <c r="I3" s="627"/>
      <c r="J3" s="627"/>
      <c r="K3" s="627"/>
      <c r="L3" s="627"/>
      <c r="M3" s="627"/>
      <c r="N3" s="627"/>
      <c r="O3" s="627"/>
      <c r="P3" s="627"/>
      <c r="Q3" s="627"/>
      <c r="R3" s="627"/>
      <c r="S3" s="627"/>
      <c r="T3" s="627"/>
      <c r="U3" s="627"/>
      <c r="V3" s="627"/>
      <c r="W3" s="627"/>
      <c r="X3" s="627"/>
    </row>
    <row r="4" spans="1:24" ht="23.1" customHeight="1" thickBot="1" x14ac:dyDescent="0.2">
      <c r="A4" s="339"/>
      <c r="B4" s="339"/>
      <c r="C4" s="339"/>
      <c r="D4" s="339"/>
      <c r="E4" s="339"/>
      <c r="F4" s="339"/>
      <c r="G4" s="339"/>
      <c r="H4" s="339"/>
      <c r="I4" s="339"/>
      <c r="J4" s="339"/>
      <c r="K4" s="339"/>
      <c r="L4" s="339"/>
      <c r="M4" s="339"/>
      <c r="N4" s="339"/>
      <c r="O4" s="339"/>
      <c r="P4" s="339"/>
      <c r="Q4" s="339"/>
      <c r="R4" s="339"/>
      <c r="S4" s="339"/>
      <c r="T4" s="339"/>
      <c r="U4" s="339"/>
      <c r="V4" s="339"/>
      <c r="W4" s="339"/>
      <c r="X4" s="339"/>
    </row>
    <row r="5" spans="1:24" ht="23.1" customHeight="1" x14ac:dyDescent="0.15">
      <c r="A5" s="628" t="s">
        <v>568</v>
      </c>
      <c r="B5" s="629"/>
      <c r="C5" s="629"/>
      <c r="D5" s="629"/>
      <c r="E5" s="629"/>
      <c r="F5" s="629"/>
      <c r="G5" s="629"/>
      <c r="H5" s="629"/>
      <c r="I5" s="629"/>
      <c r="J5" s="629"/>
      <c r="K5" s="629"/>
      <c r="L5" s="629"/>
      <c r="M5" s="629"/>
      <c r="N5" s="629"/>
      <c r="O5" s="629"/>
      <c r="P5" s="629"/>
      <c r="Q5" s="629"/>
      <c r="R5" s="629"/>
      <c r="S5" s="629"/>
      <c r="T5" s="629"/>
      <c r="U5" s="629"/>
      <c r="V5" s="629"/>
      <c r="W5" s="629"/>
      <c r="X5" s="630"/>
    </row>
    <row r="6" spans="1:24" ht="23.1" customHeight="1" x14ac:dyDescent="0.15">
      <c r="A6" s="631"/>
      <c r="B6" s="604"/>
      <c r="C6" s="604"/>
      <c r="D6" s="604"/>
      <c r="E6" s="604"/>
      <c r="F6" s="604"/>
      <c r="G6" s="604"/>
      <c r="H6" s="604"/>
      <c r="I6" s="604"/>
      <c r="J6" s="604"/>
      <c r="K6" s="604"/>
      <c r="L6" s="604"/>
      <c r="M6" s="604"/>
      <c r="N6" s="604"/>
      <c r="O6" s="604"/>
      <c r="P6" s="604"/>
      <c r="Q6" s="604"/>
      <c r="R6" s="604"/>
      <c r="S6" s="604"/>
      <c r="T6" s="604"/>
      <c r="U6" s="604"/>
      <c r="V6" s="604"/>
      <c r="W6" s="604"/>
      <c r="X6" s="632"/>
    </row>
    <row r="7" spans="1:24" ht="23.1" customHeight="1" x14ac:dyDescent="0.15">
      <c r="A7" s="631"/>
      <c r="B7" s="604"/>
      <c r="C7" s="604"/>
      <c r="D7" s="604"/>
      <c r="E7" s="604"/>
      <c r="F7" s="604"/>
      <c r="G7" s="604"/>
      <c r="H7" s="604"/>
      <c r="I7" s="604"/>
      <c r="J7" s="604"/>
      <c r="K7" s="604"/>
      <c r="L7" s="604"/>
      <c r="M7" s="604"/>
      <c r="N7" s="604"/>
      <c r="O7" s="604"/>
      <c r="P7" s="604"/>
      <c r="Q7" s="604"/>
      <c r="R7" s="604"/>
      <c r="S7" s="604"/>
      <c r="T7" s="604"/>
      <c r="U7" s="604"/>
      <c r="V7" s="604"/>
      <c r="W7" s="604"/>
      <c r="X7" s="632"/>
    </row>
    <row r="8" spans="1:24" ht="23.1" customHeight="1" x14ac:dyDescent="0.15">
      <c r="A8" s="633"/>
      <c r="B8" s="604"/>
      <c r="C8" s="604"/>
      <c r="D8" s="604"/>
      <c r="E8" s="604"/>
      <c r="F8" s="604"/>
      <c r="G8" s="604"/>
      <c r="H8" s="604"/>
      <c r="I8" s="604"/>
      <c r="J8" s="604"/>
      <c r="K8" s="604"/>
      <c r="L8" s="604"/>
      <c r="M8" s="604"/>
      <c r="N8" s="604"/>
      <c r="O8" s="604"/>
      <c r="P8" s="604"/>
      <c r="Q8" s="604"/>
      <c r="R8" s="604"/>
      <c r="S8" s="604"/>
      <c r="T8" s="604"/>
      <c r="U8" s="604"/>
      <c r="V8" s="604"/>
      <c r="W8" s="604"/>
      <c r="X8" s="632"/>
    </row>
    <row r="9" spans="1:24" ht="23.1" customHeight="1" thickBot="1" x14ac:dyDescent="0.2">
      <c r="A9" s="634"/>
      <c r="B9" s="635"/>
      <c r="C9" s="635"/>
      <c r="D9" s="635"/>
      <c r="E9" s="635"/>
      <c r="F9" s="635"/>
      <c r="G9" s="635"/>
      <c r="H9" s="635"/>
      <c r="I9" s="635"/>
      <c r="J9" s="635"/>
      <c r="K9" s="635"/>
      <c r="L9" s="635"/>
      <c r="M9" s="635"/>
      <c r="N9" s="635"/>
      <c r="O9" s="635"/>
      <c r="P9" s="635"/>
      <c r="Q9" s="635"/>
      <c r="R9" s="635"/>
      <c r="S9" s="635"/>
      <c r="T9" s="635"/>
      <c r="U9" s="635"/>
      <c r="V9" s="635"/>
      <c r="W9" s="635"/>
      <c r="X9" s="636"/>
    </row>
    <row r="10" spans="1:24" ht="23.1" customHeight="1" x14ac:dyDescent="0.15"/>
    <row r="11" spans="1:24" ht="23.1" customHeight="1" thickBot="1" x14ac:dyDescent="0.2"/>
    <row r="12" spans="1:24" ht="26.25" customHeight="1" x14ac:dyDescent="0.15">
      <c r="A12" s="628" t="s">
        <v>569</v>
      </c>
      <c r="B12" s="629"/>
      <c r="C12" s="629"/>
      <c r="D12" s="629"/>
      <c r="E12" s="629"/>
      <c r="F12" s="629"/>
      <c r="G12" s="629"/>
      <c r="H12" s="629"/>
      <c r="I12" s="629"/>
      <c r="J12" s="629"/>
      <c r="K12" s="629"/>
      <c r="L12" s="629"/>
      <c r="M12" s="629"/>
      <c r="N12" s="629"/>
      <c r="O12" s="629"/>
      <c r="P12" s="629"/>
      <c r="Q12" s="629"/>
      <c r="R12" s="629"/>
      <c r="S12" s="629"/>
      <c r="T12" s="629"/>
      <c r="U12" s="629"/>
      <c r="V12" s="629"/>
      <c r="W12" s="629"/>
      <c r="X12" s="630"/>
    </row>
    <row r="13" spans="1:24" ht="26.25" customHeight="1" x14ac:dyDescent="0.15">
      <c r="A13" s="633"/>
      <c r="B13" s="604"/>
      <c r="C13" s="604"/>
      <c r="D13" s="604"/>
      <c r="E13" s="604"/>
      <c r="F13" s="604"/>
      <c r="G13" s="604"/>
      <c r="H13" s="604"/>
      <c r="I13" s="604"/>
      <c r="J13" s="604"/>
      <c r="K13" s="604"/>
      <c r="L13" s="604"/>
      <c r="M13" s="604"/>
      <c r="N13" s="604"/>
      <c r="O13" s="604"/>
      <c r="P13" s="604"/>
      <c r="Q13" s="604"/>
      <c r="R13" s="604"/>
      <c r="S13" s="604"/>
      <c r="T13" s="604"/>
      <c r="U13" s="604"/>
      <c r="V13" s="604"/>
      <c r="W13" s="604"/>
      <c r="X13" s="632"/>
    </row>
    <row r="14" spans="1:24" ht="26.25" customHeight="1" x14ac:dyDescent="0.15">
      <c r="A14" s="633"/>
      <c r="B14" s="604"/>
      <c r="C14" s="604"/>
      <c r="D14" s="604"/>
      <c r="E14" s="604"/>
      <c r="F14" s="604"/>
      <c r="G14" s="604"/>
      <c r="H14" s="604"/>
      <c r="I14" s="604"/>
      <c r="J14" s="604"/>
      <c r="K14" s="604"/>
      <c r="L14" s="604"/>
      <c r="M14" s="604"/>
      <c r="N14" s="604"/>
      <c r="O14" s="604"/>
      <c r="P14" s="604"/>
      <c r="Q14" s="604"/>
      <c r="R14" s="604"/>
      <c r="S14" s="604"/>
      <c r="T14" s="604"/>
      <c r="U14" s="604"/>
      <c r="V14" s="604"/>
      <c r="W14" s="604"/>
      <c r="X14" s="632"/>
    </row>
    <row r="15" spans="1:24" ht="26.25" customHeight="1" x14ac:dyDescent="0.15">
      <c r="A15" s="633"/>
      <c r="B15" s="604"/>
      <c r="C15" s="604"/>
      <c r="D15" s="604"/>
      <c r="E15" s="604"/>
      <c r="F15" s="604"/>
      <c r="G15" s="604"/>
      <c r="H15" s="604"/>
      <c r="I15" s="604"/>
      <c r="J15" s="604"/>
      <c r="K15" s="604"/>
      <c r="L15" s="604"/>
      <c r="M15" s="604"/>
      <c r="N15" s="604"/>
      <c r="O15" s="604"/>
      <c r="P15" s="604"/>
      <c r="Q15" s="604"/>
      <c r="R15" s="604"/>
      <c r="S15" s="604"/>
      <c r="T15" s="604"/>
      <c r="U15" s="604"/>
      <c r="V15" s="604"/>
      <c r="W15" s="604"/>
      <c r="X15" s="632"/>
    </row>
    <row r="16" spans="1:24" ht="26.25" customHeight="1" x14ac:dyDescent="0.15">
      <c r="A16" s="633"/>
      <c r="B16" s="604"/>
      <c r="C16" s="604"/>
      <c r="D16" s="604"/>
      <c r="E16" s="604"/>
      <c r="F16" s="604"/>
      <c r="G16" s="604"/>
      <c r="H16" s="604"/>
      <c r="I16" s="604"/>
      <c r="J16" s="604"/>
      <c r="K16" s="604"/>
      <c r="L16" s="604"/>
      <c r="M16" s="604"/>
      <c r="N16" s="604"/>
      <c r="O16" s="604"/>
      <c r="P16" s="604"/>
      <c r="Q16" s="604"/>
      <c r="R16" s="604"/>
      <c r="S16" s="604"/>
      <c r="T16" s="604"/>
      <c r="U16" s="604"/>
      <c r="V16" s="604"/>
      <c r="W16" s="604"/>
      <c r="X16" s="632"/>
    </row>
    <row r="17" spans="1:24" ht="26.25" customHeight="1" x14ac:dyDescent="0.15">
      <c r="A17" s="633"/>
      <c r="B17" s="604"/>
      <c r="C17" s="604"/>
      <c r="D17" s="604"/>
      <c r="E17" s="604"/>
      <c r="F17" s="604"/>
      <c r="G17" s="604"/>
      <c r="H17" s="604"/>
      <c r="I17" s="604"/>
      <c r="J17" s="604"/>
      <c r="K17" s="604"/>
      <c r="L17" s="604"/>
      <c r="M17" s="604"/>
      <c r="N17" s="604"/>
      <c r="O17" s="604"/>
      <c r="P17" s="604"/>
      <c r="Q17" s="604"/>
      <c r="R17" s="604"/>
      <c r="S17" s="604"/>
      <c r="T17" s="604"/>
      <c r="U17" s="604"/>
      <c r="V17" s="604"/>
      <c r="W17" s="604"/>
      <c r="X17" s="632"/>
    </row>
    <row r="18" spans="1:24" ht="26.25" customHeight="1" x14ac:dyDescent="0.15">
      <c r="A18" s="633"/>
      <c r="B18" s="604"/>
      <c r="C18" s="604"/>
      <c r="D18" s="604"/>
      <c r="E18" s="604"/>
      <c r="F18" s="604"/>
      <c r="G18" s="604"/>
      <c r="H18" s="604"/>
      <c r="I18" s="604"/>
      <c r="J18" s="604"/>
      <c r="K18" s="604"/>
      <c r="L18" s="604"/>
      <c r="M18" s="604"/>
      <c r="N18" s="604"/>
      <c r="O18" s="604"/>
      <c r="P18" s="604"/>
      <c r="Q18" s="604"/>
      <c r="R18" s="604"/>
      <c r="S18" s="604"/>
      <c r="T18" s="604"/>
      <c r="U18" s="604"/>
      <c r="V18" s="604"/>
      <c r="W18" s="604"/>
      <c r="X18" s="632"/>
    </row>
    <row r="19" spans="1:24" ht="26.25" customHeight="1" x14ac:dyDescent="0.15">
      <c r="A19" s="633"/>
      <c r="B19" s="604"/>
      <c r="C19" s="604"/>
      <c r="D19" s="604"/>
      <c r="E19" s="604"/>
      <c r="F19" s="604"/>
      <c r="G19" s="604"/>
      <c r="H19" s="604"/>
      <c r="I19" s="604"/>
      <c r="J19" s="604"/>
      <c r="K19" s="604"/>
      <c r="L19" s="604"/>
      <c r="M19" s="604"/>
      <c r="N19" s="604"/>
      <c r="O19" s="604"/>
      <c r="P19" s="604"/>
      <c r="Q19" s="604"/>
      <c r="R19" s="604"/>
      <c r="S19" s="604"/>
      <c r="T19" s="604"/>
      <c r="U19" s="604"/>
      <c r="V19" s="604"/>
      <c r="W19" s="604"/>
      <c r="X19" s="632"/>
    </row>
    <row r="20" spans="1:24" ht="26.25" customHeight="1" thickBot="1" x14ac:dyDescent="0.2">
      <c r="A20" s="634"/>
      <c r="B20" s="635"/>
      <c r="C20" s="635"/>
      <c r="D20" s="635"/>
      <c r="E20" s="635"/>
      <c r="F20" s="635"/>
      <c r="G20" s="635"/>
      <c r="H20" s="635"/>
      <c r="I20" s="635"/>
      <c r="J20" s="635"/>
      <c r="K20" s="635"/>
      <c r="L20" s="635"/>
      <c r="M20" s="635"/>
      <c r="N20" s="635"/>
      <c r="O20" s="635"/>
      <c r="P20" s="635"/>
      <c r="Q20" s="635"/>
      <c r="R20" s="635"/>
      <c r="S20" s="635"/>
      <c r="T20" s="635"/>
      <c r="U20" s="635"/>
      <c r="V20" s="635"/>
      <c r="W20" s="635"/>
      <c r="X20" s="636"/>
    </row>
    <row r="21" spans="1:24" ht="23.1" customHeight="1" x14ac:dyDescent="0.15"/>
    <row r="22" spans="1:24" ht="23.1" customHeight="1" x14ac:dyDescent="0.15">
      <c r="A22" s="615" t="s">
        <v>484</v>
      </c>
      <c r="B22" s="615"/>
      <c r="C22" s="615"/>
      <c r="D22" s="615"/>
      <c r="E22" s="615"/>
      <c r="F22" s="637"/>
      <c r="G22" s="637"/>
      <c r="H22" s="637"/>
      <c r="I22" s="637"/>
      <c r="J22" s="637"/>
      <c r="K22" s="637"/>
      <c r="L22" s="637"/>
      <c r="M22" s="637"/>
      <c r="N22" s="637"/>
      <c r="O22" s="637"/>
      <c r="P22" s="637"/>
      <c r="Q22" s="637"/>
      <c r="R22" s="637"/>
      <c r="S22" s="637"/>
      <c r="T22" s="637"/>
      <c r="U22" s="637"/>
      <c r="V22" s="637"/>
      <c r="W22" s="637"/>
      <c r="X22" s="637"/>
    </row>
    <row r="23" spans="1:24" ht="23.1" customHeight="1" x14ac:dyDescent="0.15">
      <c r="A23" s="615" t="s">
        <v>485</v>
      </c>
      <c r="B23" s="615"/>
      <c r="C23" s="615"/>
      <c r="D23" s="615"/>
      <c r="E23" s="615"/>
      <c r="F23" s="637"/>
      <c r="G23" s="637"/>
      <c r="H23" s="637"/>
      <c r="I23" s="637"/>
      <c r="J23" s="637"/>
      <c r="K23" s="637"/>
      <c r="L23" s="637"/>
      <c r="M23" s="637"/>
      <c r="N23" s="637"/>
      <c r="O23" s="637"/>
      <c r="P23" s="637"/>
      <c r="Q23" s="637"/>
      <c r="R23" s="637"/>
      <c r="S23" s="637"/>
      <c r="T23" s="637"/>
      <c r="U23" s="637"/>
      <c r="V23" s="637"/>
      <c r="W23" s="637"/>
      <c r="X23" s="637"/>
    </row>
    <row r="24" spans="1:24" ht="23.1" customHeight="1" x14ac:dyDescent="0.15"/>
    <row r="25" spans="1:24" s="341" customFormat="1" ht="23.1" customHeight="1" x14ac:dyDescent="0.15">
      <c r="A25" s="340" t="s">
        <v>486</v>
      </c>
      <c r="B25" s="340" t="s">
        <v>487</v>
      </c>
      <c r="C25" s="340"/>
      <c r="D25" s="340"/>
      <c r="E25" s="340"/>
      <c r="F25" s="340"/>
    </row>
    <row r="26" spans="1:24" s="341" customFormat="1" ht="23.1" customHeight="1" x14ac:dyDescent="0.15">
      <c r="A26" s="618" t="s">
        <v>488</v>
      </c>
      <c r="B26" s="619"/>
      <c r="C26" s="619"/>
      <c r="D26" s="620"/>
      <c r="E26" s="618" t="s">
        <v>489</v>
      </c>
      <c r="F26" s="619"/>
      <c r="G26" s="619"/>
      <c r="H26" s="616"/>
      <c r="I26" s="616"/>
      <c r="J26" s="616"/>
      <c r="K26" s="638" t="s">
        <v>490</v>
      </c>
      <c r="L26" s="638"/>
      <c r="M26" s="638"/>
      <c r="N26" s="638"/>
      <c r="O26" s="638"/>
      <c r="P26" s="638"/>
      <c r="Q26" s="638"/>
      <c r="R26" s="638"/>
      <c r="S26" s="638"/>
      <c r="T26" s="638"/>
      <c r="U26" s="638"/>
      <c r="V26" s="638"/>
      <c r="W26" s="638"/>
      <c r="X26" s="639"/>
    </row>
    <row r="27" spans="1:24" s="341" customFormat="1" ht="23.1" customHeight="1" x14ac:dyDescent="0.15">
      <c r="A27" s="640" t="s">
        <v>491</v>
      </c>
      <c r="B27" s="641"/>
      <c r="C27" s="641"/>
      <c r="D27" s="642"/>
      <c r="E27" s="646"/>
      <c r="F27" s="647"/>
      <c r="G27" s="648"/>
      <c r="H27" s="649" t="s">
        <v>492</v>
      </c>
      <c r="I27" s="649"/>
      <c r="J27" s="649"/>
      <c r="K27" s="649"/>
      <c r="L27" s="649"/>
      <c r="M27" s="649"/>
      <c r="N27" s="649"/>
      <c r="O27" s="649"/>
      <c r="P27" s="649"/>
      <c r="Q27" s="649"/>
      <c r="R27" s="649"/>
      <c r="S27" s="649"/>
      <c r="T27" s="649"/>
      <c r="U27" s="649"/>
      <c r="V27" s="649"/>
      <c r="W27" s="649"/>
      <c r="X27" s="649"/>
    </row>
    <row r="28" spans="1:24" s="341" customFormat="1" ht="23.1" customHeight="1" x14ac:dyDescent="0.15">
      <c r="A28" s="643"/>
      <c r="B28" s="644"/>
      <c r="C28" s="644"/>
      <c r="D28" s="645"/>
      <c r="E28" s="605"/>
      <c r="F28" s="616"/>
      <c r="G28" s="606"/>
      <c r="H28" s="342" t="s">
        <v>493</v>
      </c>
      <c r="I28" s="342"/>
      <c r="J28" s="342"/>
      <c r="K28" s="342"/>
      <c r="L28" s="342"/>
      <c r="M28" s="342"/>
      <c r="N28" s="342"/>
      <c r="O28" s="342"/>
      <c r="P28" s="342"/>
      <c r="Q28" s="342"/>
      <c r="R28" s="342"/>
      <c r="S28" s="342"/>
      <c r="T28" s="342"/>
      <c r="U28" s="342"/>
      <c r="V28" s="342"/>
      <c r="W28" s="342"/>
      <c r="X28" s="342"/>
    </row>
    <row r="29" spans="1:24" s="341" customFormat="1" ht="23.1" customHeight="1" x14ac:dyDescent="0.15">
      <c r="A29" s="343"/>
      <c r="B29" s="343"/>
      <c r="C29" s="343"/>
    </row>
    <row r="30" spans="1:24" s="341" customFormat="1" ht="23.1" customHeight="1" x14ac:dyDescent="0.15">
      <c r="A30" s="340" t="s">
        <v>494</v>
      </c>
      <c r="B30" s="340" t="s">
        <v>495</v>
      </c>
    </row>
    <row r="31" spans="1:24" s="341" customFormat="1" ht="18.75" customHeight="1" x14ac:dyDescent="0.15">
      <c r="A31" s="340"/>
      <c r="B31" s="337" t="s">
        <v>496</v>
      </c>
    </row>
    <row r="32" spans="1:24" s="341" customFormat="1" ht="23.1" customHeight="1" x14ac:dyDescent="0.15">
      <c r="A32" s="615" t="s">
        <v>497</v>
      </c>
      <c r="B32" s="615"/>
      <c r="C32" s="615"/>
      <c r="D32" s="615"/>
      <c r="E32" s="615"/>
      <c r="F32" s="615"/>
      <c r="G32" s="615"/>
      <c r="H32" s="615"/>
      <c r="I32" s="615"/>
      <c r="J32" s="615" t="s">
        <v>498</v>
      </c>
      <c r="K32" s="615"/>
      <c r="L32" s="615"/>
      <c r="M32" s="615"/>
      <c r="N32" s="615"/>
      <c r="O32" s="615" t="s">
        <v>499</v>
      </c>
      <c r="P32" s="615"/>
      <c r="Q32" s="615"/>
      <c r="R32" s="615"/>
      <c r="S32" s="615"/>
      <c r="T32" s="615" t="s">
        <v>500</v>
      </c>
      <c r="U32" s="615"/>
      <c r="V32" s="615"/>
      <c r="W32" s="615"/>
      <c r="X32" s="615"/>
    </row>
    <row r="33" spans="1:24" s="341" customFormat="1" ht="23.1" customHeight="1" x14ac:dyDescent="0.15">
      <c r="A33" s="607" t="s">
        <v>501</v>
      </c>
      <c r="B33" s="607"/>
      <c r="C33" s="607"/>
      <c r="D33" s="607"/>
      <c r="E33" s="607"/>
      <c r="F33" s="607"/>
      <c r="G33" s="607"/>
      <c r="H33" s="607"/>
      <c r="I33" s="607"/>
      <c r="J33" s="617"/>
      <c r="K33" s="617"/>
      <c r="L33" s="617"/>
      <c r="M33" s="617"/>
      <c r="N33" s="617"/>
      <c r="O33" s="617"/>
      <c r="P33" s="617"/>
      <c r="Q33" s="617"/>
      <c r="R33" s="617"/>
      <c r="S33" s="617"/>
      <c r="T33" s="617"/>
      <c r="U33" s="617"/>
      <c r="V33" s="617"/>
      <c r="W33" s="617"/>
      <c r="X33" s="617"/>
    </row>
    <row r="34" spans="1:24" s="341" customFormat="1" ht="23.1" customHeight="1" x14ac:dyDescent="0.15">
      <c r="A34" s="607"/>
      <c r="B34" s="607"/>
      <c r="C34" s="607"/>
      <c r="D34" s="607"/>
      <c r="E34" s="607"/>
      <c r="F34" s="607"/>
      <c r="G34" s="607"/>
      <c r="H34" s="607"/>
      <c r="I34" s="607"/>
      <c r="J34" s="617"/>
      <c r="K34" s="617"/>
      <c r="L34" s="617"/>
      <c r="M34" s="617"/>
      <c r="N34" s="617"/>
      <c r="O34" s="617"/>
      <c r="P34" s="617"/>
      <c r="Q34" s="617"/>
      <c r="R34" s="617"/>
      <c r="S34" s="617"/>
      <c r="T34" s="617"/>
      <c r="U34" s="617"/>
      <c r="V34" s="617"/>
      <c r="W34" s="617"/>
      <c r="X34" s="617"/>
    </row>
    <row r="35" spans="1:24" s="341" customFormat="1" ht="23.1" customHeight="1" x14ac:dyDescent="0.15">
      <c r="A35" s="607"/>
      <c r="B35" s="607"/>
      <c r="C35" s="607"/>
      <c r="D35" s="607"/>
      <c r="E35" s="607"/>
      <c r="F35" s="607"/>
      <c r="G35" s="607"/>
      <c r="H35" s="607"/>
      <c r="I35" s="607"/>
      <c r="J35" s="617"/>
      <c r="K35" s="617"/>
      <c r="L35" s="617"/>
      <c r="M35" s="617"/>
      <c r="N35" s="617"/>
      <c r="O35" s="617"/>
      <c r="P35" s="617"/>
      <c r="Q35" s="617"/>
      <c r="R35" s="617"/>
      <c r="S35" s="617"/>
      <c r="T35" s="617"/>
      <c r="U35" s="617"/>
      <c r="V35" s="617"/>
      <c r="W35" s="617"/>
      <c r="X35" s="617"/>
    </row>
    <row r="36" spans="1:24" s="341" customFormat="1" ht="18.75" customHeight="1" x14ac:dyDescent="0.15">
      <c r="A36" s="344"/>
      <c r="B36" s="344"/>
      <c r="C36" s="344"/>
      <c r="D36" s="344"/>
      <c r="E36" s="344"/>
      <c r="F36" s="345"/>
      <c r="G36" s="345"/>
      <c r="H36" s="345"/>
      <c r="I36" s="345"/>
      <c r="J36" s="345"/>
      <c r="K36" s="345"/>
      <c r="L36" s="345"/>
      <c r="M36" s="345"/>
      <c r="N36" s="345"/>
      <c r="O36" s="345"/>
      <c r="P36" s="345"/>
      <c r="Q36" s="345"/>
      <c r="R36" s="345"/>
      <c r="S36" s="345"/>
      <c r="T36" s="345"/>
      <c r="U36" s="345"/>
      <c r="V36" s="345"/>
      <c r="W36" s="345"/>
      <c r="X36" s="345"/>
    </row>
    <row r="37" spans="1:24" s="341" customFormat="1" ht="23.1" customHeight="1" x14ac:dyDescent="0.15">
      <c r="A37" s="340" t="s">
        <v>502</v>
      </c>
      <c r="B37" s="340" t="s">
        <v>503</v>
      </c>
    </row>
    <row r="38" spans="1:24" s="341" customFormat="1" ht="18.75" customHeight="1" x14ac:dyDescent="0.15">
      <c r="A38" s="340"/>
      <c r="B38" s="337" t="s">
        <v>504</v>
      </c>
    </row>
    <row r="39" spans="1:24" s="341" customFormat="1" ht="18.75" customHeight="1" x14ac:dyDescent="0.15">
      <c r="A39" s="340"/>
      <c r="B39" s="337" t="s">
        <v>505</v>
      </c>
    </row>
    <row r="40" spans="1:24" s="341" customFormat="1" ht="24.95" customHeight="1" x14ac:dyDescent="0.15">
      <c r="A40" s="615" t="s">
        <v>506</v>
      </c>
      <c r="B40" s="615"/>
      <c r="C40" s="615"/>
      <c r="D40" s="615"/>
      <c r="E40" s="615"/>
      <c r="F40" s="615"/>
      <c r="G40" s="615"/>
      <c r="H40" s="618" t="s">
        <v>507</v>
      </c>
      <c r="I40" s="619"/>
      <c r="J40" s="619"/>
      <c r="K40" s="619"/>
      <c r="L40" s="619"/>
      <c r="M40" s="619"/>
      <c r="N40" s="619"/>
      <c r="O40" s="620"/>
      <c r="P40" s="618" t="s">
        <v>508</v>
      </c>
      <c r="Q40" s="619"/>
      <c r="R40" s="619"/>
      <c r="S40" s="620"/>
      <c r="T40" s="618" t="s">
        <v>509</v>
      </c>
      <c r="U40" s="619"/>
      <c r="V40" s="619"/>
      <c r="W40" s="619"/>
      <c r="X40" s="620"/>
    </row>
    <row r="41" spans="1:24" s="341" customFormat="1" ht="24.95" customHeight="1" x14ac:dyDescent="0.15">
      <c r="A41" s="607" t="s">
        <v>510</v>
      </c>
      <c r="B41" s="607"/>
      <c r="C41" s="607"/>
      <c r="D41" s="607"/>
      <c r="E41" s="607"/>
      <c r="F41" s="607"/>
      <c r="G41" s="607"/>
      <c r="H41" s="608" t="s">
        <v>511</v>
      </c>
      <c r="I41" s="609"/>
      <c r="J41" s="609"/>
      <c r="K41" s="609"/>
      <c r="L41" s="609"/>
      <c r="M41" s="609"/>
      <c r="N41" s="609"/>
      <c r="O41" s="609"/>
      <c r="P41" s="614"/>
      <c r="Q41" s="614"/>
      <c r="R41" s="614"/>
      <c r="S41" s="614"/>
      <c r="T41" s="346"/>
      <c r="U41" s="615" t="s">
        <v>512</v>
      </c>
      <c r="V41" s="615"/>
      <c r="W41" s="615"/>
      <c r="X41" s="615"/>
    </row>
    <row r="42" spans="1:24" s="341" customFormat="1" ht="24.95" customHeight="1" x14ac:dyDescent="0.15">
      <c r="A42" s="607"/>
      <c r="B42" s="607"/>
      <c r="C42" s="607"/>
      <c r="D42" s="607"/>
      <c r="E42" s="607"/>
      <c r="F42" s="607"/>
      <c r="G42" s="607"/>
      <c r="H42" s="610"/>
      <c r="I42" s="611"/>
      <c r="J42" s="611"/>
      <c r="K42" s="611"/>
      <c r="L42" s="611"/>
      <c r="M42" s="611"/>
      <c r="N42" s="611"/>
      <c r="O42" s="611"/>
      <c r="P42" s="614"/>
      <c r="Q42" s="614"/>
      <c r="R42" s="614"/>
      <c r="S42" s="614"/>
      <c r="T42" s="346"/>
      <c r="U42" s="615" t="s">
        <v>513</v>
      </c>
      <c r="V42" s="615"/>
      <c r="W42" s="615"/>
      <c r="X42" s="615"/>
    </row>
    <row r="43" spans="1:24" s="341" customFormat="1" ht="24.95" customHeight="1" x14ac:dyDescent="0.15">
      <c r="A43" s="607"/>
      <c r="B43" s="607"/>
      <c r="C43" s="607"/>
      <c r="D43" s="607"/>
      <c r="E43" s="607"/>
      <c r="F43" s="607"/>
      <c r="G43" s="607"/>
      <c r="H43" s="612"/>
      <c r="I43" s="613"/>
      <c r="J43" s="613"/>
      <c r="K43" s="613"/>
      <c r="L43" s="613"/>
      <c r="M43" s="613"/>
      <c r="N43" s="613"/>
      <c r="O43" s="613"/>
      <c r="P43" s="614"/>
      <c r="Q43" s="614"/>
      <c r="R43" s="614"/>
      <c r="S43" s="614"/>
      <c r="T43" s="605" t="s">
        <v>514</v>
      </c>
      <c r="U43" s="616"/>
      <c r="V43" s="616"/>
      <c r="W43" s="616"/>
      <c r="X43" s="606"/>
    </row>
    <row r="44" spans="1:24" s="341" customFormat="1" ht="24.95" customHeight="1" x14ac:dyDescent="0.15">
      <c r="A44" s="607" t="s">
        <v>515</v>
      </c>
      <c r="B44" s="607"/>
      <c r="C44" s="607"/>
      <c r="D44" s="607"/>
      <c r="E44" s="607"/>
      <c r="F44" s="607"/>
      <c r="G44" s="607"/>
      <c r="H44" s="608" t="s">
        <v>516</v>
      </c>
      <c r="I44" s="609"/>
      <c r="J44" s="609"/>
      <c r="K44" s="609"/>
      <c r="L44" s="609"/>
      <c r="M44" s="609"/>
      <c r="N44" s="609"/>
      <c r="O44" s="609"/>
      <c r="P44" s="614"/>
      <c r="Q44" s="614"/>
      <c r="R44" s="614"/>
      <c r="S44" s="614"/>
      <c r="T44" s="346"/>
      <c r="U44" s="615" t="s">
        <v>512</v>
      </c>
      <c r="V44" s="615"/>
      <c r="W44" s="615"/>
      <c r="X44" s="615"/>
    </row>
    <row r="45" spans="1:24" s="341" customFormat="1" ht="24.95" customHeight="1" x14ac:dyDescent="0.15">
      <c r="A45" s="607"/>
      <c r="B45" s="607"/>
      <c r="C45" s="607"/>
      <c r="D45" s="607"/>
      <c r="E45" s="607"/>
      <c r="F45" s="607"/>
      <c r="G45" s="607"/>
      <c r="H45" s="610"/>
      <c r="I45" s="611"/>
      <c r="J45" s="611"/>
      <c r="K45" s="611"/>
      <c r="L45" s="611"/>
      <c r="M45" s="611"/>
      <c r="N45" s="611"/>
      <c r="O45" s="611"/>
      <c r="P45" s="614"/>
      <c r="Q45" s="614"/>
      <c r="R45" s="614"/>
      <c r="S45" s="614"/>
      <c r="T45" s="346"/>
      <c r="U45" s="615" t="s">
        <v>513</v>
      </c>
      <c r="V45" s="615"/>
      <c r="W45" s="615"/>
      <c r="X45" s="615"/>
    </row>
    <row r="46" spans="1:24" s="341" customFormat="1" ht="24.95" customHeight="1" x14ac:dyDescent="0.15">
      <c r="A46" s="607"/>
      <c r="B46" s="607"/>
      <c r="C46" s="607"/>
      <c r="D46" s="607"/>
      <c r="E46" s="607"/>
      <c r="F46" s="607"/>
      <c r="G46" s="607"/>
      <c r="H46" s="612"/>
      <c r="I46" s="613"/>
      <c r="J46" s="613"/>
      <c r="K46" s="613"/>
      <c r="L46" s="613"/>
      <c r="M46" s="613"/>
      <c r="N46" s="613"/>
      <c r="O46" s="613"/>
      <c r="P46" s="614"/>
      <c r="Q46" s="614"/>
      <c r="R46" s="614"/>
      <c r="S46" s="614"/>
      <c r="T46" s="605" t="s">
        <v>514</v>
      </c>
      <c r="U46" s="616"/>
      <c r="V46" s="616"/>
      <c r="W46" s="616"/>
      <c r="X46" s="606"/>
    </row>
    <row r="47" spans="1:24" s="341" customFormat="1" ht="24.95" customHeight="1" x14ac:dyDescent="0.15">
      <c r="A47" s="607" t="s">
        <v>517</v>
      </c>
      <c r="B47" s="607"/>
      <c r="C47" s="607"/>
      <c r="D47" s="607"/>
      <c r="E47" s="607"/>
      <c r="F47" s="607"/>
      <c r="G47" s="607"/>
      <c r="H47" s="608" t="s">
        <v>518</v>
      </c>
      <c r="I47" s="609"/>
      <c r="J47" s="609"/>
      <c r="K47" s="609"/>
      <c r="L47" s="609"/>
      <c r="M47" s="609"/>
      <c r="N47" s="609"/>
      <c r="O47" s="609"/>
      <c r="P47" s="614"/>
      <c r="Q47" s="614"/>
      <c r="R47" s="614"/>
      <c r="S47" s="614"/>
      <c r="T47" s="346"/>
      <c r="U47" s="615" t="s">
        <v>512</v>
      </c>
      <c r="V47" s="615"/>
      <c r="W47" s="615"/>
      <c r="X47" s="615"/>
    </row>
    <row r="48" spans="1:24" s="341" customFormat="1" ht="24.95" customHeight="1" x14ac:dyDescent="0.15">
      <c r="A48" s="607"/>
      <c r="B48" s="607"/>
      <c r="C48" s="607"/>
      <c r="D48" s="607"/>
      <c r="E48" s="607"/>
      <c r="F48" s="607"/>
      <c r="G48" s="607"/>
      <c r="H48" s="610"/>
      <c r="I48" s="611"/>
      <c r="J48" s="611"/>
      <c r="K48" s="611"/>
      <c r="L48" s="611"/>
      <c r="M48" s="611"/>
      <c r="N48" s="611"/>
      <c r="O48" s="611"/>
      <c r="P48" s="614"/>
      <c r="Q48" s="614"/>
      <c r="R48" s="614"/>
      <c r="S48" s="614"/>
      <c r="T48" s="346"/>
      <c r="U48" s="615" t="s">
        <v>513</v>
      </c>
      <c r="V48" s="615"/>
      <c r="W48" s="615"/>
      <c r="X48" s="615"/>
    </row>
    <row r="49" spans="1:24" s="341" customFormat="1" ht="24.95" customHeight="1" x14ac:dyDescent="0.15">
      <c r="A49" s="607"/>
      <c r="B49" s="607"/>
      <c r="C49" s="607"/>
      <c r="D49" s="607"/>
      <c r="E49" s="607"/>
      <c r="F49" s="607"/>
      <c r="G49" s="607"/>
      <c r="H49" s="612"/>
      <c r="I49" s="613"/>
      <c r="J49" s="613"/>
      <c r="K49" s="613"/>
      <c r="L49" s="613"/>
      <c r="M49" s="613"/>
      <c r="N49" s="613"/>
      <c r="O49" s="613"/>
      <c r="P49" s="614"/>
      <c r="Q49" s="614"/>
      <c r="R49" s="614"/>
      <c r="S49" s="614"/>
      <c r="T49" s="605" t="s">
        <v>514</v>
      </c>
      <c r="U49" s="616"/>
      <c r="V49" s="616"/>
      <c r="W49" s="616"/>
      <c r="X49" s="606"/>
    </row>
    <row r="50" spans="1:24" s="341" customFormat="1" ht="24.95" customHeight="1" x14ac:dyDescent="0.15">
      <c r="A50" s="607" t="s">
        <v>519</v>
      </c>
      <c r="B50" s="607"/>
      <c r="C50" s="607"/>
      <c r="D50" s="607"/>
      <c r="E50" s="607"/>
      <c r="F50" s="607"/>
      <c r="G50" s="607"/>
      <c r="H50" s="608" t="s">
        <v>520</v>
      </c>
      <c r="I50" s="609"/>
      <c r="J50" s="609"/>
      <c r="K50" s="609"/>
      <c r="L50" s="609"/>
      <c r="M50" s="609"/>
      <c r="N50" s="609"/>
      <c r="O50" s="609"/>
      <c r="P50" s="614"/>
      <c r="Q50" s="614"/>
      <c r="R50" s="614"/>
      <c r="S50" s="614"/>
      <c r="T50" s="346"/>
      <c r="U50" s="615" t="s">
        <v>512</v>
      </c>
      <c r="V50" s="615"/>
      <c r="W50" s="615"/>
      <c r="X50" s="615"/>
    </row>
    <row r="51" spans="1:24" s="341" customFormat="1" ht="24.95" customHeight="1" x14ac:dyDescent="0.15">
      <c r="A51" s="607"/>
      <c r="B51" s="607"/>
      <c r="C51" s="607"/>
      <c r="D51" s="607"/>
      <c r="E51" s="607"/>
      <c r="F51" s="607"/>
      <c r="G51" s="607"/>
      <c r="H51" s="610"/>
      <c r="I51" s="611"/>
      <c r="J51" s="611"/>
      <c r="K51" s="611"/>
      <c r="L51" s="611"/>
      <c r="M51" s="611"/>
      <c r="N51" s="611"/>
      <c r="O51" s="611"/>
      <c r="P51" s="614"/>
      <c r="Q51" s="614"/>
      <c r="R51" s="614"/>
      <c r="S51" s="614"/>
      <c r="T51" s="346"/>
      <c r="U51" s="615" t="s">
        <v>513</v>
      </c>
      <c r="V51" s="615"/>
      <c r="W51" s="615"/>
      <c r="X51" s="615"/>
    </row>
    <row r="52" spans="1:24" s="341" customFormat="1" ht="24.95" customHeight="1" x14ac:dyDescent="0.15">
      <c r="A52" s="607"/>
      <c r="B52" s="607"/>
      <c r="C52" s="607"/>
      <c r="D52" s="607"/>
      <c r="E52" s="607"/>
      <c r="F52" s="607"/>
      <c r="G52" s="607"/>
      <c r="H52" s="612"/>
      <c r="I52" s="613"/>
      <c r="J52" s="613"/>
      <c r="K52" s="613"/>
      <c r="L52" s="613"/>
      <c r="M52" s="613"/>
      <c r="N52" s="613"/>
      <c r="O52" s="613"/>
      <c r="P52" s="614"/>
      <c r="Q52" s="614"/>
      <c r="R52" s="614"/>
      <c r="S52" s="614"/>
      <c r="T52" s="605" t="s">
        <v>514</v>
      </c>
      <c r="U52" s="616"/>
      <c r="V52" s="616"/>
      <c r="W52" s="616"/>
      <c r="X52" s="606"/>
    </row>
    <row r="53" spans="1:24" s="341" customFormat="1" ht="24.95" customHeight="1" x14ac:dyDescent="0.15">
      <c r="A53" s="607" t="s">
        <v>521</v>
      </c>
      <c r="B53" s="607"/>
      <c r="C53" s="607"/>
      <c r="D53" s="607"/>
      <c r="E53" s="607"/>
      <c r="F53" s="607"/>
      <c r="G53" s="607"/>
      <c r="H53" s="608" t="s">
        <v>522</v>
      </c>
      <c r="I53" s="609"/>
      <c r="J53" s="609"/>
      <c r="K53" s="609"/>
      <c r="L53" s="609"/>
      <c r="M53" s="609"/>
      <c r="N53" s="609"/>
      <c r="O53" s="609"/>
      <c r="P53" s="614"/>
      <c r="Q53" s="614"/>
      <c r="R53" s="614"/>
      <c r="S53" s="614"/>
      <c r="T53" s="346"/>
      <c r="U53" s="615" t="s">
        <v>512</v>
      </c>
      <c r="V53" s="615"/>
      <c r="W53" s="615"/>
      <c r="X53" s="615"/>
    </row>
    <row r="54" spans="1:24" s="341" customFormat="1" ht="24.95" customHeight="1" x14ac:dyDescent="0.15">
      <c r="A54" s="607"/>
      <c r="B54" s="607"/>
      <c r="C54" s="607"/>
      <c r="D54" s="607"/>
      <c r="E54" s="607"/>
      <c r="F54" s="607"/>
      <c r="G54" s="607"/>
      <c r="H54" s="610"/>
      <c r="I54" s="611"/>
      <c r="J54" s="611"/>
      <c r="K54" s="611"/>
      <c r="L54" s="611"/>
      <c r="M54" s="611"/>
      <c r="N54" s="611"/>
      <c r="O54" s="611"/>
      <c r="P54" s="614"/>
      <c r="Q54" s="614"/>
      <c r="R54" s="614"/>
      <c r="S54" s="614"/>
      <c r="T54" s="346"/>
      <c r="U54" s="615" t="s">
        <v>513</v>
      </c>
      <c r="V54" s="615"/>
      <c r="W54" s="615"/>
      <c r="X54" s="615"/>
    </row>
    <row r="55" spans="1:24" s="341" customFormat="1" ht="24.95" customHeight="1" x14ac:dyDescent="0.15">
      <c r="A55" s="607"/>
      <c r="B55" s="607"/>
      <c r="C55" s="607"/>
      <c r="D55" s="607"/>
      <c r="E55" s="607"/>
      <c r="F55" s="607"/>
      <c r="G55" s="607"/>
      <c r="H55" s="612"/>
      <c r="I55" s="613"/>
      <c r="J55" s="613"/>
      <c r="K55" s="613"/>
      <c r="L55" s="613"/>
      <c r="M55" s="613"/>
      <c r="N55" s="613"/>
      <c r="O55" s="613"/>
      <c r="P55" s="614"/>
      <c r="Q55" s="614"/>
      <c r="R55" s="614"/>
      <c r="S55" s="614"/>
      <c r="T55" s="605" t="s">
        <v>514</v>
      </c>
      <c r="U55" s="616"/>
      <c r="V55" s="616"/>
      <c r="W55" s="616"/>
      <c r="X55" s="606"/>
    </row>
    <row r="56" spans="1:24" s="341" customFormat="1" ht="24.95" customHeight="1" x14ac:dyDescent="0.15">
      <c r="A56" s="607" t="s">
        <v>523</v>
      </c>
      <c r="B56" s="607"/>
      <c r="C56" s="607"/>
      <c r="D56" s="607"/>
      <c r="E56" s="607"/>
      <c r="F56" s="607"/>
      <c r="G56" s="607"/>
      <c r="H56" s="608" t="s">
        <v>524</v>
      </c>
      <c r="I56" s="609"/>
      <c r="J56" s="609"/>
      <c r="K56" s="609"/>
      <c r="L56" s="609"/>
      <c r="M56" s="609"/>
      <c r="N56" s="609"/>
      <c r="O56" s="609"/>
      <c r="P56" s="614"/>
      <c r="Q56" s="614"/>
      <c r="R56" s="614"/>
      <c r="S56" s="614"/>
      <c r="T56" s="346"/>
      <c r="U56" s="615" t="s">
        <v>512</v>
      </c>
      <c r="V56" s="615"/>
      <c r="W56" s="615"/>
      <c r="X56" s="615"/>
    </row>
    <row r="57" spans="1:24" s="341" customFormat="1" ht="24.95" customHeight="1" x14ac:dyDescent="0.15">
      <c r="A57" s="607"/>
      <c r="B57" s="607"/>
      <c r="C57" s="607"/>
      <c r="D57" s="607"/>
      <c r="E57" s="607"/>
      <c r="F57" s="607"/>
      <c r="G57" s="607"/>
      <c r="H57" s="610"/>
      <c r="I57" s="611"/>
      <c r="J57" s="611"/>
      <c r="K57" s="611"/>
      <c r="L57" s="611"/>
      <c r="M57" s="611"/>
      <c r="N57" s="611"/>
      <c r="O57" s="611"/>
      <c r="P57" s="614"/>
      <c r="Q57" s="614"/>
      <c r="R57" s="614"/>
      <c r="S57" s="614"/>
      <c r="T57" s="346"/>
      <c r="U57" s="615" t="s">
        <v>513</v>
      </c>
      <c r="V57" s="615"/>
      <c r="W57" s="615"/>
      <c r="X57" s="615"/>
    </row>
    <row r="58" spans="1:24" s="341" customFormat="1" ht="24.95" customHeight="1" x14ac:dyDescent="0.15">
      <c r="A58" s="607"/>
      <c r="B58" s="607"/>
      <c r="C58" s="607"/>
      <c r="D58" s="607"/>
      <c r="E58" s="607"/>
      <c r="F58" s="607"/>
      <c r="G58" s="607"/>
      <c r="H58" s="612"/>
      <c r="I58" s="613"/>
      <c r="J58" s="613"/>
      <c r="K58" s="613"/>
      <c r="L58" s="613"/>
      <c r="M58" s="613"/>
      <c r="N58" s="613"/>
      <c r="O58" s="613"/>
      <c r="P58" s="614"/>
      <c r="Q58" s="614"/>
      <c r="R58" s="614"/>
      <c r="S58" s="614"/>
      <c r="T58" s="605" t="s">
        <v>514</v>
      </c>
      <c r="U58" s="616"/>
      <c r="V58" s="616"/>
      <c r="W58" s="616"/>
      <c r="X58" s="606"/>
    </row>
    <row r="59" spans="1:24" s="341" customFormat="1" ht="24.95" customHeight="1" x14ac:dyDescent="0.15">
      <c r="A59" s="607" t="s">
        <v>525</v>
      </c>
      <c r="B59" s="607"/>
      <c r="C59" s="607"/>
      <c r="D59" s="607"/>
      <c r="E59" s="607"/>
      <c r="F59" s="607"/>
      <c r="G59" s="607"/>
      <c r="H59" s="608" t="s">
        <v>526</v>
      </c>
      <c r="I59" s="609"/>
      <c r="J59" s="609"/>
      <c r="K59" s="609"/>
      <c r="L59" s="609"/>
      <c r="M59" s="609"/>
      <c r="N59" s="609"/>
      <c r="O59" s="609"/>
      <c r="P59" s="614"/>
      <c r="Q59" s="614"/>
      <c r="R59" s="614"/>
      <c r="S59" s="614"/>
      <c r="T59" s="346"/>
      <c r="U59" s="615" t="s">
        <v>512</v>
      </c>
      <c r="V59" s="615"/>
      <c r="W59" s="615"/>
      <c r="X59" s="615"/>
    </row>
    <row r="60" spans="1:24" s="341" customFormat="1" ht="24.95" customHeight="1" x14ac:dyDescent="0.15">
      <c r="A60" s="607"/>
      <c r="B60" s="607"/>
      <c r="C60" s="607"/>
      <c r="D60" s="607"/>
      <c r="E60" s="607"/>
      <c r="F60" s="607"/>
      <c r="G60" s="607"/>
      <c r="H60" s="610"/>
      <c r="I60" s="611"/>
      <c r="J60" s="611"/>
      <c r="K60" s="611"/>
      <c r="L60" s="611"/>
      <c r="M60" s="611"/>
      <c r="N60" s="611"/>
      <c r="O60" s="611"/>
      <c r="P60" s="614"/>
      <c r="Q60" s="614"/>
      <c r="R60" s="614"/>
      <c r="S60" s="614"/>
      <c r="T60" s="346"/>
      <c r="U60" s="615" t="s">
        <v>513</v>
      </c>
      <c r="V60" s="615"/>
      <c r="W60" s="615"/>
      <c r="X60" s="615"/>
    </row>
    <row r="61" spans="1:24" s="341" customFormat="1" ht="24.95" customHeight="1" x14ac:dyDescent="0.15">
      <c r="A61" s="607"/>
      <c r="B61" s="607"/>
      <c r="C61" s="607"/>
      <c r="D61" s="607"/>
      <c r="E61" s="607"/>
      <c r="F61" s="607"/>
      <c r="G61" s="607"/>
      <c r="H61" s="612"/>
      <c r="I61" s="613"/>
      <c r="J61" s="613"/>
      <c r="K61" s="613"/>
      <c r="L61" s="613"/>
      <c r="M61" s="613"/>
      <c r="N61" s="613"/>
      <c r="O61" s="613"/>
      <c r="P61" s="614"/>
      <c r="Q61" s="614"/>
      <c r="R61" s="614"/>
      <c r="S61" s="614"/>
      <c r="T61" s="605" t="s">
        <v>514</v>
      </c>
      <c r="U61" s="616"/>
      <c r="V61" s="616"/>
      <c r="W61" s="616"/>
      <c r="X61" s="606"/>
    </row>
    <row r="62" spans="1:24" s="341" customFormat="1" ht="30" customHeight="1" x14ac:dyDescent="0.3">
      <c r="A62" s="363" t="s">
        <v>586</v>
      </c>
      <c r="B62" s="364"/>
      <c r="C62" s="364"/>
      <c r="D62" s="364"/>
      <c r="E62" s="364"/>
      <c r="F62" s="364"/>
      <c r="G62" s="364"/>
      <c r="H62" s="364"/>
      <c r="I62" s="364"/>
      <c r="J62" s="364"/>
      <c r="K62" s="364"/>
      <c r="L62" s="364"/>
      <c r="M62" s="364"/>
      <c r="N62" s="364"/>
      <c r="O62" s="364"/>
      <c r="P62" s="365"/>
      <c r="Q62" s="361"/>
      <c r="R62" s="361"/>
      <c r="S62" s="362"/>
      <c r="T62" s="362"/>
      <c r="U62" s="362"/>
      <c r="V62" s="362"/>
      <c r="W62" s="362"/>
      <c r="X62" s="362"/>
    </row>
    <row r="63" spans="1:24" s="341" customFormat="1" ht="29.25" customHeight="1" x14ac:dyDescent="0.15">
      <c r="A63" s="621"/>
      <c r="B63" s="622"/>
      <c r="C63" s="622"/>
      <c r="D63" s="622"/>
      <c r="E63" s="622"/>
      <c r="F63" s="622"/>
      <c r="G63" s="622"/>
      <c r="H63" s="622"/>
      <c r="I63" s="622"/>
      <c r="J63" s="622"/>
      <c r="K63" s="622"/>
      <c r="L63" s="622"/>
      <c r="M63" s="622"/>
      <c r="N63" s="622"/>
      <c r="O63" s="622"/>
      <c r="P63" s="622"/>
      <c r="Q63" s="622"/>
      <c r="R63" s="622"/>
      <c r="S63" s="622"/>
      <c r="T63" s="622"/>
      <c r="U63" s="622"/>
      <c r="V63" s="622"/>
      <c r="W63" s="622"/>
      <c r="X63" s="623"/>
    </row>
    <row r="64" spans="1:24" s="341" customFormat="1" ht="29.25" customHeight="1" x14ac:dyDescent="0.15">
      <c r="A64" s="624"/>
      <c r="B64" s="625"/>
      <c r="C64" s="625"/>
      <c r="D64" s="625"/>
      <c r="E64" s="625"/>
      <c r="F64" s="625"/>
      <c r="G64" s="625"/>
      <c r="H64" s="625"/>
      <c r="I64" s="625"/>
      <c r="J64" s="625"/>
      <c r="K64" s="625"/>
      <c r="L64" s="625"/>
      <c r="M64" s="625"/>
      <c r="N64" s="625"/>
      <c r="O64" s="625"/>
      <c r="P64" s="625"/>
      <c r="Q64" s="625"/>
      <c r="R64" s="625"/>
      <c r="S64" s="625"/>
      <c r="T64" s="625"/>
      <c r="U64" s="625"/>
      <c r="V64" s="625"/>
      <c r="W64" s="625"/>
      <c r="X64" s="626"/>
    </row>
    <row r="65" spans="1:24" s="341" customFormat="1" ht="23.25" customHeight="1" x14ac:dyDescent="0.15">
      <c r="A65" s="360"/>
      <c r="B65" s="360"/>
      <c r="C65" s="360"/>
      <c r="D65" s="360"/>
      <c r="E65" s="360"/>
      <c r="F65" s="360"/>
      <c r="G65" s="360"/>
      <c r="H65" s="360"/>
      <c r="I65" s="360"/>
      <c r="J65" s="360"/>
      <c r="K65" s="360"/>
      <c r="L65" s="360"/>
      <c r="M65" s="360"/>
      <c r="N65" s="360"/>
      <c r="O65" s="360"/>
      <c r="P65" s="347"/>
      <c r="Q65" s="339"/>
      <c r="R65" s="339"/>
    </row>
    <row r="66" spans="1:24" s="341" customFormat="1" ht="23.1" customHeight="1" x14ac:dyDescent="0.15">
      <c r="A66" s="340" t="s">
        <v>527</v>
      </c>
      <c r="B66" s="340" t="s">
        <v>528</v>
      </c>
    </row>
    <row r="67" spans="1:24" s="341" customFormat="1" ht="23.1" customHeight="1" x14ac:dyDescent="0.15">
      <c r="A67" s="341" t="s">
        <v>529</v>
      </c>
      <c r="B67" s="604" t="s">
        <v>530</v>
      </c>
      <c r="C67" s="604"/>
      <c r="D67" s="604"/>
      <c r="E67" s="604"/>
      <c r="F67" s="604"/>
      <c r="G67" s="604"/>
      <c r="H67" s="604"/>
      <c r="I67" s="604"/>
      <c r="J67" s="604"/>
      <c r="K67" s="604"/>
      <c r="L67" s="604"/>
      <c r="M67" s="604"/>
      <c r="N67" s="604"/>
      <c r="O67" s="604"/>
      <c r="P67" s="605"/>
      <c r="Q67" s="606"/>
      <c r="R67" s="604" t="s">
        <v>531</v>
      </c>
      <c r="S67" s="604"/>
      <c r="T67" s="604"/>
      <c r="U67" s="604"/>
      <c r="V67" s="604"/>
      <c r="W67" s="604"/>
      <c r="X67" s="604"/>
    </row>
    <row r="68" spans="1:24" s="341" customFormat="1" ht="23.1" customHeight="1" x14ac:dyDescent="0.15">
      <c r="B68" s="604" t="s">
        <v>532</v>
      </c>
      <c r="C68" s="604"/>
      <c r="D68" s="605"/>
      <c r="E68" s="606"/>
      <c r="F68" s="341" t="s">
        <v>533</v>
      </c>
    </row>
    <row r="69" spans="1:24" s="341" customFormat="1" ht="23.1" customHeight="1" x14ac:dyDescent="0.15"/>
    <row r="70" spans="1:24" s="341" customFormat="1" ht="23.1" customHeight="1" x14ac:dyDescent="0.15"/>
    <row r="71" spans="1:24" s="341" customFormat="1" ht="23.1" customHeight="1" x14ac:dyDescent="0.15"/>
    <row r="72" spans="1:24" s="341" customFormat="1" ht="23.1" customHeight="1" x14ac:dyDescent="0.15"/>
    <row r="73" spans="1:24" s="341" customFormat="1" ht="23.1" customHeight="1" x14ac:dyDescent="0.15"/>
    <row r="74" spans="1:24" s="341" customFormat="1" ht="23.1" customHeight="1" x14ac:dyDescent="0.15"/>
    <row r="75" spans="1:24" s="341" customFormat="1" ht="23.1" customHeight="1" x14ac:dyDescent="0.15"/>
    <row r="76" spans="1:24" ht="23.1" customHeight="1" x14ac:dyDescent="0.15"/>
    <row r="77" spans="1:24" ht="23.1" customHeight="1" x14ac:dyDescent="0.15"/>
    <row r="78" spans="1:24" ht="23.1" customHeight="1" x14ac:dyDescent="0.15"/>
    <row r="79" spans="1:24" ht="23.1" customHeight="1" x14ac:dyDescent="0.15"/>
    <row r="80" spans="1:24" ht="23.1" customHeight="1" x14ac:dyDescent="0.15"/>
    <row r="81" ht="23.1" customHeight="1" x14ac:dyDescent="0.15"/>
    <row r="82" ht="23.1" customHeight="1" x14ac:dyDescent="0.15"/>
    <row r="83" ht="23.1" customHeight="1" x14ac:dyDescent="0.15"/>
    <row r="84" ht="23.1" customHeight="1" x14ac:dyDescent="0.15"/>
    <row r="85" ht="23.1" customHeight="1" x14ac:dyDescent="0.15"/>
    <row r="86" ht="23.1" customHeight="1" x14ac:dyDescent="0.15"/>
    <row r="87" ht="23.1" customHeight="1" x14ac:dyDescent="0.15"/>
    <row r="88" ht="23.1" customHeight="1" x14ac:dyDescent="0.15"/>
    <row r="89" ht="23.1" customHeight="1" x14ac:dyDescent="0.15"/>
    <row r="90" ht="23.1" customHeight="1" x14ac:dyDescent="0.15"/>
    <row r="91" ht="23.1" customHeight="1" x14ac:dyDescent="0.15"/>
    <row r="92" ht="23.1" customHeight="1" x14ac:dyDescent="0.15"/>
    <row r="93" ht="23.1" customHeight="1" x14ac:dyDescent="0.15"/>
    <row r="94" ht="21.6" customHeight="1" x14ac:dyDescent="0.15"/>
    <row r="95" ht="21.6" customHeight="1" x14ac:dyDescent="0.15"/>
    <row r="96" ht="21.6" customHeight="1" x14ac:dyDescent="0.15"/>
    <row r="97" ht="21.6" customHeight="1" x14ac:dyDescent="0.15"/>
    <row r="98" ht="21.6" customHeight="1" x14ac:dyDescent="0.15"/>
    <row r="99" ht="21.6" customHeight="1" x14ac:dyDescent="0.15"/>
    <row r="100" ht="21.6" customHeight="1" x14ac:dyDescent="0.15"/>
    <row r="101" ht="21.6" customHeight="1" x14ac:dyDescent="0.15"/>
    <row r="102" ht="21.6" customHeight="1" x14ac:dyDescent="0.15"/>
    <row r="103" ht="21.6" customHeight="1" x14ac:dyDescent="0.15"/>
  </sheetData>
  <dataConsolidate/>
  <mergeCells count="76">
    <mergeCell ref="A63:X64"/>
    <mergeCell ref="T1:X1"/>
    <mergeCell ref="A3:X3"/>
    <mergeCell ref="A5:X9"/>
    <mergeCell ref="A12:X20"/>
    <mergeCell ref="A22:E22"/>
    <mergeCell ref="F22:X22"/>
    <mergeCell ref="A23:E23"/>
    <mergeCell ref="F23:X23"/>
    <mergeCell ref="A26:D26"/>
    <mergeCell ref="E26:G26"/>
    <mergeCell ref="H26:J26"/>
    <mergeCell ref="K26:X26"/>
    <mergeCell ref="A27:D28"/>
    <mergeCell ref="E27:G27"/>
    <mergeCell ref="H27:X27"/>
    <mergeCell ref="E28:G28"/>
    <mergeCell ref="A32:I32"/>
    <mergeCell ref="J32:N32"/>
    <mergeCell ref="O32:S32"/>
    <mergeCell ref="T32:X32"/>
    <mergeCell ref="A33:I35"/>
    <mergeCell ref="J33:N35"/>
    <mergeCell ref="O33:S35"/>
    <mergeCell ref="T33:X35"/>
    <mergeCell ref="A40:G40"/>
    <mergeCell ref="H40:O40"/>
    <mergeCell ref="P40:S40"/>
    <mergeCell ref="T40:X40"/>
    <mergeCell ref="A41:G43"/>
    <mergeCell ref="H41:O43"/>
    <mergeCell ref="P41:S43"/>
    <mergeCell ref="U41:X41"/>
    <mergeCell ref="U42:X42"/>
    <mergeCell ref="T43:X43"/>
    <mergeCell ref="A44:G46"/>
    <mergeCell ref="H44:O46"/>
    <mergeCell ref="P44:S46"/>
    <mergeCell ref="U44:X44"/>
    <mergeCell ref="U45:X45"/>
    <mergeCell ref="T46:X46"/>
    <mergeCell ref="A47:G49"/>
    <mergeCell ref="H47:O49"/>
    <mergeCell ref="P47:S49"/>
    <mergeCell ref="U47:X47"/>
    <mergeCell ref="U48:X48"/>
    <mergeCell ref="T49:X49"/>
    <mergeCell ref="A50:G52"/>
    <mergeCell ref="H50:O52"/>
    <mergeCell ref="P50:S52"/>
    <mergeCell ref="U50:X50"/>
    <mergeCell ref="U51:X51"/>
    <mergeCell ref="T52:X52"/>
    <mergeCell ref="A53:G55"/>
    <mergeCell ref="H53:O55"/>
    <mergeCell ref="P53:S55"/>
    <mergeCell ref="U53:X53"/>
    <mergeCell ref="U54:X54"/>
    <mergeCell ref="T55:X55"/>
    <mergeCell ref="A56:G58"/>
    <mergeCell ref="H56:O58"/>
    <mergeCell ref="P56:S58"/>
    <mergeCell ref="U56:X56"/>
    <mergeCell ref="U57:X57"/>
    <mergeCell ref="T58:X58"/>
    <mergeCell ref="A59:G61"/>
    <mergeCell ref="H59:O61"/>
    <mergeCell ref="P59:S61"/>
    <mergeCell ref="U59:X59"/>
    <mergeCell ref="U60:X60"/>
    <mergeCell ref="T61:X61"/>
    <mergeCell ref="B67:O67"/>
    <mergeCell ref="P67:Q67"/>
    <mergeCell ref="R67:X67"/>
    <mergeCell ref="B68:C68"/>
    <mergeCell ref="D68:E68"/>
  </mergeCells>
  <phoneticPr fontId="3"/>
  <dataValidations count="1">
    <dataValidation type="list" allowBlank="1" showInputMessage="1" showErrorMessage="1" sqref="T41:T42 E27:G28 T44:T45 T47:T48 T50:T51 T53:T54 T56:T57 T59:T60" xr:uid="{E041E47E-5C1B-4201-88AE-FFE3462F4A03}">
      <formula1>"○"</formula1>
    </dataValidation>
  </dataValidations>
  <pageMargins left="0.42" right="0.2" top="0.39" bottom="0.32" header="0.3" footer="0.3"/>
  <pageSetup paperSize="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49</vt:i4>
      </vt:variant>
    </vt:vector>
  </HeadingPairs>
  <TitlesOfParts>
    <vt:vector size="64" baseType="lpstr">
      <vt:lpstr>1号-1</vt:lpstr>
      <vt:lpstr>1号-2</vt:lpstr>
      <vt:lpstr>1号-3</vt:lpstr>
      <vt:lpstr>1号-4</vt:lpstr>
      <vt:lpstr>1号-5・6</vt:lpstr>
      <vt:lpstr>別紙１_確認書</vt:lpstr>
      <vt:lpstr>別紙2_役員等名簿</vt:lpstr>
      <vt:lpstr>別紙3_経費明細</vt:lpstr>
      <vt:lpstr>別紙4＿事業継続計画（BCP）</vt:lpstr>
      <vt:lpstr>別紙4（記載例）</vt:lpstr>
      <vt:lpstr>チェックリスト</vt:lpstr>
      <vt:lpstr>マスタ集計用</vt:lpstr>
      <vt:lpstr>照会用</vt:lpstr>
      <vt:lpstr>業種リスト</vt:lpstr>
      <vt:lpstr>支援機関リスト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'1号-3'!Print_Area</vt:lpstr>
      <vt:lpstr>'1号-4'!Print_Area</vt:lpstr>
      <vt:lpstr>'1号-5・6'!Print_Area</vt:lpstr>
      <vt:lpstr>照会用!Print_Area</vt:lpstr>
      <vt:lpstr>別紙１_確認書!Print_Area</vt:lpstr>
      <vt:lpstr>別紙2_役員等名簿!Print_Area</vt:lpstr>
      <vt:lpstr>別紙3_経費明細!Print_Area</vt:lpstr>
      <vt:lpstr>照会用!Print_Titles</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北村　夏也</cp:lastModifiedBy>
  <cp:lastPrinted>2023-06-30T05:56:23Z</cp:lastPrinted>
  <dcterms:created xsi:type="dcterms:W3CDTF">2022-03-18T10:19:03Z</dcterms:created>
  <dcterms:modified xsi:type="dcterms:W3CDTF">2023-07-03T04:15:30Z</dcterms:modified>
</cp:coreProperties>
</file>