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3.230\Common_D\40水道\12_水道統計\R02　水道統計\09_ホームページ\"/>
    </mc:Choice>
  </mc:AlternateContent>
  <bookViews>
    <workbookView xWindow="0" yWindow="0" windowWidth="20490" windowHeight="7530" activeTab="1"/>
  </bookViews>
  <sheets>
    <sheet name="4_2損益計算" sheetId="2" r:id="rId1"/>
    <sheet name="4_3賃借対照" sheetId="1" r:id="rId2"/>
  </sheets>
  <externalReferences>
    <externalReference r:id="rId3"/>
    <externalReference r:id="rId4"/>
  </externalReferences>
  <definedNames>
    <definedName name="\R" localSheetId="0">'[1]1_3_主要指標'!#REF!</definedName>
    <definedName name="\R" localSheetId="1">'[1]1_3_主要指標'!#REF!</definedName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'4_2損益計算'!$A$1:$AF$27</definedName>
    <definedName name="_xlnm.Print_Area" localSheetId="1">'4_3賃借対照'!$A$1:$AG$29</definedName>
    <definedName name="_xlnm.Print_Area">#REF!</definedName>
    <definedName name="_xlnm.Print_Titles" localSheetId="0">'4_2損益計算'!$A:$A</definedName>
    <definedName name="_xlnm.Print_Titles" localSheetId="1">'4_3賃借対照'!$A:$A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B29" i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B27" i="2"/>
</calcChain>
</file>

<file path=xl/sharedStrings.xml><?xml version="1.0" encoding="utf-8"?>
<sst xmlns="http://schemas.openxmlformats.org/spreadsheetml/2006/main" count="122" uniqueCount="101">
  <si>
    <t>石川県</t>
    <rPh sb="0" eb="3">
      <t>イシカワケン</t>
    </rPh>
    <phoneticPr fontId="5"/>
  </si>
  <si>
    <t>能登町</t>
    <rPh sb="0" eb="3">
      <t>ノトチョウ</t>
    </rPh>
    <phoneticPr fontId="5"/>
  </si>
  <si>
    <t>穴水町</t>
    <rPh sb="0" eb="3">
      <t>アナミズマチ</t>
    </rPh>
    <phoneticPr fontId="5"/>
  </si>
  <si>
    <t>中能登町</t>
    <rPh sb="0" eb="1">
      <t>ナカ</t>
    </rPh>
    <rPh sb="1" eb="4">
      <t>ノトチョウ</t>
    </rPh>
    <phoneticPr fontId="5"/>
  </si>
  <si>
    <t>宝達志水町</t>
    <rPh sb="0" eb="4">
      <t>ホウダツシミズ</t>
    </rPh>
    <rPh sb="4" eb="5">
      <t>チョウ</t>
    </rPh>
    <phoneticPr fontId="5"/>
  </si>
  <si>
    <t>志賀町</t>
    <phoneticPr fontId="5"/>
  </si>
  <si>
    <t>内灘町</t>
    <rPh sb="0" eb="3">
      <t>ウチナダマチ</t>
    </rPh>
    <phoneticPr fontId="5"/>
  </si>
  <si>
    <t>津幡町</t>
    <rPh sb="0" eb="3">
      <t>ツバタマチ</t>
    </rPh>
    <phoneticPr fontId="5"/>
  </si>
  <si>
    <t>川北町</t>
    <rPh sb="0" eb="2">
      <t>カワキタ</t>
    </rPh>
    <phoneticPr fontId="5"/>
  </si>
  <si>
    <t>野々市市</t>
    <rPh sb="0" eb="3">
      <t>ノノイチ</t>
    </rPh>
    <rPh sb="3" eb="4">
      <t>シ</t>
    </rPh>
    <phoneticPr fontId="5"/>
  </si>
  <si>
    <t>能美市</t>
    <rPh sb="0" eb="2">
      <t>ノミ</t>
    </rPh>
    <rPh sb="2" eb="3">
      <t>シ</t>
    </rPh>
    <phoneticPr fontId="5"/>
  </si>
  <si>
    <t>白山市</t>
    <rPh sb="0" eb="2">
      <t>ハクサン</t>
    </rPh>
    <rPh sb="2" eb="3">
      <t>シ</t>
    </rPh>
    <phoneticPr fontId="5"/>
  </si>
  <si>
    <t>かほく市</t>
    <rPh sb="3" eb="4">
      <t>シ</t>
    </rPh>
    <phoneticPr fontId="5"/>
  </si>
  <si>
    <t>羽咋市</t>
    <rPh sb="0" eb="3">
      <t>ハクイシ</t>
    </rPh>
    <phoneticPr fontId="5"/>
  </si>
  <si>
    <t>加賀市</t>
    <rPh sb="0" eb="3">
      <t>カガシ</t>
    </rPh>
    <phoneticPr fontId="5"/>
  </si>
  <si>
    <t>珠洲市</t>
    <rPh sb="0" eb="3">
      <t>スズシ</t>
    </rPh>
    <phoneticPr fontId="5"/>
  </si>
  <si>
    <t>輪島市</t>
    <rPh sb="0" eb="3">
      <t>ワジマシ</t>
    </rPh>
    <phoneticPr fontId="5"/>
  </si>
  <si>
    <t>小松市</t>
    <rPh sb="0" eb="3">
      <t>コマツシ</t>
    </rPh>
    <phoneticPr fontId="5"/>
  </si>
  <si>
    <t>七尾市</t>
    <rPh sb="0" eb="3">
      <t>ナナオシ</t>
    </rPh>
    <phoneticPr fontId="5"/>
  </si>
  <si>
    <t>金沢市</t>
    <rPh sb="0" eb="3">
      <t>カナザワシ</t>
    </rPh>
    <phoneticPr fontId="5"/>
  </si>
  <si>
    <t>（イ）
その他
積立金
（千円）</t>
    <rPh sb="7" eb="8">
      <t>タ</t>
    </rPh>
    <rPh sb="9" eb="11">
      <t>ツミタテ</t>
    </rPh>
    <rPh sb="11" eb="12">
      <t>キン</t>
    </rPh>
    <phoneticPr fontId="5"/>
  </si>
  <si>
    <t>（ア）
減債積立金
 （千円）</t>
    <rPh sb="5" eb="7">
      <t>ゲンサイ</t>
    </rPh>
    <rPh sb="7" eb="9">
      <t>ツミタテ</t>
    </rPh>
    <rPh sb="9" eb="10">
      <t>キン</t>
    </rPh>
    <phoneticPr fontId="5"/>
  </si>
  <si>
    <t>（エ）
その他
 （千円）</t>
    <rPh sb="7" eb="8">
      <t>タ</t>
    </rPh>
    <phoneticPr fontId="5"/>
  </si>
  <si>
    <t>（ウ）
再評価
積立金
 （千円）</t>
    <rPh sb="4" eb="7">
      <t>サイヒョウカ</t>
    </rPh>
    <rPh sb="8" eb="11">
      <t>ツミタテキン</t>
    </rPh>
    <phoneticPr fontId="5"/>
  </si>
  <si>
    <t>（イ）
工事負担金
 （千円）</t>
    <rPh sb="5" eb="7">
      <t>コウジ</t>
    </rPh>
    <rPh sb="7" eb="10">
      <t>フタンキン</t>
    </rPh>
    <phoneticPr fontId="5"/>
  </si>
  <si>
    <t>（ア）
国庫補助金
 （千円）</t>
    <rPh sb="5" eb="7">
      <t>コッコ</t>
    </rPh>
    <rPh sb="7" eb="10">
      <t>ホジョキン</t>
    </rPh>
    <phoneticPr fontId="5"/>
  </si>
  <si>
    <t>（オ）
その他
 （千円）</t>
    <rPh sb="6" eb="7">
      <t>タ</t>
    </rPh>
    <phoneticPr fontId="5"/>
  </si>
  <si>
    <t>（エ）
建設仮勘
定
（千円）</t>
    <rPh sb="4" eb="6">
      <t>ケンセツ</t>
    </rPh>
    <rPh sb="6" eb="7">
      <t>カリ</t>
    </rPh>
    <rPh sb="7" eb="8">
      <t>カン</t>
    </rPh>
    <rPh sb="9" eb="10">
      <t>サダム</t>
    </rPh>
    <phoneticPr fontId="5"/>
  </si>
  <si>
    <t>（ウ）
減価償却累計額
（千円）</t>
    <rPh sb="4" eb="6">
      <t>ゲンカ</t>
    </rPh>
    <rPh sb="6" eb="8">
      <t>ショウキャク</t>
    </rPh>
    <rPh sb="8" eb="10">
      <t>ルイケイ</t>
    </rPh>
    <rPh sb="10" eb="11">
      <t>ガク</t>
    </rPh>
    <phoneticPr fontId="5"/>
  </si>
  <si>
    <t>（イ）
償却資産
（千円）</t>
    <rPh sb="4" eb="6">
      <t>ショウキャク</t>
    </rPh>
    <rPh sb="6" eb="8">
      <t>シサン</t>
    </rPh>
    <phoneticPr fontId="5"/>
  </si>
  <si>
    <t>（ア）
土地
（千円）</t>
    <rPh sb="4" eb="6">
      <t>トチ</t>
    </rPh>
    <phoneticPr fontId="5"/>
  </si>
  <si>
    <t>（A)
有形固定
資産計
[(ア)～(オ)]
（千円）</t>
    <rPh sb="4" eb="6">
      <t>ユウケイ</t>
    </rPh>
    <rPh sb="6" eb="8">
      <t>コテイ</t>
    </rPh>
    <rPh sb="9" eb="11">
      <t>シサン</t>
    </rPh>
    <rPh sb="11" eb="12">
      <t>ケイ</t>
    </rPh>
    <phoneticPr fontId="5"/>
  </si>
  <si>
    <t>利益余剰金</t>
    <phoneticPr fontId="5"/>
  </si>
  <si>
    <t>（B)
利益余剰金
[(ア)～(ウ)]
 （千円）</t>
    <rPh sb="5" eb="7">
      <t>リエキ</t>
    </rPh>
    <rPh sb="7" eb="9">
      <t>ヨジョウ</t>
    </rPh>
    <rPh sb="9" eb="10">
      <t>キン</t>
    </rPh>
    <phoneticPr fontId="5"/>
  </si>
  <si>
    <t>資本剰余金</t>
    <phoneticPr fontId="5"/>
  </si>
  <si>
    <t>（A)
資本剰余金
[(ア)～(エ)]
 （千円）</t>
    <rPh sb="5" eb="7">
      <t>シホン</t>
    </rPh>
    <rPh sb="7" eb="10">
      <t>ジョウヨキン</t>
    </rPh>
    <phoneticPr fontId="5"/>
  </si>
  <si>
    <t>（ア）
その他
 （千円）</t>
    <rPh sb="6" eb="7">
      <t>タ</t>
    </rPh>
    <phoneticPr fontId="5"/>
  </si>
  <si>
    <t>（ウ）
その他
 （千円）</t>
    <rPh sb="6" eb="7">
      <t>タ</t>
    </rPh>
    <phoneticPr fontId="5"/>
  </si>
  <si>
    <t>（イ）
未収金
 （千円）</t>
    <rPh sb="4" eb="7">
      <t>ミシュウキン</t>
    </rPh>
    <phoneticPr fontId="5"/>
  </si>
  <si>
    <t>（Ｃ)
投資</t>
    <rPh sb="4" eb="6">
      <t>トウシ</t>
    </rPh>
    <phoneticPr fontId="5"/>
  </si>
  <si>
    <t>（B)
無形固定
資産</t>
    <rPh sb="4" eb="6">
      <t>ムケイ</t>
    </rPh>
    <rPh sb="6" eb="8">
      <t>コテイ</t>
    </rPh>
    <rPh sb="9" eb="11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</si>
  <si>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</si>
  <si>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剰余金</t>
    <phoneticPr fontId="5"/>
  </si>
  <si>
    <t xml:space="preserve">（B)
剰余金
（A)＋（B)
 （千円）
</t>
    <rPh sb="5" eb="7">
      <t>ジョウヨ</t>
    </rPh>
    <rPh sb="7" eb="8">
      <t>キン</t>
    </rPh>
    <phoneticPr fontId="5"/>
  </si>
  <si>
    <t xml:space="preserve">（A)
資本金
 （千円）
</t>
    <rPh sb="5" eb="8">
      <t>シホンキン</t>
    </rPh>
    <phoneticPr fontId="5"/>
  </si>
  <si>
    <t>流動負債</t>
    <phoneticPr fontId="5"/>
  </si>
  <si>
    <t>（B）
流動負債
（ア）
 （千円）</t>
    <rPh sb="5" eb="7">
      <t>リュウドウ</t>
    </rPh>
    <rPh sb="7" eb="9">
      <t>フサイ</t>
    </rPh>
    <phoneticPr fontId="5"/>
  </si>
  <si>
    <t xml:space="preserve">（A）
固定負債
 （千円）
</t>
    <rPh sb="6" eb="8">
      <t>コテイ</t>
    </rPh>
    <rPh sb="8" eb="10">
      <t>フサイ</t>
    </rPh>
    <phoneticPr fontId="5"/>
  </si>
  <si>
    <t>（３）
繰延勘定</t>
    <rPh sb="5" eb="7">
      <t>クリノベ</t>
    </rPh>
    <rPh sb="7" eb="9">
      <t>カンジョウ</t>
    </rPh>
    <phoneticPr fontId="5"/>
  </si>
  <si>
    <t>資本金</t>
    <rPh sb="0" eb="3">
      <t>シホンキン</t>
    </rPh>
    <phoneticPr fontId="5"/>
  </si>
  <si>
    <t>（２）
総資本 
(A)+(B)
 （千円）</t>
    <rPh sb="6" eb="8">
      <t>シホン</t>
    </rPh>
    <phoneticPr fontId="5"/>
  </si>
  <si>
    <t>負債</t>
    <rPh sb="0" eb="2">
      <t>フサイ</t>
    </rPh>
    <phoneticPr fontId="5"/>
  </si>
  <si>
    <t>（１）　
負債
(A)+(B)
 （千円）</t>
    <rPh sb="6" eb="8">
      <t>フサイ</t>
    </rPh>
    <phoneticPr fontId="5"/>
  </si>
  <si>
    <t>流動資産</t>
    <rPh sb="0" eb="2">
      <t>リュウドウ</t>
    </rPh>
    <rPh sb="2" eb="4">
      <t>シサン</t>
    </rPh>
    <phoneticPr fontId="5"/>
  </si>
  <si>
    <t>（２）
流動資産 [(ア)～(ウ)]
 （千円）</t>
    <rPh sb="5" eb="7">
      <t>リュウドウ</t>
    </rPh>
    <rPh sb="7" eb="9">
      <t>シサン</t>
    </rPh>
    <phoneticPr fontId="5"/>
  </si>
  <si>
    <t>固定資産</t>
    <rPh sb="0" eb="2">
      <t>コテイ</t>
    </rPh>
    <rPh sb="2" eb="4">
      <t>シサン</t>
    </rPh>
    <phoneticPr fontId="5"/>
  </si>
  <si>
    <t>（１）
固定資産
[(A)～(Ｃ)]
（千円）</t>
    <rPh sb="5" eb="7">
      <t>コテイ</t>
    </rPh>
    <rPh sb="7" eb="9">
      <t>シサン</t>
    </rPh>
    <phoneticPr fontId="5"/>
  </si>
  <si>
    <t>負債・資本合計</t>
    <rPh sb="0" eb="2">
      <t>フサイ</t>
    </rPh>
    <rPh sb="3" eb="5">
      <t>シホン</t>
    </rPh>
    <rPh sb="5" eb="7">
      <t>ゴウケイ</t>
    </rPh>
    <phoneticPr fontId="5"/>
  </si>
  <si>
    <t>負債・資本
計
(1)+(2)
（千円）</t>
    <rPh sb="0" eb="2">
      <t>フサイ</t>
    </rPh>
    <rPh sb="3" eb="5">
      <t>シホン</t>
    </rPh>
    <rPh sb="6" eb="7">
      <t>ケイ</t>
    </rPh>
    <rPh sb="19" eb="21">
      <t>センエン</t>
    </rPh>
    <phoneticPr fontId="5"/>
  </si>
  <si>
    <t>資産</t>
    <rPh sb="0" eb="2">
      <t>シサン</t>
    </rPh>
    <phoneticPr fontId="5"/>
  </si>
  <si>
    <t>　
資産計 
(1)+(2)+(3)
 （千円）</t>
    <rPh sb="3" eb="5">
      <t>シサン</t>
    </rPh>
    <rPh sb="5" eb="6">
      <t>ケイ</t>
    </rPh>
    <phoneticPr fontId="5"/>
  </si>
  <si>
    <t>事業主体名</t>
  </si>
  <si>
    <t>（４－３）令和2年度　水道事業者別財務状況（賃借対照表）</t>
    <rPh sb="5" eb="7">
      <t>レイワ</t>
    </rPh>
    <rPh sb="8" eb="9">
      <t>ネン</t>
    </rPh>
    <rPh sb="9" eb="10">
      <t>ド</t>
    </rPh>
    <phoneticPr fontId="4"/>
  </si>
  <si>
    <t>事　業
主体名</t>
    <phoneticPr fontId="3"/>
  </si>
  <si>
    <t>（ア）
現金及び
預金
 （千円）</t>
    <rPh sb="4" eb="6">
      <t>ゲンキン</t>
    </rPh>
    <rPh sb="6" eb="7">
      <t>オヨ</t>
    </rPh>
    <rPh sb="9" eb="11">
      <t>ヨキン</t>
    </rPh>
    <phoneticPr fontId="5"/>
  </si>
  <si>
    <t>（オ）
その他営業外費用
（千円）</t>
    <phoneticPr fontId="5"/>
  </si>
  <si>
    <t>（エ）
繰延勘定
償却
 （千円）</t>
    <phoneticPr fontId="5"/>
  </si>
  <si>
    <t>（ウ）
企業債取扱諸費 
（千円）</t>
    <phoneticPr fontId="5"/>
  </si>
  <si>
    <t>（イ）
その他借入金利息
（千円）</t>
    <phoneticPr fontId="5"/>
  </si>
  <si>
    <t>（ア）
企業債利息 （千円）</t>
    <phoneticPr fontId="5"/>
  </si>
  <si>
    <t>（コ）
その他
営業費用 
（千円）</t>
    <phoneticPr fontId="5"/>
  </si>
  <si>
    <t>（ケ）
資産減耗費 （千円）</t>
    <phoneticPr fontId="5"/>
  </si>
  <si>
    <t>（ク）
減価償却費 （千円）</t>
    <phoneticPr fontId="5"/>
  </si>
  <si>
    <t>（キ）
総係費 
（千円）</t>
    <phoneticPr fontId="5"/>
  </si>
  <si>
    <t>（カ）
業務費
 （千円）</t>
    <phoneticPr fontId="5"/>
  </si>
  <si>
    <t>（オ）
受託工事費 （千円）</t>
    <phoneticPr fontId="5"/>
  </si>
  <si>
    <t>（エ）
給水費
（千円）</t>
    <phoneticPr fontId="5"/>
  </si>
  <si>
    <t>（ウ）
配水費
 （千円）</t>
    <phoneticPr fontId="5"/>
  </si>
  <si>
    <t>（イ）
浄水費
 （千円）</t>
    <phoneticPr fontId="5"/>
  </si>
  <si>
    <t>（ア）
原水費 
（千円）</t>
    <phoneticPr fontId="5"/>
  </si>
  <si>
    <t>（エ）
雑収益 
（千円）</t>
    <phoneticPr fontId="5"/>
  </si>
  <si>
    <t>（ウ）
他会計
補助金
 （千円）</t>
    <phoneticPr fontId="5"/>
  </si>
  <si>
    <t>（イ）
国庫（県）
補助金
 （千円）</t>
    <phoneticPr fontId="5"/>
  </si>
  <si>
    <t>（ア）
受取利息
及び配当金 （千円）</t>
    <phoneticPr fontId="5"/>
  </si>
  <si>
    <t>（ウ）
その他営業収益
 （千円）</t>
    <phoneticPr fontId="5"/>
  </si>
  <si>
    <t>（イ）
受託工事収益 
（千円）</t>
    <phoneticPr fontId="5"/>
  </si>
  <si>
    <t>（ア）
給水収益 （千円）</t>
    <phoneticPr fontId="5"/>
  </si>
  <si>
    <t>(3)
特別損失 （千円）</t>
    <phoneticPr fontId="5"/>
  </si>
  <si>
    <t>(2)
営業外
費用 
[(ア)～(オ)] 
（千円）</t>
    <phoneticPr fontId="5"/>
  </si>
  <si>
    <t>(1)
営業費用 [(ア)～(コ)] （千円）</t>
    <phoneticPr fontId="5"/>
  </si>
  <si>
    <t>(3)
特別利益 （千円）</t>
    <phoneticPr fontId="5"/>
  </si>
  <si>
    <t>(2)
営業外収益 [(ア)～(エ)] （千円）</t>
    <phoneticPr fontId="5"/>
  </si>
  <si>
    <t>(1)
営業収益 [(ア)～(ウ)] （千円）</t>
    <phoneticPr fontId="5"/>
  </si>
  <si>
    <t>3
当年度
純利益
[1－2]
 （千円）</t>
    <phoneticPr fontId="5"/>
  </si>
  <si>
    <t>費用</t>
    <rPh sb="0" eb="2">
      <t>ヒヨウ</t>
    </rPh>
    <phoneticPr fontId="5"/>
  </si>
  <si>
    <t>2　
総費用
(1)+(2)+(3)
 （千円）</t>
    <phoneticPr fontId="5"/>
  </si>
  <si>
    <t>収益</t>
    <rPh sb="0" eb="2">
      <t>シュウエキ</t>
    </rPh>
    <phoneticPr fontId="5"/>
  </si>
  <si>
    <t>1　
総収益 
(1)+(2)+(3)
 （千円）</t>
    <phoneticPr fontId="5"/>
  </si>
  <si>
    <t>（４－２）令和2年度　水道事業者別財務状況（損益計算書）</t>
    <rPh sb="5" eb="7">
      <t>レイワ</t>
    </rPh>
    <rPh sb="8" eb="10">
      <t>ネンド</t>
    </rPh>
    <phoneticPr fontId="4"/>
  </si>
  <si>
    <t>合計</t>
    <rPh sb="0" eb="2">
      <t>ゴウケイ</t>
    </rPh>
    <phoneticPr fontId="4"/>
  </si>
  <si>
    <t>（ウ）
当年度末処分利益剰余金、当年度末処理欠損金
 （千円）</t>
    <rPh sb="4" eb="5">
      <t>トウ</t>
    </rPh>
    <rPh sb="5" eb="7">
      <t>ネンド</t>
    </rPh>
    <rPh sb="7" eb="8">
      <t>マツ</t>
    </rPh>
    <rPh sb="8" eb="10">
      <t>ショブン</t>
    </rPh>
    <rPh sb="10" eb="12">
      <t>リエキ</t>
    </rPh>
    <rPh sb="12" eb="15">
      <t>ジョウヨキン</t>
    </rPh>
    <rPh sb="16" eb="17">
      <t>トウ</t>
    </rPh>
    <rPh sb="17" eb="19">
      <t>ネンド</t>
    </rPh>
    <rPh sb="19" eb="20">
      <t>マツ</t>
    </rPh>
    <rPh sb="20" eb="22">
      <t>ショリ</t>
    </rPh>
    <rPh sb="22" eb="25">
      <t>ケッソンキン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</si>
</sst>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2"/>
      <name val="ＭＳ Ｐゴシック"/>
      <family val="3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0">
    <xf numFmtId="0" fontId="0" fillId="0" borderId="0" xfId="0"/>
    <xf numFmtId="0" fontId="2" fillId="0" borderId="0" xfId="2" applyNumberFormat="1" applyFont="1" applyFill="1" applyAlignment="1" applyProtection="1">
      <alignment vertical="center"/>
      <protection locked="0"/>
    </xf>
    <xf numFmtId="0" fontId="2" fillId="0" borderId="0" xfId="2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7" fillId="0" borderId="0" xfId="2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2" fillId="0" borderId="12" xfId="2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38" fontId="10" fillId="0" borderId="4" xfId="1" applyFont="1" applyFill="1" applyBorder="1" applyAlignment="1" applyProtection="1">
      <alignment vertical="center" shrinkToFit="1"/>
      <protection locked="0"/>
    </xf>
    <xf numFmtId="0" fontId="10" fillId="0" borderId="4" xfId="2" applyNumberFormat="1" applyFont="1" applyFill="1" applyBorder="1" applyAlignment="1" applyProtection="1">
      <alignment horizontal="center" vertical="center"/>
      <protection locked="0"/>
    </xf>
    <xf numFmtId="0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18" xfId="2" applyNumberFormat="1" applyFont="1" applyFill="1" applyBorder="1" applyAlignment="1" applyProtection="1">
      <alignment horizontal="center" vertical="center"/>
      <protection locked="0"/>
    </xf>
    <xf numFmtId="38" fontId="10" fillId="0" borderId="18" xfId="1" applyFont="1" applyFill="1" applyBorder="1" applyAlignment="1" applyProtection="1">
      <alignment vertical="center" shrinkToFit="1"/>
      <protection locked="0"/>
    </xf>
    <xf numFmtId="0" fontId="10" fillId="0" borderId="19" xfId="2" applyNumberFormat="1" applyFont="1" applyFill="1" applyBorder="1" applyAlignment="1" applyProtection="1">
      <alignment horizontal="center" vertical="center"/>
      <protection locked="0"/>
    </xf>
    <xf numFmtId="38" fontId="10" fillId="0" borderId="20" xfId="2" applyNumberFormat="1" applyFont="1" applyFill="1" applyBorder="1" applyAlignment="1" applyProtection="1">
      <alignment horizontal="right" vertical="center" shrinkToFit="1"/>
      <protection locked="0"/>
    </xf>
    <xf numFmtId="38" fontId="10" fillId="0" borderId="21" xfId="2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2" applyNumberFormat="1" applyFont="1" applyFill="1" applyAlignment="1" applyProtection="1">
      <alignment vertical="center"/>
      <protection locked="0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 applyProtection="1">
      <alignment vertical="center" shrinkToFit="1"/>
      <protection locked="0"/>
    </xf>
    <xf numFmtId="0" fontId="10" fillId="0" borderId="22" xfId="2" applyNumberFormat="1" applyFont="1" applyFill="1" applyBorder="1" applyAlignment="1" applyProtection="1">
      <alignment horizontal="center" vertical="center"/>
      <protection locked="0"/>
    </xf>
    <xf numFmtId="176" fontId="10" fillId="0" borderId="5" xfId="2" applyNumberFormat="1" applyFont="1" applyFill="1" applyBorder="1" applyAlignment="1" applyProtection="1">
      <alignment horizontal="right" vertical="center" shrinkToFit="1"/>
      <protection locked="0"/>
    </xf>
    <xf numFmtId="176" fontId="10" fillId="0" borderId="18" xfId="1" applyNumberFormat="1" applyFont="1" applyFill="1" applyBorder="1" applyAlignment="1" applyProtection="1">
      <alignment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0516;/&#12304;&#23455;&#39443;&#12305;&#38598;&#35336;R2&#30707;&#24029;&#30476;&#27700;&#36947;&#32113;&#35336;&#27010;&#35201;R311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道企業課照会"/>
      <sheetName val="txt"/>
      <sheetName val="17石川csv"/>
      <sheetName val="専用水道調査表"/>
      <sheetName val="（新）専用水道調査表"/>
      <sheetName val="飲料水供給施設"/>
      <sheetName val="小規模水道"/>
      <sheetName val="1_2水道普及表"/>
      <sheetName val="104"/>
      <sheetName val="1_3_主要指標"/>
      <sheetName val="2_1_施設別給水量"/>
      <sheetName val="2_2_施設別取水_実績"/>
      <sheetName val="2_3_ 施設別取水_計画"/>
      <sheetName val="2_4_施設別浄水量"/>
      <sheetName val="2_5_用途別有収水量"/>
      <sheetName val="2_6_口径別有収水量"/>
      <sheetName val="3_1_施設概況（上水道)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view="pageBreakPreview" topLeftCell="A9" zoomScale="75" zoomScaleNormal="100" zoomScaleSheetLayoutView="75" workbookViewId="0">
      <selection activeCell="B9" sqref="B9"/>
    </sheetView>
  </sheetViews>
  <sheetFormatPr defaultColWidth="12.375" defaultRowHeight="14.25" x14ac:dyDescent="0.15"/>
  <cols>
    <col min="1" max="1" width="8.125" style="1" customWidth="1"/>
    <col min="2" max="19" width="8.625" style="2" customWidth="1"/>
    <col min="20" max="32" width="8.625" style="1" customWidth="1"/>
    <col min="33" max="37" width="10.375" style="1" customWidth="1"/>
    <col min="38" max="16384" width="12.375" style="1"/>
  </cols>
  <sheetData>
    <row r="1" spans="1:33" s="4" customFormat="1" ht="44.25" customHeight="1" x14ac:dyDescent="0.15">
      <c r="A1" s="26" t="s">
        <v>98</v>
      </c>
    </row>
    <row r="2" spans="1:33" s="3" customFormat="1" ht="38.25" customHeight="1" x14ac:dyDescent="0.15">
      <c r="A2" s="7" t="s">
        <v>61</v>
      </c>
      <c r="B2" s="8" t="s">
        <v>97</v>
      </c>
      <c r="C2" s="9" t="s">
        <v>96</v>
      </c>
      <c r="D2" s="10"/>
      <c r="E2" s="10"/>
      <c r="F2" s="10"/>
      <c r="G2" s="10"/>
      <c r="H2" s="10"/>
      <c r="I2" s="10"/>
      <c r="J2" s="10"/>
      <c r="K2" s="10"/>
      <c r="L2" s="10"/>
      <c r="M2" s="8" t="s">
        <v>95</v>
      </c>
      <c r="N2" s="9" t="s">
        <v>94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 t="s">
        <v>93</v>
      </c>
      <c r="AG2" s="5"/>
    </row>
    <row r="3" spans="1:33" s="3" customFormat="1" ht="38.25" customHeight="1" x14ac:dyDescent="0.15">
      <c r="A3" s="7"/>
      <c r="B3" s="8"/>
      <c r="C3" s="12" t="s">
        <v>92</v>
      </c>
      <c r="D3" s="13"/>
      <c r="E3" s="13"/>
      <c r="F3" s="9"/>
      <c r="G3" s="12" t="s">
        <v>91</v>
      </c>
      <c r="H3" s="13"/>
      <c r="I3" s="13"/>
      <c r="J3" s="13"/>
      <c r="K3" s="9"/>
      <c r="L3" s="14" t="s">
        <v>90</v>
      </c>
      <c r="M3" s="8"/>
      <c r="N3" s="12" t="s">
        <v>89</v>
      </c>
      <c r="O3" s="13"/>
      <c r="P3" s="13"/>
      <c r="Q3" s="13"/>
      <c r="R3" s="13"/>
      <c r="S3" s="13"/>
      <c r="T3" s="13"/>
      <c r="U3" s="13"/>
      <c r="V3" s="13"/>
      <c r="W3" s="13"/>
      <c r="X3" s="9"/>
      <c r="Y3" s="12" t="s">
        <v>88</v>
      </c>
      <c r="Z3" s="13"/>
      <c r="AA3" s="13"/>
      <c r="AB3" s="13"/>
      <c r="AC3" s="13"/>
      <c r="AD3" s="9"/>
      <c r="AE3" s="14" t="s">
        <v>87</v>
      </c>
      <c r="AF3" s="11"/>
      <c r="AG3" s="5"/>
    </row>
    <row r="4" spans="1:33" s="3" customFormat="1" ht="81" customHeight="1" x14ac:dyDescent="0.15">
      <c r="A4" s="7"/>
      <c r="B4" s="8"/>
      <c r="C4" s="15"/>
      <c r="D4" s="16" t="s">
        <v>86</v>
      </c>
      <c r="E4" s="16" t="s">
        <v>85</v>
      </c>
      <c r="F4" s="16" t="s">
        <v>84</v>
      </c>
      <c r="G4" s="15"/>
      <c r="H4" s="16" t="s">
        <v>83</v>
      </c>
      <c r="I4" s="16" t="s">
        <v>82</v>
      </c>
      <c r="J4" s="16" t="s">
        <v>81</v>
      </c>
      <c r="K4" s="16" t="s">
        <v>80</v>
      </c>
      <c r="L4" s="15"/>
      <c r="M4" s="8"/>
      <c r="N4" s="15"/>
      <c r="O4" s="16" t="s">
        <v>79</v>
      </c>
      <c r="P4" s="16" t="s">
        <v>78</v>
      </c>
      <c r="Q4" s="16" t="s">
        <v>77</v>
      </c>
      <c r="R4" s="16" t="s">
        <v>76</v>
      </c>
      <c r="S4" s="16" t="s">
        <v>75</v>
      </c>
      <c r="T4" s="16" t="s">
        <v>74</v>
      </c>
      <c r="U4" s="16" t="s">
        <v>73</v>
      </c>
      <c r="V4" s="16" t="s">
        <v>72</v>
      </c>
      <c r="W4" s="16" t="s">
        <v>71</v>
      </c>
      <c r="X4" s="16" t="s">
        <v>70</v>
      </c>
      <c r="Y4" s="15"/>
      <c r="Z4" s="16" t="s">
        <v>69</v>
      </c>
      <c r="AA4" s="16" t="s">
        <v>68</v>
      </c>
      <c r="AB4" s="16" t="s">
        <v>67</v>
      </c>
      <c r="AC4" s="16" t="s">
        <v>66</v>
      </c>
      <c r="AD4" s="16" t="s">
        <v>65</v>
      </c>
      <c r="AE4" s="15"/>
      <c r="AF4" s="11"/>
      <c r="AG4" s="5"/>
    </row>
    <row r="5" spans="1:33" ht="33.75" customHeight="1" x14ac:dyDescent="0.15">
      <c r="A5" s="17" t="s">
        <v>19</v>
      </c>
      <c r="B5" s="18">
        <v>7656536</v>
      </c>
      <c r="C5" s="18">
        <v>6765556</v>
      </c>
      <c r="D5" s="18">
        <v>6537062</v>
      </c>
      <c r="E5" s="18">
        <v>167704</v>
      </c>
      <c r="F5" s="18">
        <v>60790</v>
      </c>
      <c r="G5" s="18">
        <v>890980</v>
      </c>
      <c r="H5" s="18">
        <v>908</v>
      </c>
      <c r="I5" s="18">
        <v>0</v>
      </c>
      <c r="J5" s="18">
        <v>15853</v>
      </c>
      <c r="K5" s="18">
        <v>281750</v>
      </c>
      <c r="L5" s="18">
        <v>0</v>
      </c>
      <c r="M5" s="18">
        <v>7608106</v>
      </c>
      <c r="N5" s="18">
        <v>7467649</v>
      </c>
      <c r="O5" s="18">
        <v>2830448</v>
      </c>
      <c r="P5" s="18">
        <v>0</v>
      </c>
      <c r="Q5" s="18">
        <v>1007306</v>
      </c>
      <c r="R5" s="18">
        <v>0</v>
      </c>
      <c r="S5" s="18">
        <v>280639</v>
      </c>
      <c r="T5" s="18">
        <v>357111</v>
      </c>
      <c r="U5" s="18">
        <v>278289</v>
      </c>
      <c r="V5" s="18">
        <v>2593265</v>
      </c>
      <c r="W5" s="18">
        <v>76416</v>
      </c>
      <c r="X5" s="18">
        <v>44175</v>
      </c>
      <c r="Y5" s="18">
        <v>140457</v>
      </c>
      <c r="Z5" s="18">
        <v>130665</v>
      </c>
      <c r="AA5" s="18">
        <v>0</v>
      </c>
      <c r="AB5" s="18">
        <v>0</v>
      </c>
      <c r="AC5" s="18">
        <v>0</v>
      </c>
      <c r="AD5" s="18">
        <v>9792</v>
      </c>
      <c r="AE5" s="18">
        <v>0</v>
      </c>
      <c r="AF5" s="18">
        <v>48430</v>
      </c>
    </row>
    <row r="6" spans="1:33" ht="33.75" customHeight="1" x14ac:dyDescent="0.15">
      <c r="A6" s="19" t="s">
        <v>18</v>
      </c>
      <c r="B6" s="18">
        <v>1886578</v>
      </c>
      <c r="C6" s="18">
        <v>1626990</v>
      </c>
      <c r="D6" s="18">
        <v>1602298</v>
      </c>
      <c r="E6" s="18">
        <v>0</v>
      </c>
      <c r="F6" s="18">
        <v>24692</v>
      </c>
      <c r="G6" s="18">
        <v>259588</v>
      </c>
      <c r="H6" s="18">
        <v>468</v>
      </c>
      <c r="I6" s="18">
        <v>0</v>
      </c>
      <c r="J6" s="18">
        <v>12974</v>
      </c>
      <c r="K6" s="18">
        <v>9454</v>
      </c>
      <c r="L6" s="18">
        <v>0</v>
      </c>
      <c r="M6" s="18">
        <v>1698761</v>
      </c>
      <c r="N6" s="18">
        <v>1625810</v>
      </c>
      <c r="O6" s="18">
        <v>555139</v>
      </c>
      <c r="P6" s="18">
        <v>0</v>
      </c>
      <c r="Q6" s="18">
        <v>169211</v>
      </c>
      <c r="R6" s="18">
        <v>0</v>
      </c>
      <c r="S6" s="18">
        <v>0</v>
      </c>
      <c r="T6" s="18">
        <v>74370</v>
      </c>
      <c r="U6" s="18">
        <v>29565</v>
      </c>
      <c r="V6" s="18">
        <v>776919</v>
      </c>
      <c r="W6" s="18">
        <v>20606</v>
      </c>
      <c r="X6" s="18">
        <v>0</v>
      </c>
      <c r="Y6" s="18">
        <v>72570</v>
      </c>
      <c r="Z6" s="18">
        <v>72531</v>
      </c>
      <c r="AA6" s="18">
        <v>0</v>
      </c>
      <c r="AB6" s="18">
        <v>0</v>
      </c>
      <c r="AC6" s="18">
        <v>0</v>
      </c>
      <c r="AD6" s="18">
        <v>39</v>
      </c>
      <c r="AE6" s="18">
        <v>381</v>
      </c>
      <c r="AF6" s="18">
        <v>187817</v>
      </c>
    </row>
    <row r="7" spans="1:33" ht="33.75" customHeight="1" x14ac:dyDescent="0.15">
      <c r="A7" s="19" t="s">
        <v>17</v>
      </c>
      <c r="B7" s="18">
        <v>2486392</v>
      </c>
      <c r="C7" s="18">
        <v>2170749</v>
      </c>
      <c r="D7" s="18">
        <v>2143975</v>
      </c>
      <c r="E7" s="18">
        <v>10291</v>
      </c>
      <c r="F7" s="18">
        <v>16483</v>
      </c>
      <c r="G7" s="18">
        <v>315562</v>
      </c>
      <c r="H7" s="18">
        <v>240</v>
      </c>
      <c r="I7" s="18">
        <v>0</v>
      </c>
      <c r="J7" s="18">
        <v>31727</v>
      </c>
      <c r="K7" s="18">
        <v>51462</v>
      </c>
      <c r="L7" s="18">
        <v>81</v>
      </c>
      <c r="M7" s="18">
        <v>2004871</v>
      </c>
      <c r="N7" s="18">
        <v>1938208</v>
      </c>
      <c r="O7" s="18">
        <v>783564</v>
      </c>
      <c r="P7" s="18">
        <v>0</v>
      </c>
      <c r="Q7" s="18">
        <v>229983</v>
      </c>
      <c r="R7" s="18">
        <v>0</v>
      </c>
      <c r="S7" s="18">
        <v>12727</v>
      </c>
      <c r="T7" s="18">
        <v>149199</v>
      </c>
      <c r="U7" s="18">
        <v>0</v>
      </c>
      <c r="V7" s="18">
        <v>733961</v>
      </c>
      <c r="W7" s="18">
        <v>27492</v>
      </c>
      <c r="X7" s="18">
        <v>1282</v>
      </c>
      <c r="Y7" s="18">
        <v>64608</v>
      </c>
      <c r="Z7" s="18">
        <v>56425</v>
      </c>
      <c r="AA7" s="18">
        <v>0</v>
      </c>
      <c r="AB7" s="18">
        <v>0</v>
      </c>
      <c r="AC7" s="18">
        <v>0</v>
      </c>
      <c r="AD7" s="18">
        <v>8183</v>
      </c>
      <c r="AE7" s="18">
        <v>2055</v>
      </c>
      <c r="AF7" s="18">
        <v>481521</v>
      </c>
    </row>
    <row r="8" spans="1:33" ht="33.75" customHeight="1" x14ac:dyDescent="0.15">
      <c r="A8" s="19" t="s">
        <v>16</v>
      </c>
      <c r="B8" s="18">
        <v>885105</v>
      </c>
      <c r="C8" s="18">
        <v>587316</v>
      </c>
      <c r="D8" s="18">
        <v>576826</v>
      </c>
      <c r="E8" s="18">
        <v>0</v>
      </c>
      <c r="F8" s="18">
        <v>10490</v>
      </c>
      <c r="G8" s="18">
        <v>297250</v>
      </c>
      <c r="H8" s="18">
        <v>851</v>
      </c>
      <c r="I8" s="18">
        <v>5656</v>
      </c>
      <c r="J8" s="18">
        <v>75164</v>
      </c>
      <c r="K8" s="18">
        <v>6563</v>
      </c>
      <c r="L8" s="18">
        <v>539</v>
      </c>
      <c r="M8" s="18">
        <v>953696</v>
      </c>
      <c r="N8" s="18">
        <v>842940</v>
      </c>
      <c r="O8" s="18">
        <v>82317</v>
      </c>
      <c r="P8" s="18">
        <v>0</v>
      </c>
      <c r="Q8" s="18">
        <v>69037</v>
      </c>
      <c r="R8" s="18">
        <v>0</v>
      </c>
      <c r="S8" s="18">
        <v>0</v>
      </c>
      <c r="T8" s="18">
        <v>0</v>
      </c>
      <c r="U8" s="18">
        <v>108611</v>
      </c>
      <c r="V8" s="18">
        <v>568265</v>
      </c>
      <c r="W8" s="18">
        <v>14701</v>
      </c>
      <c r="X8" s="18">
        <v>9</v>
      </c>
      <c r="Y8" s="18">
        <v>87487</v>
      </c>
      <c r="Z8" s="18">
        <v>86692</v>
      </c>
      <c r="AA8" s="18">
        <v>0</v>
      </c>
      <c r="AB8" s="18">
        <v>0</v>
      </c>
      <c r="AC8" s="18">
        <v>0</v>
      </c>
      <c r="AD8" s="18">
        <v>795</v>
      </c>
      <c r="AE8" s="18">
        <v>23269</v>
      </c>
      <c r="AF8" s="18">
        <v>0</v>
      </c>
    </row>
    <row r="9" spans="1:33" ht="33.75" customHeight="1" x14ac:dyDescent="0.15">
      <c r="A9" s="19" t="s">
        <v>15</v>
      </c>
      <c r="B9" s="18">
        <v>618310</v>
      </c>
      <c r="C9" s="18">
        <v>430044</v>
      </c>
      <c r="D9" s="18">
        <v>415819</v>
      </c>
      <c r="E9" s="18">
        <v>2213</v>
      </c>
      <c r="F9" s="18">
        <v>12012</v>
      </c>
      <c r="G9" s="18">
        <v>188266</v>
      </c>
      <c r="H9" s="18">
        <v>1419</v>
      </c>
      <c r="I9" s="18">
        <v>0</v>
      </c>
      <c r="J9" s="18">
        <v>116629</v>
      </c>
      <c r="K9" s="18">
        <v>35</v>
      </c>
      <c r="L9" s="18">
        <v>0</v>
      </c>
      <c r="M9" s="18">
        <v>540194</v>
      </c>
      <c r="N9" s="18">
        <v>493756</v>
      </c>
      <c r="O9" s="18">
        <v>44072</v>
      </c>
      <c r="P9" s="18">
        <v>44072</v>
      </c>
      <c r="Q9" s="18">
        <v>19108</v>
      </c>
      <c r="R9" s="18">
        <v>19108</v>
      </c>
      <c r="S9" s="18">
        <v>2213</v>
      </c>
      <c r="T9" s="18">
        <v>14494</v>
      </c>
      <c r="U9" s="18">
        <v>11444</v>
      </c>
      <c r="V9" s="18">
        <v>331431</v>
      </c>
      <c r="W9" s="18">
        <v>7722</v>
      </c>
      <c r="X9" s="18">
        <v>92</v>
      </c>
      <c r="Y9" s="18">
        <v>46438</v>
      </c>
      <c r="Z9" s="18">
        <v>45829</v>
      </c>
      <c r="AA9" s="18">
        <v>0</v>
      </c>
      <c r="AB9" s="18">
        <v>0</v>
      </c>
      <c r="AC9" s="18">
        <v>0</v>
      </c>
      <c r="AD9" s="18">
        <v>609</v>
      </c>
      <c r="AE9" s="18">
        <v>0</v>
      </c>
      <c r="AF9" s="18">
        <v>78116</v>
      </c>
    </row>
    <row r="10" spans="1:33" ht="33.75" customHeight="1" x14ac:dyDescent="0.15">
      <c r="A10" s="19" t="s">
        <v>14</v>
      </c>
      <c r="B10" s="18">
        <v>2273588</v>
      </c>
      <c r="C10" s="18">
        <v>2074401</v>
      </c>
      <c r="D10" s="18">
        <v>2031800</v>
      </c>
      <c r="E10" s="18">
        <v>673</v>
      </c>
      <c r="F10" s="18">
        <v>41928</v>
      </c>
      <c r="G10" s="18">
        <v>199187</v>
      </c>
      <c r="H10" s="18">
        <v>113</v>
      </c>
      <c r="I10" s="18">
        <v>0</v>
      </c>
      <c r="J10" s="18">
        <v>4498</v>
      </c>
      <c r="K10" s="18">
        <v>18174</v>
      </c>
      <c r="L10" s="18">
        <v>0</v>
      </c>
      <c r="M10" s="18">
        <v>2274234</v>
      </c>
      <c r="N10" s="18">
        <v>2060228</v>
      </c>
      <c r="O10" s="18">
        <v>710638</v>
      </c>
      <c r="P10" s="18">
        <v>0</v>
      </c>
      <c r="Q10" s="18">
        <v>102915</v>
      </c>
      <c r="R10" s="18">
        <v>0</v>
      </c>
      <c r="S10" s="18">
        <v>24025</v>
      </c>
      <c r="T10" s="18">
        <v>94713</v>
      </c>
      <c r="U10" s="18">
        <v>49636</v>
      </c>
      <c r="V10" s="18">
        <v>1060966</v>
      </c>
      <c r="W10" s="18">
        <v>17335</v>
      </c>
      <c r="X10" s="18">
        <v>0</v>
      </c>
      <c r="Y10" s="18">
        <v>211814</v>
      </c>
      <c r="Z10" s="18">
        <v>211663</v>
      </c>
      <c r="AA10" s="18">
        <v>0</v>
      </c>
      <c r="AB10" s="18">
        <v>0</v>
      </c>
      <c r="AC10" s="18">
        <v>0</v>
      </c>
      <c r="AD10" s="18">
        <v>151</v>
      </c>
      <c r="AE10" s="18">
        <v>2192</v>
      </c>
      <c r="AF10" s="18">
        <v>0</v>
      </c>
    </row>
    <row r="11" spans="1:33" ht="33.75" customHeight="1" x14ac:dyDescent="0.15">
      <c r="A11" s="19" t="s">
        <v>13</v>
      </c>
      <c r="B11" s="18">
        <v>576936</v>
      </c>
      <c r="C11" s="18">
        <v>429520</v>
      </c>
      <c r="D11" s="18">
        <v>416299</v>
      </c>
      <c r="E11" s="18">
        <v>0</v>
      </c>
      <c r="F11" s="18">
        <v>13221</v>
      </c>
      <c r="G11" s="18">
        <v>147416</v>
      </c>
      <c r="H11" s="18">
        <v>56</v>
      </c>
      <c r="I11" s="18">
        <v>0</v>
      </c>
      <c r="J11" s="18">
        <v>69168</v>
      </c>
      <c r="K11" s="18">
        <v>1271</v>
      </c>
      <c r="L11" s="18">
        <v>0</v>
      </c>
      <c r="M11" s="18">
        <v>527786</v>
      </c>
      <c r="N11" s="18">
        <v>484088</v>
      </c>
      <c r="O11" s="18">
        <v>175107</v>
      </c>
      <c r="P11" s="18">
        <v>0</v>
      </c>
      <c r="Q11" s="18">
        <v>26431</v>
      </c>
      <c r="R11" s="18">
        <v>0</v>
      </c>
      <c r="S11" s="18">
        <v>0</v>
      </c>
      <c r="T11" s="18">
        <v>0</v>
      </c>
      <c r="U11" s="18">
        <v>26375</v>
      </c>
      <c r="V11" s="18">
        <v>241107</v>
      </c>
      <c r="W11" s="18">
        <v>15068</v>
      </c>
      <c r="X11" s="18">
        <v>0</v>
      </c>
      <c r="Y11" s="18">
        <v>43698</v>
      </c>
      <c r="Z11" s="18">
        <v>37751</v>
      </c>
      <c r="AA11" s="18">
        <v>0</v>
      </c>
      <c r="AB11" s="18">
        <v>0</v>
      </c>
      <c r="AC11" s="18">
        <v>0</v>
      </c>
      <c r="AD11" s="18">
        <v>5947</v>
      </c>
      <c r="AE11" s="18">
        <v>0</v>
      </c>
      <c r="AF11" s="18">
        <v>49150</v>
      </c>
    </row>
    <row r="12" spans="1:33" ht="33.75" customHeight="1" x14ac:dyDescent="0.15">
      <c r="A12" s="19" t="s">
        <v>12</v>
      </c>
      <c r="B12" s="18">
        <v>701662</v>
      </c>
      <c r="C12" s="18">
        <v>549456</v>
      </c>
      <c r="D12" s="18">
        <v>509308</v>
      </c>
      <c r="E12" s="18">
        <v>7104</v>
      </c>
      <c r="F12" s="18">
        <v>33044</v>
      </c>
      <c r="G12" s="18">
        <v>152169</v>
      </c>
      <c r="H12" s="18">
        <v>157</v>
      </c>
      <c r="I12" s="18">
        <v>88000</v>
      </c>
      <c r="J12" s="18">
        <v>0</v>
      </c>
      <c r="K12" s="18">
        <v>58</v>
      </c>
      <c r="L12" s="18">
        <v>37</v>
      </c>
      <c r="M12" s="18">
        <v>598005</v>
      </c>
      <c r="N12" s="18">
        <v>546131</v>
      </c>
      <c r="O12" s="18">
        <v>122348</v>
      </c>
      <c r="P12" s="18">
        <v>0</v>
      </c>
      <c r="Q12" s="18">
        <v>86441</v>
      </c>
      <c r="R12" s="18">
        <v>0</v>
      </c>
      <c r="S12" s="18">
        <v>4743</v>
      </c>
      <c r="T12" s="18">
        <v>55804</v>
      </c>
      <c r="U12" s="18">
        <v>11378</v>
      </c>
      <c r="V12" s="18">
        <v>254336</v>
      </c>
      <c r="W12" s="18">
        <v>11057</v>
      </c>
      <c r="X12" s="18">
        <v>24</v>
      </c>
      <c r="Y12" s="18">
        <v>51769</v>
      </c>
      <c r="Z12" s="18">
        <v>47308</v>
      </c>
      <c r="AA12" s="18">
        <v>0</v>
      </c>
      <c r="AB12" s="18">
        <v>0</v>
      </c>
      <c r="AC12" s="18">
        <v>0</v>
      </c>
      <c r="AD12" s="18">
        <v>4461</v>
      </c>
      <c r="AE12" s="18">
        <v>105</v>
      </c>
      <c r="AF12" s="18">
        <v>103657</v>
      </c>
    </row>
    <row r="13" spans="1:33" ht="33.75" customHeight="1" x14ac:dyDescent="0.15">
      <c r="A13" s="19" t="s">
        <v>11</v>
      </c>
      <c r="B13" s="18">
        <v>1634647</v>
      </c>
      <c r="C13" s="18">
        <v>1105669</v>
      </c>
      <c r="D13" s="18">
        <v>1026160</v>
      </c>
      <c r="E13" s="18">
        <v>0</v>
      </c>
      <c r="F13" s="18">
        <v>79509</v>
      </c>
      <c r="G13" s="18">
        <v>528828</v>
      </c>
      <c r="H13" s="18">
        <v>31</v>
      </c>
      <c r="I13" s="18">
        <v>126367</v>
      </c>
      <c r="J13" s="18">
        <v>24697</v>
      </c>
      <c r="K13" s="18">
        <v>1351</v>
      </c>
      <c r="L13" s="18">
        <v>150</v>
      </c>
      <c r="M13" s="18">
        <v>1478258</v>
      </c>
      <c r="N13" s="18">
        <v>1383582</v>
      </c>
      <c r="O13" s="18">
        <v>252064</v>
      </c>
      <c r="P13" s="18">
        <v>0</v>
      </c>
      <c r="Q13" s="18">
        <v>276696</v>
      </c>
      <c r="R13" s="18">
        <v>0</v>
      </c>
      <c r="S13" s="18">
        <v>0</v>
      </c>
      <c r="T13" s="18">
        <v>50949</v>
      </c>
      <c r="U13" s="18">
        <v>114313</v>
      </c>
      <c r="V13" s="18">
        <v>680901</v>
      </c>
      <c r="W13" s="18">
        <v>7225</v>
      </c>
      <c r="X13" s="18">
        <v>1434</v>
      </c>
      <c r="Y13" s="18">
        <v>93034</v>
      </c>
      <c r="Z13" s="18">
        <v>86022</v>
      </c>
      <c r="AA13" s="18">
        <v>0</v>
      </c>
      <c r="AB13" s="18">
        <v>0</v>
      </c>
      <c r="AC13" s="18">
        <v>0</v>
      </c>
      <c r="AD13" s="18">
        <v>7012</v>
      </c>
      <c r="AE13" s="18">
        <v>1642</v>
      </c>
      <c r="AF13" s="18">
        <v>156389</v>
      </c>
    </row>
    <row r="14" spans="1:33" ht="33.75" customHeight="1" x14ac:dyDescent="0.15">
      <c r="A14" s="19" t="s">
        <v>10</v>
      </c>
      <c r="B14" s="18">
        <v>1006550</v>
      </c>
      <c r="C14" s="18">
        <v>811591</v>
      </c>
      <c r="D14" s="18">
        <v>782753</v>
      </c>
      <c r="E14" s="18">
        <v>2750</v>
      </c>
      <c r="F14" s="18">
        <v>26088</v>
      </c>
      <c r="G14" s="18">
        <v>193879</v>
      </c>
      <c r="H14" s="18">
        <v>2142</v>
      </c>
      <c r="I14" s="18">
        <v>34000</v>
      </c>
      <c r="J14" s="18">
        <v>55200</v>
      </c>
      <c r="K14" s="18">
        <v>319</v>
      </c>
      <c r="L14" s="18">
        <v>1080</v>
      </c>
      <c r="M14" s="18">
        <v>867859</v>
      </c>
      <c r="N14" s="18">
        <v>782615</v>
      </c>
      <c r="O14" s="18">
        <v>237030</v>
      </c>
      <c r="P14" s="18">
        <v>0</v>
      </c>
      <c r="Q14" s="18">
        <v>52185</v>
      </c>
      <c r="R14" s="18">
        <v>0</v>
      </c>
      <c r="S14" s="18">
        <v>2571</v>
      </c>
      <c r="T14" s="18">
        <v>0</v>
      </c>
      <c r="U14" s="18">
        <v>50912</v>
      </c>
      <c r="V14" s="18">
        <v>438635</v>
      </c>
      <c r="W14" s="18">
        <v>1282</v>
      </c>
      <c r="X14" s="18">
        <v>0</v>
      </c>
      <c r="Y14" s="18">
        <v>84834</v>
      </c>
      <c r="Z14" s="18">
        <v>76297</v>
      </c>
      <c r="AA14" s="18">
        <v>0</v>
      </c>
      <c r="AB14" s="18">
        <v>0</v>
      </c>
      <c r="AC14" s="18">
        <v>0</v>
      </c>
      <c r="AD14" s="18">
        <v>8537</v>
      </c>
      <c r="AE14" s="18">
        <v>410</v>
      </c>
      <c r="AF14" s="18">
        <v>138691</v>
      </c>
    </row>
    <row r="15" spans="1:33" ht="33.75" customHeight="1" x14ac:dyDescent="0.15">
      <c r="A15" s="19" t="s">
        <v>9</v>
      </c>
      <c r="B15" s="18">
        <v>819761</v>
      </c>
      <c r="C15" s="18">
        <v>651319</v>
      </c>
      <c r="D15" s="18">
        <v>635655</v>
      </c>
      <c r="E15" s="18">
        <v>4822</v>
      </c>
      <c r="F15" s="18">
        <v>10842</v>
      </c>
      <c r="G15" s="18">
        <v>168442</v>
      </c>
      <c r="H15" s="18">
        <v>196</v>
      </c>
      <c r="I15" s="18">
        <v>0</v>
      </c>
      <c r="J15" s="18">
        <v>1130</v>
      </c>
      <c r="K15" s="18">
        <v>3869</v>
      </c>
      <c r="L15" s="18">
        <v>0</v>
      </c>
      <c r="M15" s="18">
        <v>707997</v>
      </c>
      <c r="N15" s="18">
        <v>693510</v>
      </c>
      <c r="O15" s="18">
        <v>172056</v>
      </c>
      <c r="P15" s="18">
        <v>0</v>
      </c>
      <c r="Q15" s="18">
        <v>87044</v>
      </c>
      <c r="R15" s="18">
        <v>0</v>
      </c>
      <c r="S15" s="18">
        <v>3588</v>
      </c>
      <c r="T15" s="18">
        <v>0</v>
      </c>
      <c r="U15" s="18">
        <v>65788</v>
      </c>
      <c r="V15" s="18">
        <v>353230</v>
      </c>
      <c r="W15" s="18">
        <v>11804</v>
      </c>
      <c r="X15" s="18">
        <v>0</v>
      </c>
      <c r="Y15" s="18">
        <v>14405</v>
      </c>
      <c r="Z15" s="18">
        <v>14062</v>
      </c>
      <c r="AA15" s="18">
        <v>0</v>
      </c>
      <c r="AB15" s="18">
        <v>0</v>
      </c>
      <c r="AC15" s="18">
        <v>0</v>
      </c>
      <c r="AD15" s="18">
        <v>343</v>
      </c>
      <c r="AE15" s="18">
        <v>82</v>
      </c>
      <c r="AF15" s="18">
        <v>111764</v>
      </c>
    </row>
    <row r="16" spans="1:33" ht="33.75" hidden="1" customHeight="1" x14ac:dyDescent="0.15">
      <c r="A16" s="19"/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3" ht="33.75" hidden="1" customHeight="1" x14ac:dyDescent="0.15">
      <c r="A17" s="19" t="s">
        <v>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</row>
    <row r="18" spans="1:33" ht="33.75" customHeight="1" x14ac:dyDescent="0.15">
      <c r="A18" s="19" t="s">
        <v>7</v>
      </c>
      <c r="B18" s="18">
        <v>767845</v>
      </c>
      <c r="C18" s="18">
        <v>577593</v>
      </c>
      <c r="D18" s="18">
        <v>530312</v>
      </c>
      <c r="E18" s="18">
        <v>836</v>
      </c>
      <c r="F18" s="18">
        <v>46445</v>
      </c>
      <c r="G18" s="18">
        <v>190252</v>
      </c>
      <c r="H18" s="18">
        <v>698</v>
      </c>
      <c r="I18" s="18">
        <v>0</v>
      </c>
      <c r="J18" s="18">
        <v>80413</v>
      </c>
      <c r="K18" s="18">
        <v>602</v>
      </c>
      <c r="L18" s="18">
        <v>0</v>
      </c>
      <c r="M18" s="18">
        <v>649990</v>
      </c>
      <c r="N18" s="18">
        <v>610668</v>
      </c>
      <c r="O18" s="18">
        <v>235826</v>
      </c>
      <c r="P18" s="18">
        <v>0</v>
      </c>
      <c r="Q18" s="18">
        <v>64274</v>
      </c>
      <c r="R18" s="18">
        <v>0</v>
      </c>
      <c r="S18" s="18">
        <v>6256</v>
      </c>
      <c r="T18" s="18">
        <v>40574</v>
      </c>
      <c r="U18" s="18">
        <v>16857</v>
      </c>
      <c r="V18" s="18">
        <v>245627</v>
      </c>
      <c r="W18" s="18">
        <v>1247</v>
      </c>
      <c r="X18" s="18">
        <v>7</v>
      </c>
      <c r="Y18" s="18">
        <v>39322</v>
      </c>
      <c r="Z18" s="18">
        <v>39016</v>
      </c>
      <c r="AA18" s="18">
        <v>0</v>
      </c>
      <c r="AB18" s="18">
        <v>0</v>
      </c>
      <c r="AC18" s="18">
        <v>0</v>
      </c>
      <c r="AD18" s="18">
        <v>306</v>
      </c>
      <c r="AE18" s="18">
        <v>0</v>
      </c>
      <c r="AF18" s="18">
        <v>117855</v>
      </c>
    </row>
    <row r="19" spans="1:33" ht="33.75" customHeight="1" x14ac:dyDescent="0.15">
      <c r="A19" s="19" t="s">
        <v>6</v>
      </c>
      <c r="B19" s="18">
        <v>543771</v>
      </c>
      <c r="C19" s="18">
        <v>425881</v>
      </c>
      <c r="D19" s="18">
        <v>399977</v>
      </c>
      <c r="E19" s="18">
        <v>1741</v>
      </c>
      <c r="F19" s="18">
        <v>24163</v>
      </c>
      <c r="G19" s="18">
        <v>117890</v>
      </c>
      <c r="H19" s="18">
        <v>60</v>
      </c>
      <c r="I19" s="18">
        <v>58000</v>
      </c>
      <c r="J19" s="18">
        <v>0</v>
      </c>
      <c r="K19" s="18">
        <v>2658</v>
      </c>
      <c r="L19" s="18">
        <v>0</v>
      </c>
      <c r="M19" s="18">
        <v>521134</v>
      </c>
      <c r="N19" s="18">
        <v>501544</v>
      </c>
      <c r="O19" s="18">
        <v>308635</v>
      </c>
      <c r="P19" s="18">
        <v>0</v>
      </c>
      <c r="Q19" s="18">
        <v>23651</v>
      </c>
      <c r="R19" s="18">
        <v>0</v>
      </c>
      <c r="S19" s="18">
        <v>979</v>
      </c>
      <c r="T19" s="18">
        <v>10889</v>
      </c>
      <c r="U19" s="18">
        <v>37547</v>
      </c>
      <c r="V19" s="18">
        <v>118360</v>
      </c>
      <c r="W19" s="18">
        <v>837</v>
      </c>
      <c r="X19" s="18">
        <v>646</v>
      </c>
      <c r="Y19" s="18">
        <v>19585</v>
      </c>
      <c r="Z19" s="18">
        <v>15134</v>
      </c>
      <c r="AA19" s="18">
        <v>0</v>
      </c>
      <c r="AB19" s="18">
        <v>0</v>
      </c>
      <c r="AC19" s="18">
        <v>0</v>
      </c>
      <c r="AD19" s="18">
        <v>4451</v>
      </c>
      <c r="AE19" s="18">
        <v>5</v>
      </c>
      <c r="AF19" s="18">
        <v>22637</v>
      </c>
    </row>
    <row r="20" spans="1:33" ht="33.75" hidden="1" customHeight="1" x14ac:dyDescent="0.15">
      <c r="A20" s="19"/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3" ht="33.75" customHeight="1" x14ac:dyDescent="0.15">
      <c r="A21" s="19" t="s">
        <v>5</v>
      </c>
      <c r="B21" s="18">
        <v>587461</v>
      </c>
      <c r="C21" s="18">
        <v>446448</v>
      </c>
      <c r="D21" s="18">
        <v>435567</v>
      </c>
      <c r="E21" s="18">
        <v>15</v>
      </c>
      <c r="F21" s="18">
        <v>10866</v>
      </c>
      <c r="G21" s="18">
        <v>141013</v>
      </c>
      <c r="H21" s="18">
        <v>650</v>
      </c>
      <c r="I21" s="18">
        <v>0</v>
      </c>
      <c r="J21" s="18">
        <v>14748</v>
      </c>
      <c r="K21" s="18">
        <v>6386</v>
      </c>
      <c r="L21" s="18">
        <v>0</v>
      </c>
      <c r="M21" s="18">
        <v>527570</v>
      </c>
      <c r="N21" s="18">
        <v>497677</v>
      </c>
      <c r="O21" s="18">
        <v>67534</v>
      </c>
      <c r="P21" s="18">
        <v>0</v>
      </c>
      <c r="Q21" s="18">
        <v>34915</v>
      </c>
      <c r="R21" s="18">
        <v>0</v>
      </c>
      <c r="S21" s="18">
        <v>15</v>
      </c>
      <c r="T21" s="18">
        <v>12541</v>
      </c>
      <c r="U21" s="18">
        <v>39590</v>
      </c>
      <c r="V21" s="18">
        <v>339093</v>
      </c>
      <c r="W21" s="18">
        <v>3989</v>
      </c>
      <c r="X21" s="18">
        <v>0</v>
      </c>
      <c r="Y21" s="18">
        <v>29893</v>
      </c>
      <c r="Z21" s="18">
        <v>29347</v>
      </c>
      <c r="AA21" s="18">
        <v>0</v>
      </c>
      <c r="AB21" s="18">
        <v>0</v>
      </c>
      <c r="AC21" s="18">
        <v>0</v>
      </c>
      <c r="AD21" s="18">
        <v>546</v>
      </c>
      <c r="AE21" s="18">
        <v>0</v>
      </c>
      <c r="AF21" s="18">
        <v>59891</v>
      </c>
    </row>
    <row r="22" spans="1:33" ht="33.75" customHeight="1" x14ac:dyDescent="0.15">
      <c r="A22" s="19" t="s">
        <v>4</v>
      </c>
      <c r="B22" s="18">
        <v>295355</v>
      </c>
      <c r="C22" s="18">
        <v>246110</v>
      </c>
      <c r="D22" s="18">
        <v>244486</v>
      </c>
      <c r="E22" s="18">
        <v>0</v>
      </c>
      <c r="F22" s="18">
        <v>1624</v>
      </c>
      <c r="G22" s="18">
        <v>49245</v>
      </c>
      <c r="H22" s="18">
        <v>88</v>
      </c>
      <c r="I22" s="18">
        <v>0</v>
      </c>
      <c r="J22" s="18">
        <v>8493</v>
      </c>
      <c r="K22" s="18">
        <v>0</v>
      </c>
      <c r="L22" s="18">
        <v>0</v>
      </c>
      <c r="M22" s="18">
        <v>282079</v>
      </c>
      <c r="N22" s="18">
        <v>258500</v>
      </c>
      <c r="O22" s="18">
        <v>71180</v>
      </c>
      <c r="P22" s="18">
        <v>0</v>
      </c>
      <c r="Q22" s="18">
        <v>10078</v>
      </c>
      <c r="R22" s="18">
        <v>0</v>
      </c>
      <c r="S22" s="18">
        <v>0</v>
      </c>
      <c r="T22" s="18">
        <v>0</v>
      </c>
      <c r="U22" s="18">
        <v>27303</v>
      </c>
      <c r="V22" s="18">
        <v>148457</v>
      </c>
      <c r="W22" s="18">
        <v>1482</v>
      </c>
      <c r="X22" s="18">
        <v>0</v>
      </c>
      <c r="Y22" s="18">
        <v>23574</v>
      </c>
      <c r="Z22" s="18">
        <v>21489</v>
      </c>
      <c r="AA22" s="18">
        <v>0</v>
      </c>
      <c r="AB22" s="18">
        <v>0</v>
      </c>
      <c r="AC22" s="18">
        <v>0</v>
      </c>
      <c r="AD22" s="18">
        <v>2085</v>
      </c>
      <c r="AE22" s="18">
        <v>5</v>
      </c>
      <c r="AF22" s="18">
        <v>13276</v>
      </c>
    </row>
    <row r="23" spans="1:33" ht="33.75" customHeight="1" x14ac:dyDescent="0.15">
      <c r="A23" s="19" t="s">
        <v>3</v>
      </c>
      <c r="B23" s="18">
        <v>434354</v>
      </c>
      <c r="C23" s="18">
        <v>281681</v>
      </c>
      <c r="D23" s="18">
        <v>277676</v>
      </c>
      <c r="E23" s="18">
        <v>0</v>
      </c>
      <c r="F23" s="18">
        <v>4005</v>
      </c>
      <c r="G23" s="18">
        <v>152673</v>
      </c>
      <c r="H23" s="18">
        <v>4</v>
      </c>
      <c r="I23" s="18">
        <v>0</v>
      </c>
      <c r="J23" s="18">
        <v>0</v>
      </c>
      <c r="K23" s="18">
        <v>2874</v>
      </c>
      <c r="L23" s="18">
        <v>0</v>
      </c>
      <c r="M23" s="18">
        <v>448858</v>
      </c>
      <c r="N23" s="18">
        <v>405780</v>
      </c>
      <c r="O23" s="18">
        <v>54841</v>
      </c>
      <c r="P23" s="18">
        <v>0</v>
      </c>
      <c r="Q23" s="18">
        <v>5969</v>
      </c>
      <c r="R23" s="18">
        <v>0</v>
      </c>
      <c r="S23" s="18">
        <v>0</v>
      </c>
      <c r="T23" s="18">
        <v>0</v>
      </c>
      <c r="U23" s="18">
        <v>40540</v>
      </c>
      <c r="V23" s="18">
        <v>299229</v>
      </c>
      <c r="W23" s="18">
        <v>5162</v>
      </c>
      <c r="X23" s="18">
        <v>39</v>
      </c>
      <c r="Y23" s="18">
        <v>43078</v>
      </c>
      <c r="Z23" s="18">
        <v>42651</v>
      </c>
      <c r="AA23" s="18">
        <v>0</v>
      </c>
      <c r="AB23" s="18">
        <v>0</v>
      </c>
      <c r="AC23" s="18">
        <v>0</v>
      </c>
      <c r="AD23" s="18">
        <v>427</v>
      </c>
      <c r="AE23" s="18">
        <v>0</v>
      </c>
      <c r="AF23" s="18">
        <v>0</v>
      </c>
    </row>
    <row r="24" spans="1:33" ht="33.75" customHeight="1" x14ac:dyDescent="0.15">
      <c r="A24" s="19" t="s">
        <v>2</v>
      </c>
      <c r="B24" s="18">
        <v>266667</v>
      </c>
      <c r="C24" s="18">
        <v>219161</v>
      </c>
      <c r="D24" s="18">
        <v>216804</v>
      </c>
      <c r="E24" s="18">
        <v>0</v>
      </c>
      <c r="F24" s="18">
        <v>2357</v>
      </c>
      <c r="G24" s="18">
        <v>47467</v>
      </c>
      <c r="H24" s="18">
        <v>300</v>
      </c>
      <c r="I24" s="18">
        <v>12677</v>
      </c>
      <c r="J24" s="18">
        <v>999</v>
      </c>
      <c r="K24" s="18">
        <v>2</v>
      </c>
      <c r="L24" s="18">
        <v>39</v>
      </c>
      <c r="M24" s="18">
        <v>232064</v>
      </c>
      <c r="N24" s="18">
        <v>213918</v>
      </c>
      <c r="O24" s="18">
        <v>19593</v>
      </c>
      <c r="P24" s="18">
        <v>0</v>
      </c>
      <c r="Q24" s="18">
        <v>5416</v>
      </c>
      <c r="R24" s="18">
        <v>0</v>
      </c>
      <c r="S24" s="18">
        <v>0</v>
      </c>
      <c r="T24" s="18">
        <v>0</v>
      </c>
      <c r="U24" s="18">
        <v>42418</v>
      </c>
      <c r="V24" s="18">
        <v>146491</v>
      </c>
      <c r="W24" s="18">
        <v>0</v>
      </c>
      <c r="X24" s="18">
        <v>0</v>
      </c>
      <c r="Y24" s="18">
        <v>18050</v>
      </c>
      <c r="Z24" s="18">
        <v>16837</v>
      </c>
      <c r="AA24" s="18">
        <v>0</v>
      </c>
      <c r="AB24" s="18">
        <v>0</v>
      </c>
      <c r="AC24" s="18">
        <v>0</v>
      </c>
      <c r="AD24" s="18">
        <v>1213</v>
      </c>
      <c r="AE24" s="18">
        <v>96</v>
      </c>
      <c r="AF24" s="18">
        <v>34603</v>
      </c>
    </row>
    <row r="25" spans="1:33" ht="33.75" customHeight="1" x14ac:dyDescent="0.15">
      <c r="A25" s="20" t="s">
        <v>1</v>
      </c>
      <c r="B25" s="18">
        <v>678882</v>
      </c>
      <c r="C25" s="18">
        <v>487852</v>
      </c>
      <c r="D25" s="18">
        <v>472181</v>
      </c>
      <c r="E25" s="18">
        <v>0</v>
      </c>
      <c r="F25" s="18">
        <v>15671</v>
      </c>
      <c r="G25" s="18">
        <v>191030</v>
      </c>
      <c r="H25" s="18">
        <v>227</v>
      </c>
      <c r="I25" s="18">
        <v>0</v>
      </c>
      <c r="J25" s="18">
        <v>64262</v>
      </c>
      <c r="K25" s="18">
        <v>163</v>
      </c>
      <c r="L25" s="18">
        <v>0</v>
      </c>
      <c r="M25" s="18">
        <v>647709</v>
      </c>
      <c r="N25" s="18">
        <v>591868</v>
      </c>
      <c r="O25" s="18">
        <v>55987</v>
      </c>
      <c r="P25" s="18">
        <v>0</v>
      </c>
      <c r="Q25" s="18">
        <v>28386</v>
      </c>
      <c r="R25" s="18">
        <v>0</v>
      </c>
      <c r="S25" s="18">
        <v>0</v>
      </c>
      <c r="T25" s="18">
        <v>0</v>
      </c>
      <c r="U25" s="18">
        <v>92151</v>
      </c>
      <c r="V25" s="18">
        <v>397977</v>
      </c>
      <c r="W25" s="18">
        <v>17367</v>
      </c>
      <c r="X25" s="18">
        <v>0</v>
      </c>
      <c r="Y25" s="18">
        <v>55841</v>
      </c>
      <c r="Z25" s="18">
        <v>55704</v>
      </c>
      <c r="AA25" s="18">
        <v>0</v>
      </c>
      <c r="AB25" s="18">
        <v>0</v>
      </c>
      <c r="AC25" s="18">
        <v>0</v>
      </c>
      <c r="AD25" s="18">
        <v>137</v>
      </c>
      <c r="AE25" s="18">
        <v>0</v>
      </c>
      <c r="AF25" s="18">
        <v>31173</v>
      </c>
    </row>
    <row r="26" spans="1:33" ht="33.75" customHeight="1" thickBot="1" x14ac:dyDescent="0.2">
      <c r="A26" s="21" t="s">
        <v>0</v>
      </c>
      <c r="B26" s="22">
        <v>5487976</v>
      </c>
      <c r="C26" s="22">
        <v>5302221</v>
      </c>
      <c r="D26" s="22">
        <v>5302208</v>
      </c>
      <c r="E26" s="22">
        <v>0</v>
      </c>
      <c r="F26" s="22">
        <v>13</v>
      </c>
      <c r="G26" s="22">
        <v>185755</v>
      </c>
      <c r="H26" s="22">
        <v>230</v>
      </c>
      <c r="I26" s="22">
        <v>0</v>
      </c>
      <c r="J26" s="22">
        <v>0</v>
      </c>
      <c r="K26" s="22">
        <v>18179</v>
      </c>
      <c r="L26" s="22">
        <v>0</v>
      </c>
      <c r="M26" s="22">
        <v>5487210</v>
      </c>
      <c r="N26" s="22">
        <v>5435630</v>
      </c>
      <c r="O26" s="22">
        <v>2615677</v>
      </c>
      <c r="P26" s="22">
        <v>0</v>
      </c>
      <c r="Q26" s="22">
        <v>0</v>
      </c>
      <c r="R26" s="22">
        <v>0</v>
      </c>
      <c r="S26" s="22">
        <v>0</v>
      </c>
      <c r="T26" s="22">
        <v>181834</v>
      </c>
      <c r="U26" s="22">
        <v>0</v>
      </c>
      <c r="V26" s="22">
        <v>2603927</v>
      </c>
      <c r="W26" s="22">
        <v>34192</v>
      </c>
      <c r="X26" s="22">
        <v>0</v>
      </c>
      <c r="Y26" s="22">
        <v>51580</v>
      </c>
      <c r="Z26" s="22">
        <v>51544</v>
      </c>
      <c r="AA26" s="22">
        <v>0</v>
      </c>
      <c r="AB26" s="22">
        <v>0</v>
      </c>
      <c r="AC26" s="22">
        <v>0</v>
      </c>
      <c r="AD26" s="22">
        <v>36</v>
      </c>
      <c r="AE26" s="22">
        <v>0</v>
      </c>
      <c r="AF26" s="22">
        <v>766</v>
      </c>
    </row>
    <row r="27" spans="1:33" ht="33.75" customHeight="1" x14ac:dyDescent="0.15">
      <c r="A27" s="23" t="s">
        <v>99</v>
      </c>
      <c r="B27" s="24">
        <f>SUM(B5:B26)</f>
        <v>29608376</v>
      </c>
      <c r="C27" s="24">
        <f t="shared" ref="C27:AF27" si="0">SUM(C5:C26)</f>
        <v>25189558</v>
      </c>
      <c r="D27" s="24">
        <f t="shared" si="0"/>
        <v>24557166</v>
      </c>
      <c r="E27" s="24">
        <f t="shared" si="0"/>
        <v>198149</v>
      </c>
      <c r="F27" s="24">
        <f t="shared" si="0"/>
        <v>434243</v>
      </c>
      <c r="G27" s="24">
        <f t="shared" si="0"/>
        <v>4416892</v>
      </c>
      <c r="H27" s="24">
        <f t="shared" si="0"/>
        <v>8838</v>
      </c>
      <c r="I27" s="24">
        <f t="shared" si="0"/>
        <v>324700</v>
      </c>
      <c r="J27" s="24">
        <f t="shared" si="0"/>
        <v>575955</v>
      </c>
      <c r="K27" s="24">
        <f t="shared" si="0"/>
        <v>405170</v>
      </c>
      <c r="L27" s="24">
        <f t="shared" si="0"/>
        <v>1926</v>
      </c>
      <c r="M27" s="24">
        <f t="shared" si="0"/>
        <v>28056381</v>
      </c>
      <c r="N27" s="24">
        <f t="shared" si="0"/>
        <v>26834102</v>
      </c>
      <c r="O27" s="24">
        <f t="shared" si="0"/>
        <v>9394056</v>
      </c>
      <c r="P27" s="24">
        <f t="shared" si="0"/>
        <v>44072</v>
      </c>
      <c r="Q27" s="24">
        <f t="shared" si="0"/>
        <v>2299046</v>
      </c>
      <c r="R27" s="24">
        <f t="shared" si="0"/>
        <v>19108</v>
      </c>
      <c r="S27" s="24">
        <f t="shared" si="0"/>
        <v>337756</v>
      </c>
      <c r="T27" s="24">
        <f t="shared" si="0"/>
        <v>1042478</v>
      </c>
      <c r="U27" s="24">
        <f t="shared" si="0"/>
        <v>1042717</v>
      </c>
      <c r="V27" s="24">
        <f t="shared" si="0"/>
        <v>12332177</v>
      </c>
      <c r="W27" s="24">
        <f t="shared" si="0"/>
        <v>274984</v>
      </c>
      <c r="X27" s="24">
        <f t="shared" si="0"/>
        <v>47708</v>
      </c>
      <c r="Y27" s="24">
        <f t="shared" si="0"/>
        <v>1192037</v>
      </c>
      <c r="Z27" s="24">
        <f t="shared" si="0"/>
        <v>1136967</v>
      </c>
      <c r="AA27" s="24">
        <f t="shared" si="0"/>
        <v>0</v>
      </c>
      <c r="AB27" s="24">
        <f t="shared" si="0"/>
        <v>0</v>
      </c>
      <c r="AC27" s="24">
        <f t="shared" si="0"/>
        <v>0</v>
      </c>
      <c r="AD27" s="24">
        <f t="shared" si="0"/>
        <v>55070</v>
      </c>
      <c r="AE27" s="24">
        <f t="shared" si="0"/>
        <v>30242</v>
      </c>
      <c r="AF27" s="25">
        <f t="shared" si="0"/>
        <v>1635736</v>
      </c>
      <c r="AG27" s="6"/>
    </row>
  </sheetData>
  <mergeCells count="16">
    <mergeCell ref="Z3:AD3"/>
    <mergeCell ref="AE3:AE4"/>
    <mergeCell ref="C2:L2"/>
    <mergeCell ref="B2:B4"/>
    <mergeCell ref="C3:C4"/>
    <mergeCell ref="L3:L4"/>
    <mergeCell ref="A2:A4"/>
    <mergeCell ref="N2:AE2"/>
    <mergeCell ref="O3:X3"/>
    <mergeCell ref="M2:M4"/>
    <mergeCell ref="AF2:AF4"/>
    <mergeCell ref="D3:F3"/>
    <mergeCell ref="G3:G4"/>
    <mergeCell ref="H3:K3"/>
    <mergeCell ref="N3:N4"/>
    <mergeCell ref="Y3:Y4"/>
  </mergeCells>
  <phoneticPr fontId="5"/>
  <printOptions horizontalCentered="1"/>
  <pageMargins left="0.19685039370078741" right="0.19685039370078741" top="0.78740157480314965" bottom="0.19685039370078741" header="0.35433070866141736" footer="0.39370078740157483"/>
  <pageSetup paperSize="9" scale="46" orientation="landscape" blackAndWhite="1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abSelected="1" view="pageBreakPreview" topLeftCell="A13" zoomScaleNormal="100" zoomScaleSheetLayoutView="100" workbookViewId="0">
      <selection activeCell="A23" sqref="A21:IV23"/>
    </sheetView>
  </sheetViews>
  <sheetFormatPr defaultColWidth="12.375" defaultRowHeight="14.25" x14ac:dyDescent="0.15"/>
  <cols>
    <col min="1" max="1" width="8.125" style="1" customWidth="1"/>
    <col min="2" max="19" width="8.125" style="2" customWidth="1"/>
    <col min="20" max="33" width="8.125" style="1" customWidth="1"/>
    <col min="34" max="16384" width="12.375" style="1"/>
  </cols>
  <sheetData>
    <row r="1" spans="1:33" s="4" customFormat="1" ht="44.25" customHeight="1" x14ac:dyDescent="0.15">
      <c r="A1" s="26" t="s">
        <v>62</v>
      </c>
    </row>
    <row r="2" spans="1:33" s="3" customFormat="1" ht="38.25" customHeight="1" x14ac:dyDescent="0.15">
      <c r="A2" s="44" t="s">
        <v>63</v>
      </c>
      <c r="B2" s="45" t="s">
        <v>60</v>
      </c>
      <c r="C2" s="27" t="s">
        <v>59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9" t="s">
        <v>58</v>
      </c>
      <c r="R2" s="13" t="s">
        <v>57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9"/>
    </row>
    <row r="3" spans="1:33" s="3" customFormat="1" ht="38.25" customHeight="1" x14ac:dyDescent="0.15">
      <c r="A3" s="46"/>
      <c r="B3" s="47"/>
      <c r="C3" s="12" t="s">
        <v>56</v>
      </c>
      <c r="D3" s="30" t="s">
        <v>55</v>
      </c>
      <c r="E3" s="30"/>
      <c r="F3" s="30"/>
      <c r="G3" s="30"/>
      <c r="H3" s="30"/>
      <c r="I3" s="30"/>
      <c r="J3" s="30"/>
      <c r="K3" s="31"/>
      <c r="L3" s="12" t="s">
        <v>54</v>
      </c>
      <c r="M3" s="30" t="s">
        <v>53</v>
      </c>
      <c r="N3" s="30"/>
      <c r="O3" s="32"/>
      <c r="P3" s="48"/>
      <c r="Q3" s="33"/>
      <c r="R3" s="49" t="s">
        <v>52</v>
      </c>
      <c r="S3" s="13" t="s">
        <v>51</v>
      </c>
      <c r="T3" s="13"/>
      <c r="U3" s="13"/>
      <c r="V3" s="8" t="s">
        <v>50</v>
      </c>
      <c r="W3" s="13" t="s">
        <v>49</v>
      </c>
      <c r="X3" s="13"/>
      <c r="Y3" s="13"/>
      <c r="Z3" s="13"/>
      <c r="AA3" s="13"/>
      <c r="AB3" s="13"/>
      <c r="AC3" s="13"/>
      <c r="AD3" s="13"/>
      <c r="AE3" s="13"/>
      <c r="AF3" s="13"/>
      <c r="AG3" s="9"/>
    </row>
    <row r="4" spans="1:33" s="3" customFormat="1" ht="38.25" customHeight="1" x14ac:dyDescent="0.15">
      <c r="A4" s="46"/>
      <c r="B4" s="47"/>
      <c r="C4" s="50"/>
      <c r="D4" s="34"/>
      <c r="E4" s="34"/>
      <c r="F4" s="34"/>
      <c r="G4" s="34"/>
      <c r="H4" s="34"/>
      <c r="I4" s="34"/>
      <c r="J4" s="34"/>
      <c r="K4" s="35"/>
      <c r="L4" s="50"/>
      <c r="M4" s="34"/>
      <c r="N4" s="34"/>
      <c r="O4" s="36"/>
      <c r="P4" s="37" t="s">
        <v>48</v>
      </c>
      <c r="Q4" s="33"/>
      <c r="R4" s="49"/>
      <c r="S4" s="12" t="s">
        <v>47</v>
      </c>
      <c r="T4" s="12" t="s">
        <v>46</v>
      </c>
      <c r="U4" s="38" t="s">
        <v>45</v>
      </c>
      <c r="V4" s="8"/>
      <c r="W4" s="12" t="s">
        <v>44</v>
      </c>
      <c r="X4" s="12" t="s">
        <v>43</v>
      </c>
      <c r="Y4" s="13" t="s">
        <v>42</v>
      </c>
      <c r="Z4" s="13"/>
      <c r="AA4" s="13"/>
      <c r="AB4" s="13"/>
      <c r="AC4" s="13"/>
      <c r="AD4" s="13"/>
      <c r="AE4" s="13"/>
      <c r="AF4" s="13"/>
      <c r="AG4" s="9"/>
    </row>
    <row r="5" spans="1:33" s="3" customFormat="1" ht="38.25" customHeight="1" x14ac:dyDescent="0.15">
      <c r="A5" s="46"/>
      <c r="B5" s="47"/>
      <c r="C5" s="50"/>
      <c r="D5" s="39" t="s">
        <v>41</v>
      </c>
      <c r="E5" s="40"/>
      <c r="F5" s="40"/>
      <c r="G5" s="40"/>
      <c r="H5" s="40"/>
      <c r="I5" s="28"/>
      <c r="J5" s="29" t="s">
        <v>40</v>
      </c>
      <c r="K5" s="29" t="s">
        <v>39</v>
      </c>
      <c r="L5" s="50"/>
      <c r="M5" s="14" t="s">
        <v>64</v>
      </c>
      <c r="N5" s="14" t="s">
        <v>38</v>
      </c>
      <c r="O5" s="12" t="s">
        <v>37</v>
      </c>
      <c r="P5" s="37"/>
      <c r="Q5" s="33"/>
      <c r="R5" s="49"/>
      <c r="S5" s="50"/>
      <c r="T5" s="50"/>
      <c r="U5" s="12" t="s">
        <v>36</v>
      </c>
      <c r="V5" s="8"/>
      <c r="W5" s="50"/>
      <c r="X5" s="50"/>
      <c r="Y5" s="12" t="s">
        <v>35</v>
      </c>
      <c r="Z5" s="13" t="s">
        <v>34</v>
      </c>
      <c r="AA5" s="13"/>
      <c r="AB5" s="13"/>
      <c r="AC5" s="9"/>
      <c r="AD5" s="12" t="s">
        <v>33</v>
      </c>
      <c r="AE5" s="13" t="s">
        <v>32</v>
      </c>
      <c r="AF5" s="13"/>
      <c r="AG5" s="9"/>
    </row>
    <row r="6" spans="1:33" s="3" customFormat="1" ht="81" customHeight="1" x14ac:dyDescent="0.15">
      <c r="A6" s="51"/>
      <c r="B6" s="52"/>
      <c r="C6" s="53"/>
      <c r="D6" s="54" t="s">
        <v>31</v>
      </c>
      <c r="E6" s="16" t="s">
        <v>30</v>
      </c>
      <c r="F6" s="16" t="s">
        <v>29</v>
      </c>
      <c r="G6" s="16" t="s">
        <v>28</v>
      </c>
      <c r="H6" s="16" t="s">
        <v>27</v>
      </c>
      <c r="I6" s="16" t="s">
        <v>26</v>
      </c>
      <c r="J6" s="41"/>
      <c r="K6" s="41"/>
      <c r="L6" s="53"/>
      <c r="M6" s="15"/>
      <c r="N6" s="15"/>
      <c r="O6" s="53"/>
      <c r="P6" s="55"/>
      <c r="Q6" s="42"/>
      <c r="R6" s="49"/>
      <c r="S6" s="15"/>
      <c r="T6" s="53"/>
      <c r="U6" s="53"/>
      <c r="V6" s="8"/>
      <c r="W6" s="53"/>
      <c r="X6" s="53"/>
      <c r="Y6" s="43"/>
      <c r="Z6" s="54" t="s">
        <v>25</v>
      </c>
      <c r="AA6" s="54" t="s">
        <v>24</v>
      </c>
      <c r="AB6" s="55" t="s">
        <v>23</v>
      </c>
      <c r="AC6" s="55" t="s">
        <v>22</v>
      </c>
      <c r="AD6" s="43"/>
      <c r="AE6" s="54" t="s">
        <v>21</v>
      </c>
      <c r="AF6" s="54" t="s">
        <v>20</v>
      </c>
      <c r="AG6" s="54" t="s">
        <v>100</v>
      </c>
    </row>
    <row r="7" spans="1:33" ht="33.75" customHeight="1" x14ac:dyDescent="0.15">
      <c r="A7" s="17" t="s">
        <v>19</v>
      </c>
      <c r="B7" s="56">
        <v>76282090</v>
      </c>
      <c r="C7" s="56">
        <v>68725890</v>
      </c>
      <c r="D7" s="56">
        <v>68059139</v>
      </c>
      <c r="E7" s="56">
        <v>2968054</v>
      </c>
      <c r="F7" s="56">
        <v>132575893</v>
      </c>
      <c r="G7" s="56">
        <v>68740674</v>
      </c>
      <c r="H7" s="56">
        <v>1200256</v>
      </c>
      <c r="I7" s="56">
        <v>55610</v>
      </c>
      <c r="J7" s="56">
        <v>656751</v>
      </c>
      <c r="K7" s="56">
        <v>10000</v>
      </c>
      <c r="L7" s="56">
        <v>7556200</v>
      </c>
      <c r="M7" s="56">
        <v>6384790</v>
      </c>
      <c r="N7" s="56">
        <v>514116</v>
      </c>
      <c r="O7" s="56">
        <v>687283</v>
      </c>
      <c r="P7" s="56">
        <v>0</v>
      </c>
      <c r="Q7" s="56">
        <v>76282090</v>
      </c>
      <c r="R7" s="56">
        <v>24584413</v>
      </c>
      <c r="S7" s="56">
        <v>10310971</v>
      </c>
      <c r="T7" s="56">
        <v>1662840</v>
      </c>
      <c r="U7" s="56">
        <v>929458</v>
      </c>
      <c r="V7" s="56">
        <v>51697677</v>
      </c>
      <c r="W7" s="56">
        <v>49038599</v>
      </c>
      <c r="X7" s="56">
        <v>2659078</v>
      </c>
      <c r="Y7" s="56">
        <v>304181</v>
      </c>
      <c r="Z7" s="56">
        <v>37215</v>
      </c>
      <c r="AA7" s="56">
        <v>9002</v>
      </c>
      <c r="AB7" s="56">
        <v>0</v>
      </c>
      <c r="AC7" s="56">
        <v>257964</v>
      </c>
      <c r="AD7" s="56">
        <v>2354897</v>
      </c>
      <c r="AE7" s="56">
        <v>0</v>
      </c>
      <c r="AF7" s="56">
        <v>2306000</v>
      </c>
      <c r="AG7" s="56">
        <v>48897</v>
      </c>
    </row>
    <row r="8" spans="1:33" ht="33.75" customHeight="1" x14ac:dyDescent="0.15">
      <c r="A8" s="19" t="s">
        <v>18</v>
      </c>
      <c r="B8" s="56">
        <v>18800489</v>
      </c>
      <c r="C8" s="56">
        <v>16885850</v>
      </c>
      <c r="D8" s="56">
        <v>16854944</v>
      </c>
      <c r="E8" s="56">
        <v>657149</v>
      </c>
      <c r="F8" s="56">
        <v>32040971</v>
      </c>
      <c r="G8" s="56">
        <v>16263192</v>
      </c>
      <c r="H8" s="56">
        <v>420016</v>
      </c>
      <c r="I8" s="56">
        <v>0</v>
      </c>
      <c r="J8" s="56">
        <v>30872</v>
      </c>
      <c r="K8" s="56">
        <v>34</v>
      </c>
      <c r="L8" s="56">
        <v>1914639</v>
      </c>
      <c r="M8" s="56">
        <v>1870015</v>
      </c>
      <c r="N8" s="56">
        <v>51117</v>
      </c>
      <c r="O8" s="56">
        <v>13823</v>
      </c>
      <c r="P8" s="56">
        <v>0</v>
      </c>
      <c r="Q8" s="56">
        <v>18800489</v>
      </c>
      <c r="R8" s="56">
        <v>9519782</v>
      </c>
      <c r="S8" s="56">
        <v>4136290</v>
      </c>
      <c r="T8" s="56">
        <v>575767</v>
      </c>
      <c r="U8" s="56">
        <v>127799</v>
      </c>
      <c r="V8" s="56">
        <v>9280707</v>
      </c>
      <c r="W8" s="56">
        <v>7569116</v>
      </c>
      <c r="X8" s="56">
        <v>1711591</v>
      </c>
      <c r="Y8" s="56">
        <v>180006</v>
      </c>
      <c r="Z8" s="56">
        <v>11905</v>
      </c>
      <c r="AA8" s="56">
        <v>339</v>
      </c>
      <c r="AB8" s="56">
        <v>0</v>
      </c>
      <c r="AC8" s="56">
        <v>167762</v>
      </c>
      <c r="AD8" s="56">
        <v>1531585</v>
      </c>
      <c r="AE8" s="56">
        <v>200000</v>
      </c>
      <c r="AF8" s="56">
        <v>0</v>
      </c>
      <c r="AG8" s="56">
        <v>431585</v>
      </c>
    </row>
    <row r="9" spans="1:33" ht="33.75" customHeight="1" x14ac:dyDescent="0.15">
      <c r="A9" s="19" t="s">
        <v>17</v>
      </c>
      <c r="B9" s="56">
        <v>20060241</v>
      </c>
      <c r="C9" s="56">
        <v>17522843</v>
      </c>
      <c r="D9" s="56">
        <v>17420545</v>
      </c>
      <c r="E9" s="56">
        <v>216727</v>
      </c>
      <c r="F9" s="56">
        <v>35016805</v>
      </c>
      <c r="G9" s="56">
        <v>17868146</v>
      </c>
      <c r="H9" s="56">
        <v>55159</v>
      </c>
      <c r="I9" s="56">
        <v>0</v>
      </c>
      <c r="J9" s="56">
        <v>102268</v>
      </c>
      <c r="K9" s="56">
        <v>30</v>
      </c>
      <c r="L9" s="56">
        <v>2537398</v>
      </c>
      <c r="M9" s="56">
        <v>2294612</v>
      </c>
      <c r="N9" s="56">
        <v>204102</v>
      </c>
      <c r="O9" s="56">
        <v>47344</v>
      </c>
      <c r="P9" s="56">
        <v>0</v>
      </c>
      <c r="Q9" s="56">
        <v>20060241</v>
      </c>
      <c r="R9" s="56">
        <v>9515620</v>
      </c>
      <c r="S9" s="56">
        <v>2303776</v>
      </c>
      <c r="T9" s="56">
        <v>815113</v>
      </c>
      <c r="U9" s="56">
        <v>428362</v>
      </c>
      <c r="V9" s="56">
        <v>10544621</v>
      </c>
      <c r="W9" s="56">
        <v>8739644</v>
      </c>
      <c r="X9" s="56">
        <v>1804977</v>
      </c>
      <c r="Y9" s="56">
        <v>1959</v>
      </c>
      <c r="Z9" s="56">
        <v>0</v>
      </c>
      <c r="AA9" s="56">
        <v>0</v>
      </c>
      <c r="AB9" s="56">
        <v>0</v>
      </c>
      <c r="AC9" s="56">
        <v>1959</v>
      </c>
      <c r="AD9" s="56">
        <v>1803018</v>
      </c>
      <c r="AE9" s="56">
        <v>260000</v>
      </c>
      <c r="AF9" s="56">
        <v>520000</v>
      </c>
      <c r="AG9" s="56">
        <v>583018</v>
      </c>
    </row>
    <row r="10" spans="1:33" ht="33.75" customHeight="1" x14ac:dyDescent="0.15">
      <c r="A10" s="19" t="s">
        <v>16</v>
      </c>
      <c r="B10" s="56">
        <v>13772172</v>
      </c>
      <c r="C10" s="56">
        <v>11122329</v>
      </c>
      <c r="D10" s="56">
        <v>10568052</v>
      </c>
      <c r="E10" s="56">
        <v>294042</v>
      </c>
      <c r="F10" s="56">
        <v>23560347</v>
      </c>
      <c r="G10" s="56">
        <v>13320757</v>
      </c>
      <c r="H10" s="56">
        <v>34420</v>
      </c>
      <c r="I10" s="56">
        <v>0</v>
      </c>
      <c r="J10" s="56">
        <v>554277</v>
      </c>
      <c r="K10" s="56">
        <v>0</v>
      </c>
      <c r="L10" s="56">
        <v>2649843</v>
      </c>
      <c r="M10" s="56">
        <v>2529234</v>
      </c>
      <c r="N10" s="56">
        <v>59158</v>
      </c>
      <c r="O10" s="56">
        <v>60260</v>
      </c>
      <c r="P10" s="56">
        <v>0</v>
      </c>
      <c r="Q10" s="56">
        <v>13772172</v>
      </c>
      <c r="R10" s="56">
        <v>9031367</v>
      </c>
      <c r="S10" s="56">
        <v>4543778</v>
      </c>
      <c r="T10" s="56">
        <v>734046</v>
      </c>
      <c r="U10" s="56">
        <v>290580</v>
      </c>
      <c r="V10" s="56">
        <v>4740805</v>
      </c>
      <c r="W10" s="56">
        <v>3920856</v>
      </c>
      <c r="X10" s="56">
        <v>819949</v>
      </c>
      <c r="Y10" s="56">
        <v>44339</v>
      </c>
      <c r="Z10" s="56">
        <v>28158</v>
      </c>
      <c r="AA10" s="56">
        <v>0</v>
      </c>
      <c r="AB10" s="56">
        <v>0</v>
      </c>
      <c r="AC10" s="56">
        <v>16181</v>
      </c>
      <c r="AD10" s="56">
        <v>775610</v>
      </c>
      <c r="AE10" s="56">
        <v>48214</v>
      </c>
      <c r="AF10" s="56">
        <v>0</v>
      </c>
      <c r="AG10" s="56">
        <v>705200</v>
      </c>
    </row>
    <row r="11" spans="1:33" ht="33.75" customHeight="1" x14ac:dyDescent="0.15">
      <c r="A11" s="19" t="s">
        <v>15</v>
      </c>
      <c r="B11" s="56">
        <v>9115731</v>
      </c>
      <c r="C11" s="56">
        <v>7462032</v>
      </c>
      <c r="D11" s="56">
        <v>6577512</v>
      </c>
      <c r="E11" s="56">
        <v>51888</v>
      </c>
      <c r="F11" s="56">
        <v>15306141</v>
      </c>
      <c r="G11" s="56">
        <v>8819287</v>
      </c>
      <c r="H11" s="56">
        <v>38770</v>
      </c>
      <c r="I11" s="56">
        <v>0</v>
      </c>
      <c r="J11" s="56">
        <v>884520</v>
      </c>
      <c r="K11" s="56">
        <v>0</v>
      </c>
      <c r="L11" s="56">
        <v>1653699</v>
      </c>
      <c r="M11" s="56">
        <v>1612734</v>
      </c>
      <c r="N11" s="56">
        <v>24671</v>
      </c>
      <c r="O11" s="56">
        <v>16294</v>
      </c>
      <c r="P11" s="56">
        <v>0</v>
      </c>
      <c r="Q11" s="56">
        <v>9115731</v>
      </c>
      <c r="R11" s="56">
        <v>4142403</v>
      </c>
      <c r="S11" s="56">
        <v>2073173</v>
      </c>
      <c r="T11" s="56">
        <v>374208</v>
      </c>
      <c r="U11" s="56">
        <v>113823</v>
      </c>
      <c r="V11" s="56">
        <v>4973328</v>
      </c>
      <c r="W11" s="56">
        <v>4601485</v>
      </c>
      <c r="X11" s="56">
        <v>371843</v>
      </c>
      <c r="Y11" s="56">
        <v>293727</v>
      </c>
      <c r="Z11" s="56">
        <v>193771</v>
      </c>
      <c r="AA11" s="56">
        <v>96514</v>
      </c>
      <c r="AB11" s="56">
        <v>0</v>
      </c>
      <c r="AC11" s="56">
        <v>3442</v>
      </c>
      <c r="AD11" s="56">
        <v>78116</v>
      </c>
      <c r="AE11" s="56">
        <v>0</v>
      </c>
      <c r="AF11" s="56">
        <v>0</v>
      </c>
      <c r="AG11" s="56">
        <v>78116</v>
      </c>
    </row>
    <row r="12" spans="1:33" ht="33.75" customHeight="1" x14ac:dyDescent="0.15">
      <c r="A12" s="19" t="s">
        <v>14</v>
      </c>
      <c r="B12" s="56">
        <v>26082989</v>
      </c>
      <c r="C12" s="56">
        <v>23168212</v>
      </c>
      <c r="D12" s="56">
        <v>17621747</v>
      </c>
      <c r="E12" s="56">
        <v>438096</v>
      </c>
      <c r="F12" s="56">
        <v>38612613</v>
      </c>
      <c r="G12" s="56">
        <v>21488385</v>
      </c>
      <c r="H12" s="56">
        <v>59423</v>
      </c>
      <c r="I12" s="56">
        <v>0</v>
      </c>
      <c r="J12" s="56">
        <v>5306223</v>
      </c>
      <c r="K12" s="56">
        <v>240242</v>
      </c>
      <c r="L12" s="56">
        <v>2914777</v>
      </c>
      <c r="M12" s="56">
        <v>2615210</v>
      </c>
      <c r="N12" s="56">
        <v>257188</v>
      </c>
      <c r="O12" s="56">
        <v>50536</v>
      </c>
      <c r="P12" s="56">
        <v>0</v>
      </c>
      <c r="Q12" s="56">
        <v>26082989</v>
      </c>
      <c r="R12" s="56">
        <v>17383790</v>
      </c>
      <c r="S12" s="56">
        <v>12828968</v>
      </c>
      <c r="T12" s="56">
        <v>1135946</v>
      </c>
      <c r="U12" s="56">
        <v>393329</v>
      </c>
      <c r="V12" s="56">
        <v>8699199</v>
      </c>
      <c r="W12" s="56">
        <v>5830724</v>
      </c>
      <c r="X12" s="56">
        <v>2868475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2868475</v>
      </c>
      <c r="AE12" s="56">
        <v>221832</v>
      </c>
      <c r="AF12" s="56">
        <v>410389</v>
      </c>
      <c r="AG12" s="56">
        <v>2106799</v>
      </c>
    </row>
    <row r="13" spans="1:33" ht="33.75" customHeight="1" x14ac:dyDescent="0.15">
      <c r="A13" s="19" t="s">
        <v>13</v>
      </c>
      <c r="B13" s="56">
        <v>6426259</v>
      </c>
      <c r="C13" s="56">
        <v>5408537</v>
      </c>
      <c r="D13" s="56">
        <v>5401745</v>
      </c>
      <c r="E13" s="56">
        <v>22858</v>
      </c>
      <c r="F13" s="56">
        <v>10061430</v>
      </c>
      <c r="G13" s="56">
        <v>4691832</v>
      </c>
      <c r="H13" s="56">
        <v>9289</v>
      </c>
      <c r="I13" s="56">
        <v>0</v>
      </c>
      <c r="J13" s="56">
        <v>6792</v>
      </c>
      <c r="K13" s="56">
        <v>0</v>
      </c>
      <c r="L13" s="56">
        <v>1017722</v>
      </c>
      <c r="M13" s="56">
        <v>968435</v>
      </c>
      <c r="N13" s="56">
        <v>29053</v>
      </c>
      <c r="O13" s="56">
        <v>20456</v>
      </c>
      <c r="P13" s="56">
        <v>0</v>
      </c>
      <c r="Q13" s="56">
        <v>6426259</v>
      </c>
      <c r="R13" s="56">
        <v>3779476</v>
      </c>
      <c r="S13" s="56">
        <v>1965985</v>
      </c>
      <c r="T13" s="56">
        <v>211908</v>
      </c>
      <c r="U13" s="56">
        <v>52970</v>
      </c>
      <c r="V13" s="56">
        <v>2646783</v>
      </c>
      <c r="W13" s="56">
        <v>1835891</v>
      </c>
      <c r="X13" s="56">
        <v>810892</v>
      </c>
      <c r="Y13" s="56">
        <v>295237</v>
      </c>
      <c r="Z13" s="56">
        <v>10353</v>
      </c>
      <c r="AA13" s="56">
        <v>200431</v>
      </c>
      <c r="AB13" s="56">
        <v>0</v>
      </c>
      <c r="AC13" s="56">
        <v>84453</v>
      </c>
      <c r="AD13" s="56">
        <v>515655</v>
      </c>
      <c r="AE13" s="56">
        <v>74000</v>
      </c>
      <c r="AF13" s="56">
        <v>0</v>
      </c>
      <c r="AG13" s="56">
        <v>441655</v>
      </c>
    </row>
    <row r="14" spans="1:33" ht="33.75" customHeight="1" x14ac:dyDescent="0.15">
      <c r="A14" s="19" t="s">
        <v>12</v>
      </c>
      <c r="B14" s="56">
        <v>8081723</v>
      </c>
      <c r="C14" s="56">
        <v>6825593</v>
      </c>
      <c r="D14" s="56">
        <v>6820470</v>
      </c>
      <c r="E14" s="56">
        <v>113586</v>
      </c>
      <c r="F14" s="56">
        <v>12679183</v>
      </c>
      <c r="G14" s="56">
        <v>6112699</v>
      </c>
      <c r="H14" s="56">
        <v>140400</v>
      </c>
      <c r="I14" s="56">
        <v>0</v>
      </c>
      <c r="J14" s="56">
        <v>5116</v>
      </c>
      <c r="K14" s="56">
        <v>7</v>
      </c>
      <c r="L14" s="56">
        <v>1256130</v>
      </c>
      <c r="M14" s="56">
        <v>1208223</v>
      </c>
      <c r="N14" s="56">
        <v>38202</v>
      </c>
      <c r="O14" s="56">
        <v>15107</v>
      </c>
      <c r="P14" s="56">
        <v>0</v>
      </c>
      <c r="Q14" s="56">
        <v>8081723</v>
      </c>
      <c r="R14" s="56">
        <v>5141361</v>
      </c>
      <c r="S14" s="56">
        <v>3473365</v>
      </c>
      <c r="T14" s="56">
        <v>403433</v>
      </c>
      <c r="U14" s="56">
        <v>226553</v>
      </c>
      <c r="V14" s="56">
        <v>2940362</v>
      </c>
      <c r="W14" s="56">
        <v>1942703</v>
      </c>
      <c r="X14" s="56">
        <v>997659</v>
      </c>
      <c r="Y14" s="56">
        <v>63</v>
      </c>
      <c r="Z14" s="56">
        <v>63</v>
      </c>
      <c r="AA14" s="56">
        <v>0</v>
      </c>
      <c r="AB14" s="56">
        <v>0</v>
      </c>
      <c r="AC14" s="56">
        <v>0</v>
      </c>
      <c r="AD14" s="56">
        <v>997596</v>
      </c>
      <c r="AE14" s="56">
        <v>767350</v>
      </c>
      <c r="AF14" s="56">
        <v>750</v>
      </c>
      <c r="AG14" s="56">
        <v>171496</v>
      </c>
    </row>
    <row r="15" spans="1:33" ht="33.75" customHeight="1" x14ac:dyDescent="0.15">
      <c r="A15" s="19" t="s">
        <v>11</v>
      </c>
      <c r="B15" s="56">
        <v>17753923</v>
      </c>
      <c r="C15" s="56">
        <v>15920029</v>
      </c>
      <c r="D15" s="56">
        <v>15825520</v>
      </c>
      <c r="E15" s="56">
        <v>348190</v>
      </c>
      <c r="F15" s="56">
        <v>26490526</v>
      </c>
      <c r="G15" s="56">
        <v>12518010</v>
      </c>
      <c r="H15" s="56">
        <v>1502663</v>
      </c>
      <c r="I15" s="56">
        <v>2151</v>
      </c>
      <c r="J15" s="56">
        <v>94509</v>
      </c>
      <c r="K15" s="56">
        <v>0</v>
      </c>
      <c r="L15" s="56">
        <v>1833894</v>
      </c>
      <c r="M15" s="56">
        <v>1677397</v>
      </c>
      <c r="N15" s="56">
        <v>156202</v>
      </c>
      <c r="O15" s="56">
        <v>1767</v>
      </c>
      <c r="P15" s="56">
        <v>0</v>
      </c>
      <c r="Q15" s="56">
        <v>17753923</v>
      </c>
      <c r="R15" s="56">
        <v>12711198</v>
      </c>
      <c r="S15" s="56">
        <v>6281274</v>
      </c>
      <c r="T15" s="56">
        <v>861250</v>
      </c>
      <c r="U15" s="56">
        <v>458638</v>
      </c>
      <c r="V15" s="56">
        <v>5042725</v>
      </c>
      <c r="W15" s="56">
        <v>3629834</v>
      </c>
      <c r="X15" s="56">
        <v>1412891</v>
      </c>
      <c r="Y15" s="56">
        <v>90612</v>
      </c>
      <c r="Z15" s="56">
        <v>0</v>
      </c>
      <c r="AA15" s="56">
        <v>2273</v>
      </c>
      <c r="AB15" s="56">
        <v>0</v>
      </c>
      <c r="AC15" s="56">
        <v>88339</v>
      </c>
      <c r="AD15" s="56">
        <v>1322279</v>
      </c>
      <c r="AE15" s="56">
        <v>176117</v>
      </c>
      <c r="AF15" s="56">
        <v>0</v>
      </c>
      <c r="AG15" s="56">
        <v>522020</v>
      </c>
    </row>
    <row r="16" spans="1:33" ht="33.75" customHeight="1" x14ac:dyDescent="0.15">
      <c r="A16" s="19" t="s">
        <v>10</v>
      </c>
      <c r="B16" s="56">
        <v>9853883</v>
      </c>
      <c r="C16" s="56">
        <v>8928428</v>
      </c>
      <c r="D16" s="56">
        <v>8760616</v>
      </c>
      <c r="E16" s="56">
        <v>68915</v>
      </c>
      <c r="F16" s="56">
        <v>18232207</v>
      </c>
      <c r="G16" s="56">
        <v>9837670</v>
      </c>
      <c r="H16" s="56">
        <v>297164</v>
      </c>
      <c r="I16" s="56">
        <v>0</v>
      </c>
      <c r="J16" s="56">
        <v>18214</v>
      </c>
      <c r="K16" s="56">
        <v>149598</v>
      </c>
      <c r="L16" s="56">
        <v>925455</v>
      </c>
      <c r="M16" s="56">
        <v>727985</v>
      </c>
      <c r="N16" s="56">
        <v>190520</v>
      </c>
      <c r="O16" s="56">
        <v>8139</v>
      </c>
      <c r="P16" s="56">
        <v>0</v>
      </c>
      <c r="Q16" s="56">
        <v>9853883</v>
      </c>
      <c r="R16" s="56">
        <v>6830871</v>
      </c>
      <c r="S16" s="56">
        <v>4325848</v>
      </c>
      <c r="T16" s="56">
        <v>614756</v>
      </c>
      <c r="U16" s="56">
        <v>215417</v>
      </c>
      <c r="V16" s="56">
        <v>3023012</v>
      </c>
      <c r="W16" s="56">
        <v>1192450</v>
      </c>
      <c r="X16" s="56">
        <v>1830562</v>
      </c>
      <c r="Y16" s="56">
        <v>21214</v>
      </c>
      <c r="Z16" s="56">
        <v>479</v>
      </c>
      <c r="AA16" s="56">
        <v>6768</v>
      </c>
      <c r="AB16" s="56">
        <v>0</v>
      </c>
      <c r="AC16" s="56">
        <v>13967</v>
      </c>
      <c r="AD16" s="56">
        <v>1809348</v>
      </c>
      <c r="AE16" s="56">
        <v>0</v>
      </c>
      <c r="AF16" s="56">
        <v>0</v>
      </c>
      <c r="AG16" s="56">
        <v>1809348</v>
      </c>
    </row>
    <row r="17" spans="1:33" ht="33.75" customHeight="1" x14ac:dyDescent="0.15">
      <c r="A17" s="19" t="s">
        <v>9</v>
      </c>
      <c r="B17" s="56">
        <v>9677905</v>
      </c>
      <c r="C17" s="56">
        <v>7958546</v>
      </c>
      <c r="D17" s="56">
        <v>7958546</v>
      </c>
      <c r="E17" s="56">
        <v>253624</v>
      </c>
      <c r="F17" s="56">
        <v>14651115</v>
      </c>
      <c r="G17" s="56">
        <v>6946193</v>
      </c>
      <c r="H17" s="56">
        <v>0</v>
      </c>
      <c r="I17" s="56">
        <v>0</v>
      </c>
      <c r="J17" s="56">
        <v>0</v>
      </c>
      <c r="K17" s="56">
        <v>0</v>
      </c>
      <c r="L17" s="56">
        <v>1719359</v>
      </c>
      <c r="M17" s="56">
        <v>1566128</v>
      </c>
      <c r="N17" s="56">
        <v>135596</v>
      </c>
      <c r="O17" s="56">
        <v>21687</v>
      </c>
      <c r="P17" s="56">
        <v>0</v>
      </c>
      <c r="Q17" s="56">
        <v>9677905</v>
      </c>
      <c r="R17" s="56">
        <v>4794544</v>
      </c>
      <c r="S17" s="56">
        <v>946438</v>
      </c>
      <c r="T17" s="56">
        <v>244654</v>
      </c>
      <c r="U17" s="56">
        <v>144283</v>
      </c>
      <c r="V17" s="56">
        <v>4883361</v>
      </c>
      <c r="W17" s="56">
        <v>4042824</v>
      </c>
      <c r="X17" s="56">
        <v>840537</v>
      </c>
      <c r="Y17" s="56">
        <v>28773</v>
      </c>
      <c r="Z17" s="56">
        <v>13500</v>
      </c>
      <c r="AA17" s="56">
        <v>0</v>
      </c>
      <c r="AB17" s="56">
        <v>0</v>
      </c>
      <c r="AC17" s="56">
        <v>15273</v>
      </c>
      <c r="AD17" s="56">
        <v>811764</v>
      </c>
      <c r="AE17" s="56">
        <v>179000</v>
      </c>
      <c r="AF17" s="56">
        <v>100000</v>
      </c>
      <c r="AG17" s="56">
        <v>141764</v>
      </c>
    </row>
    <row r="18" spans="1:33" ht="33.75" hidden="1" customHeight="1" x14ac:dyDescent="0.15">
      <c r="A18" s="19"/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</row>
    <row r="19" spans="1:33" ht="33.75" hidden="1" customHeight="1" x14ac:dyDescent="0.15">
      <c r="A19" s="19" t="s">
        <v>8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</row>
    <row r="20" spans="1:33" ht="33.75" customHeight="1" x14ac:dyDescent="0.15">
      <c r="A20" s="19" t="s">
        <v>7</v>
      </c>
      <c r="B20" s="56">
        <v>6857535</v>
      </c>
      <c r="C20" s="56">
        <v>5727021</v>
      </c>
      <c r="D20" s="56">
        <v>5493130</v>
      </c>
      <c r="E20" s="56">
        <v>177794</v>
      </c>
      <c r="F20" s="56">
        <v>12927433</v>
      </c>
      <c r="G20" s="56">
        <v>7635030</v>
      </c>
      <c r="H20" s="56">
        <v>22933</v>
      </c>
      <c r="I20" s="56">
        <v>0</v>
      </c>
      <c r="J20" s="56">
        <v>233859</v>
      </c>
      <c r="K20" s="56">
        <v>32</v>
      </c>
      <c r="L20" s="56">
        <v>1130514</v>
      </c>
      <c r="M20" s="56">
        <v>1097605</v>
      </c>
      <c r="N20" s="56">
        <v>30578</v>
      </c>
      <c r="O20" s="56">
        <v>2702</v>
      </c>
      <c r="P20" s="56">
        <v>0</v>
      </c>
      <c r="Q20" s="56">
        <v>6857535</v>
      </c>
      <c r="R20" s="56">
        <v>4440850</v>
      </c>
      <c r="S20" s="56">
        <v>2249120</v>
      </c>
      <c r="T20" s="56">
        <v>261057</v>
      </c>
      <c r="U20" s="56">
        <v>94797</v>
      </c>
      <c r="V20" s="56">
        <v>2416685</v>
      </c>
      <c r="W20" s="56">
        <v>1228014</v>
      </c>
      <c r="X20" s="56">
        <v>1188671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1188671</v>
      </c>
      <c r="AE20" s="56">
        <v>410000</v>
      </c>
      <c r="AF20" s="56">
        <v>7000</v>
      </c>
      <c r="AG20" s="56">
        <v>240671</v>
      </c>
    </row>
    <row r="21" spans="1:33" ht="33.75" customHeight="1" x14ac:dyDescent="0.15">
      <c r="A21" s="19" t="s">
        <v>6</v>
      </c>
      <c r="B21" s="56">
        <v>3369543</v>
      </c>
      <c r="C21" s="56">
        <v>2908079</v>
      </c>
      <c r="D21" s="56">
        <v>2775167</v>
      </c>
      <c r="E21" s="56">
        <v>137449</v>
      </c>
      <c r="F21" s="56">
        <v>6188294</v>
      </c>
      <c r="G21" s="56">
        <v>3569496</v>
      </c>
      <c r="H21" s="56">
        <v>18920</v>
      </c>
      <c r="I21" s="56">
        <v>0</v>
      </c>
      <c r="J21" s="56">
        <v>12905</v>
      </c>
      <c r="K21" s="56">
        <v>120007</v>
      </c>
      <c r="L21" s="56">
        <v>461464</v>
      </c>
      <c r="M21" s="56">
        <v>451604</v>
      </c>
      <c r="N21" s="56">
        <v>8254</v>
      </c>
      <c r="O21" s="56">
        <v>2595</v>
      </c>
      <c r="P21" s="56">
        <v>0</v>
      </c>
      <c r="Q21" s="56">
        <v>3369543</v>
      </c>
      <c r="R21" s="56">
        <v>2223934</v>
      </c>
      <c r="S21" s="56">
        <v>1065957</v>
      </c>
      <c r="T21" s="56">
        <v>103765</v>
      </c>
      <c r="U21" s="56">
        <v>47446</v>
      </c>
      <c r="V21" s="56">
        <v>1145609</v>
      </c>
      <c r="W21" s="56">
        <v>556925</v>
      </c>
      <c r="X21" s="56">
        <v>588684</v>
      </c>
      <c r="Y21" s="56">
        <v>237861</v>
      </c>
      <c r="Z21" s="56">
        <v>0</v>
      </c>
      <c r="AA21" s="56">
        <v>137285</v>
      </c>
      <c r="AB21" s="56">
        <v>0</v>
      </c>
      <c r="AC21" s="56">
        <v>100576</v>
      </c>
      <c r="AD21" s="56">
        <v>350823</v>
      </c>
      <c r="AE21" s="56">
        <v>106500</v>
      </c>
      <c r="AF21" s="56">
        <v>64000</v>
      </c>
      <c r="AG21" s="56">
        <v>81787</v>
      </c>
    </row>
    <row r="22" spans="1:33" ht="33.75" hidden="1" customHeight="1" x14ac:dyDescent="0.15">
      <c r="A22" s="19"/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</row>
    <row r="23" spans="1:33" ht="33.75" customHeight="1" x14ac:dyDescent="0.15">
      <c r="A23" s="19" t="s">
        <v>5</v>
      </c>
      <c r="B23" s="56">
        <v>9843603</v>
      </c>
      <c r="C23" s="56">
        <v>7685938</v>
      </c>
      <c r="D23" s="56">
        <v>7685938</v>
      </c>
      <c r="E23" s="56">
        <v>106312</v>
      </c>
      <c r="F23" s="56">
        <v>16336486</v>
      </c>
      <c r="G23" s="56">
        <v>8789741</v>
      </c>
      <c r="H23" s="56">
        <v>32881</v>
      </c>
      <c r="I23" s="56">
        <v>0</v>
      </c>
      <c r="J23" s="56">
        <v>0</v>
      </c>
      <c r="K23" s="56">
        <v>0</v>
      </c>
      <c r="L23" s="56">
        <v>2157665</v>
      </c>
      <c r="M23" s="56">
        <v>2115888</v>
      </c>
      <c r="N23" s="56">
        <v>37243</v>
      </c>
      <c r="O23" s="56">
        <v>4534</v>
      </c>
      <c r="P23" s="56">
        <v>0</v>
      </c>
      <c r="Q23" s="56">
        <v>9843603</v>
      </c>
      <c r="R23" s="56">
        <v>3703711</v>
      </c>
      <c r="S23" s="56">
        <v>823832</v>
      </c>
      <c r="T23" s="56">
        <v>314127</v>
      </c>
      <c r="U23" s="56">
        <v>146772</v>
      </c>
      <c r="V23" s="56">
        <v>6139892</v>
      </c>
      <c r="W23" s="56">
        <v>5494222</v>
      </c>
      <c r="X23" s="56">
        <v>645670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645670</v>
      </c>
      <c r="AE23" s="56">
        <v>433450</v>
      </c>
      <c r="AF23" s="56">
        <v>0</v>
      </c>
      <c r="AG23" s="56">
        <v>212220</v>
      </c>
    </row>
    <row r="24" spans="1:33" ht="33.75" customHeight="1" x14ac:dyDescent="0.15">
      <c r="A24" s="19" t="s">
        <v>4</v>
      </c>
      <c r="B24" s="56">
        <v>3075619</v>
      </c>
      <c r="C24" s="56">
        <v>2471804</v>
      </c>
      <c r="D24" s="56">
        <v>2469417</v>
      </c>
      <c r="E24" s="56">
        <v>7821</v>
      </c>
      <c r="F24" s="56">
        <v>6841153</v>
      </c>
      <c r="G24" s="56">
        <v>4402282</v>
      </c>
      <c r="H24" s="56">
        <v>22725</v>
      </c>
      <c r="I24" s="56">
        <v>0</v>
      </c>
      <c r="J24" s="56">
        <v>2387</v>
      </c>
      <c r="K24" s="56">
        <v>0</v>
      </c>
      <c r="L24" s="56">
        <v>603815</v>
      </c>
      <c r="M24" s="56">
        <v>594216</v>
      </c>
      <c r="N24" s="56">
        <v>9099</v>
      </c>
      <c r="O24" s="56">
        <v>1605</v>
      </c>
      <c r="P24" s="56">
        <v>0</v>
      </c>
      <c r="Q24" s="56">
        <v>3075619</v>
      </c>
      <c r="R24" s="56">
        <v>1677730</v>
      </c>
      <c r="S24" s="56">
        <v>928937</v>
      </c>
      <c r="T24" s="56">
        <v>141619</v>
      </c>
      <c r="U24" s="56">
        <v>46023</v>
      </c>
      <c r="V24" s="56">
        <v>1397889</v>
      </c>
      <c r="W24" s="56">
        <v>89945</v>
      </c>
      <c r="X24" s="56">
        <v>1307944</v>
      </c>
      <c r="Y24" s="56">
        <v>128017</v>
      </c>
      <c r="Z24" s="56">
        <v>19957</v>
      </c>
      <c r="AA24" s="56">
        <v>48918</v>
      </c>
      <c r="AB24" s="56">
        <v>0</v>
      </c>
      <c r="AC24" s="56">
        <v>59142</v>
      </c>
      <c r="AD24" s="56">
        <v>1179927</v>
      </c>
      <c r="AE24" s="56">
        <v>97127</v>
      </c>
      <c r="AF24" s="56">
        <v>990222</v>
      </c>
      <c r="AG24" s="56">
        <v>13276</v>
      </c>
    </row>
    <row r="25" spans="1:33" ht="33.75" customHeight="1" x14ac:dyDescent="0.15">
      <c r="A25" s="19" t="s">
        <v>3</v>
      </c>
      <c r="B25" s="56">
        <v>8552556</v>
      </c>
      <c r="C25" s="56">
        <v>8007624</v>
      </c>
      <c r="D25" s="56">
        <v>8007474</v>
      </c>
      <c r="E25" s="56">
        <v>21865</v>
      </c>
      <c r="F25" s="56">
        <v>12608905</v>
      </c>
      <c r="G25" s="56">
        <v>4623296</v>
      </c>
      <c r="H25" s="56">
        <v>0</v>
      </c>
      <c r="I25" s="56">
        <v>0</v>
      </c>
      <c r="J25" s="56">
        <v>150</v>
      </c>
      <c r="K25" s="56">
        <v>0</v>
      </c>
      <c r="L25" s="56">
        <v>544932</v>
      </c>
      <c r="M25" s="56">
        <v>518213</v>
      </c>
      <c r="N25" s="56">
        <v>26719</v>
      </c>
      <c r="O25" s="56">
        <v>0</v>
      </c>
      <c r="P25" s="56">
        <v>0</v>
      </c>
      <c r="Q25" s="56">
        <v>8552556</v>
      </c>
      <c r="R25" s="56">
        <v>6869819</v>
      </c>
      <c r="S25" s="56">
        <v>3004365</v>
      </c>
      <c r="T25" s="56">
        <v>251803</v>
      </c>
      <c r="U25" s="56">
        <v>122662</v>
      </c>
      <c r="V25" s="56">
        <v>1682737</v>
      </c>
      <c r="W25" s="56">
        <v>1697241</v>
      </c>
      <c r="X25" s="56">
        <v>-14504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-14504</v>
      </c>
      <c r="AE25" s="56">
        <v>0</v>
      </c>
      <c r="AF25" s="56">
        <v>0</v>
      </c>
      <c r="AG25" s="56">
        <v>-14504</v>
      </c>
    </row>
    <row r="26" spans="1:33" ht="33.75" customHeight="1" x14ac:dyDescent="0.15">
      <c r="A26" s="19" t="s">
        <v>2</v>
      </c>
      <c r="B26" s="56">
        <v>4400341</v>
      </c>
      <c r="C26" s="56">
        <v>3849906</v>
      </c>
      <c r="D26" s="56">
        <v>3456295</v>
      </c>
      <c r="E26" s="56">
        <v>283288</v>
      </c>
      <c r="F26" s="56">
        <v>7967503</v>
      </c>
      <c r="G26" s="56">
        <v>4794496</v>
      </c>
      <c r="H26" s="56">
        <v>0</v>
      </c>
      <c r="I26" s="56">
        <v>0</v>
      </c>
      <c r="J26" s="56">
        <v>393589</v>
      </c>
      <c r="K26" s="56">
        <v>22</v>
      </c>
      <c r="L26" s="56">
        <v>550435</v>
      </c>
      <c r="M26" s="56">
        <v>540995</v>
      </c>
      <c r="N26" s="56">
        <v>9576</v>
      </c>
      <c r="O26" s="56">
        <v>1291</v>
      </c>
      <c r="P26" s="56">
        <v>0</v>
      </c>
      <c r="Q26" s="56">
        <v>4400341</v>
      </c>
      <c r="R26" s="56">
        <v>2940586</v>
      </c>
      <c r="S26" s="56">
        <v>929619</v>
      </c>
      <c r="T26" s="56">
        <v>169466</v>
      </c>
      <c r="U26" s="56">
        <v>67935</v>
      </c>
      <c r="V26" s="56">
        <v>1459755</v>
      </c>
      <c r="W26" s="56">
        <v>673226</v>
      </c>
      <c r="X26" s="56">
        <v>786529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786529</v>
      </c>
      <c r="AE26" s="56">
        <v>20000</v>
      </c>
      <c r="AF26" s="56">
        <v>0</v>
      </c>
      <c r="AG26" s="56">
        <v>766529</v>
      </c>
    </row>
    <row r="27" spans="1:33" ht="33.75" customHeight="1" x14ac:dyDescent="0.15">
      <c r="A27" s="20" t="s">
        <v>1</v>
      </c>
      <c r="B27" s="56">
        <v>12765843</v>
      </c>
      <c r="C27" s="56">
        <v>11008295</v>
      </c>
      <c r="D27" s="56">
        <v>9361264</v>
      </c>
      <c r="E27" s="56">
        <v>60833</v>
      </c>
      <c r="F27" s="56">
        <v>14059097</v>
      </c>
      <c r="G27" s="56">
        <v>5847026</v>
      </c>
      <c r="H27" s="56">
        <v>1088360</v>
      </c>
      <c r="I27" s="56">
        <v>0</v>
      </c>
      <c r="J27" s="56">
        <v>1647031</v>
      </c>
      <c r="K27" s="56">
        <v>0</v>
      </c>
      <c r="L27" s="56">
        <v>1757548</v>
      </c>
      <c r="M27" s="56">
        <v>1710060</v>
      </c>
      <c r="N27" s="56">
        <v>5904</v>
      </c>
      <c r="O27" s="56">
        <v>41584</v>
      </c>
      <c r="P27" s="56">
        <v>0</v>
      </c>
      <c r="Q27" s="56">
        <v>12765843</v>
      </c>
      <c r="R27" s="56">
        <v>8831481</v>
      </c>
      <c r="S27" s="56">
        <v>4218243</v>
      </c>
      <c r="T27" s="56">
        <v>1175480</v>
      </c>
      <c r="U27" s="56">
        <v>909104</v>
      </c>
      <c r="V27" s="56">
        <v>3934362</v>
      </c>
      <c r="W27" s="56">
        <v>3470143</v>
      </c>
      <c r="X27" s="56">
        <v>464219</v>
      </c>
      <c r="Y27" s="56">
        <v>11252</v>
      </c>
      <c r="Z27" s="56">
        <v>11252</v>
      </c>
      <c r="AA27" s="56">
        <v>0</v>
      </c>
      <c r="AB27" s="56">
        <v>0</v>
      </c>
      <c r="AC27" s="56">
        <v>0</v>
      </c>
      <c r="AD27" s="56">
        <v>452967</v>
      </c>
      <c r="AE27" s="56">
        <v>0</v>
      </c>
      <c r="AF27" s="56">
        <v>2000</v>
      </c>
      <c r="AG27" s="56">
        <v>450967</v>
      </c>
    </row>
    <row r="28" spans="1:33" ht="32.25" customHeight="1" thickBot="1" x14ac:dyDescent="0.2">
      <c r="A28" s="21" t="s">
        <v>0</v>
      </c>
      <c r="B28" s="59">
        <v>52139293</v>
      </c>
      <c r="C28" s="59">
        <v>43888552</v>
      </c>
      <c r="D28" s="59">
        <v>43800576</v>
      </c>
      <c r="E28" s="59">
        <v>3021841</v>
      </c>
      <c r="F28" s="59">
        <v>144018698</v>
      </c>
      <c r="G28" s="59">
        <v>104816229</v>
      </c>
      <c r="H28" s="59">
        <v>1576266</v>
      </c>
      <c r="I28" s="59">
        <v>0</v>
      </c>
      <c r="J28" s="59">
        <v>87976</v>
      </c>
      <c r="K28" s="59">
        <v>0</v>
      </c>
      <c r="L28" s="59">
        <v>8250741</v>
      </c>
      <c r="M28" s="59">
        <v>7747922</v>
      </c>
      <c r="N28" s="59">
        <v>495787</v>
      </c>
      <c r="O28" s="59">
        <v>7032</v>
      </c>
      <c r="P28" s="59">
        <v>0</v>
      </c>
      <c r="Q28" s="59">
        <v>52139293</v>
      </c>
      <c r="R28" s="59">
        <v>34876663</v>
      </c>
      <c r="S28" s="59">
        <v>29243049</v>
      </c>
      <c r="T28" s="59">
        <v>4788938</v>
      </c>
      <c r="U28" s="59">
        <v>1519088</v>
      </c>
      <c r="V28" s="59">
        <v>17262630</v>
      </c>
      <c r="W28" s="59">
        <v>16627725</v>
      </c>
      <c r="X28" s="59">
        <v>634905</v>
      </c>
      <c r="Y28" s="59">
        <v>633527</v>
      </c>
      <c r="Z28" s="59">
        <v>627052</v>
      </c>
      <c r="AA28" s="59">
        <v>0</v>
      </c>
      <c r="AB28" s="59">
        <v>0</v>
      </c>
      <c r="AC28" s="59">
        <v>6475</v>
      </c>
      <c r="AD28" s="59">
        <v>1378</v>
      </c>
      <c r="AE28" s="59">
        <v>0</v>
      </c>
      <c r="AF28" s="59">
        <v>0</v>
      </c>
      <c r="AG28" s="59">
        <v>1378</v>
      </c>
    </row>
    <row r="29" spans="1:33" ht="32.25" customHeight="1" x14ac:dyDescent="0.15">
      <c r="A29" s="57" t="s">
        <v>99</v>
      </c>
      <c r="B29" s="58">
        <f>SUM(B7:B28)</f>
        <v>316911738</v>
      </c>
      <c r="C29" s="58">
        <f t="shared" ref="C29:AG29" si="0">SUM(C7:C28)</f>
        <v>275475508</v>
      </c>
      <c r="D29" s="58">
        <f t="shared" si="0"/>
        <v>264918097</v>
      </c>
      <c r="E29" s="58">
        <f t="shared" si="0"/>
        <v>9250332</v>
      </c>
      <c r="F29" s="58">
        <f t="shared" si="0"/>
        <v>580174800</v>
      </c>
      <c r="G29" s="58">
        <f t="shared" si="0"/>
        <v>331084441</v>
      </c>
      <c r="H29" s="58">
        <f t="shared" si="0"/>
        <v>6519645</v>
      </c>
      <c r="I29" s="58">
        <f t="shared" si="0"/>
        <v>57761</v>
      </c>
      <c r="J29" s="58">
        <f t="shared" si="0"/>
        <v>10037439</v>
      </c>
      <c r="K29" s="58">
        <f t="shared" si="0"/>
        <v>519972</v>
      </c>
      <c r="L29" s="58">
        <f t="shared" si="0"/>
        <v>41436230</v>
      </c>
      <c r="M29" s="58">
        <f t="shared" si="0"/>
        <v>38231266</v>
      </c>
      <c r="N29" s="58">
        <f t="shared" si="0"/>
        <v>2283085</v>
      </c>
      <c r="O29" s="58">
        <f t="shared" si="0"/>
        <v>1004039</v>
      </c>
      <c r="P29" s="58">
        <f t="shared" si="0"/>
        <v>0</v>
      </c>
      <c r="Q29" s="58">
        <f t="shared" si="0"/>
        <v>316911738</v>
      </c>
      <c r="R29" s="58">
        <f t="shared" si="0"/>
        <v>172999599</v>
      </c>
      <c r="S29" s="58">
        <f t="shared" si="0"/>
        <v>95652988</v>
      </c>
      <c r="T29" s="58">
        <f t="shared" si="0"/>
        <v>14840176</v>
      </c>
      <c r="U29" s="58">
        <f t="shared" si="0"/>
        <v>6335039</v>
      </c>
      <c r="V29" s="58">
        <f t="shared" si="0"/>
        <v>143912139</v>
      </c>
      <c r="W29" s="58">
        <f t="shared" si="0"/>
        <v>122181567</v>
      </c>
      <c r="X29" s="58">
        <f t="shared" si="0"/>
        <v>21730572</v>
      </c>
      <c r="Y29" s="58">
        <f t="shared" si="0"/>
        <v>2270768</v>
      </c>
      <c r="Z29" s="58">
        <f t="shared" si="0"/>
        <v>953705</v>
      </c>
      <c r="AA29" s="58">
        <f t="shared" si="0"/>
        <v>501530</v>
      </c>
      <c r="AB29" s="58">
        <f t="shared" si="0"/>
        <v>0</v>
      </c>
      <c r="AC29" s="58">
        <f t="shared" si="0"/>
        <v>815533</v>
      </c>
      <c r="AD29" s="58">
        <f t="shared" si="0"/>
        <v>19459804</v>
      </c>
      <c r="AE29" s="58">
        <f t="shared" si="0"/>
        <v>2993590</v>
      </c>
      <c r="AF29" s="58">
        <f t="shared" si="0"/>
        <v>4400361</v>
      </c>
      <c r="AG29" s="58">
        <f t="shared" si="0"/>
        <v>8792222</v>
      </c>
    </row>
  </sheetData>
  <mergeCells count="29">
    <mergeCell ref="L3:L6"/>
    <mergeCell ref="M3:O4"/>
    <mergeCell ref="A2:A6"/>
    <mergeCell ref="B2:B6"/>
    <mergeCell ref="Q2:Q6"/>
    <mergeCell ref="C3:C6"/>
    <mergeCell ref="D3:J4"/>
    <mergeCell ref="D5:H5"/>
    <mergeCell ref="J5:J6"/>
    <mergeCell ref="K5:K6"/>
    <mergeCell ref="P4:P5"/>
    <mergeCell ref="X4:X6"/>
    <mergeCell ref="W4:W6"/>
    <mergeCell ref="Y5:Y6"/>
    <mergeCell ref="Z5:AC5"/>
    <mergeCell ref="O5:O6"/>
    <mergeCell ref="R3:R6"/>
    <mergeCell ref="S4:S6"/>
    <mergeCell ref="S3:U3"/>
    <mergeCell ref="AD5:AD6"/>
    <mergeCell ref="M5:M6"/>
    <mergeCell ref="R2:AG2"/>
    <mergeCell ref="AE5:AG5"/>
    <mergeCell ref="Y4:AG4"/>
    <mergeCell ref="T4:T6"/>
    <mergeCell ref="N5:N6"/>
    <mergeCell ref="U5:U6"/>
    <mergeCell ref="V3:V6"/>
    <mergeCell ref="W3:AG3"/>
  </mergeCells>
  <phoneticPr fontId="3"/>
  <printOptions horizontalCentered="1"/>
  <pageMargins left="0.19685039370078741" right="0.19685039370078741" top="0.78740157480314965" bottom="0.19685039370078741" header="0.35433070866141736" footer="0.39370078740157483"/>
  <pageSetup paperSize="9" scale="48" fitToHeight="0" orientation="landscape" blackAndWhite="1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4_2損益計算</vt:lpstr>
      <vt:lpstr>4_3賃借対照</vt:lpstr>
      <vt:lpstr>'4_2損益計算'!Print_Area</vt:lpstr>
      <vt:lpstr>'4_3賃借対照'!Print_Area</vt:lpstr>
      <vt:lpstr>'4_2損益計算'!Print_Titles</vt:lpstr>
      <vt:lpstr>'4_3賃借対照'!Print_Titles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2022-04-01T08:32:41Z</cp:lastPrinted>
  <dcterms:created xsi:type="dcterms:W3CDTF">2022-04-01T07:49:02Z</dcterms:created>
  <dcterms:modified xsi:type="dcterms:W3CDTF">2022-04-01T08:50:25Z</dcterms:modified>
</cp:coreProperties>
</file>