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70" documentId="8_{71B5EDA3-7A5C-4D66-8569-D86219C519F3}" xr6:coauthVersionLast="47" xr6:coauthVersionMax="47" xr10:uidLastSave="{03A6A19E-9D35-4D82-A866-9BC618A880FA}"/>
  <workbookProtection workbookAlgorithmName="SHA-512" workbookHashValue="9YNaPqv11fIdFy5OOBlxcBDFaTY59y/QVMhvDu8u1zNYiskaw4kHe1B/5LvUkTgZLwH62CcISNrUaHj5X1dOxQ==" workbookSaltValue="RbPCQdjfbhHFU9GyJN4D3g==" workbookSpinCount="100000" lockStructure="1"/>
  <bookViews>
    <workbookView xWindow="-2892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<sst xmlns="http://schemas.openxmlformats.org/spreadsheetml/2006/main" count="7151" uniqueCount="3193">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</sst>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ustomXml" Target="../customXml/item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0" t="str">
        <f>IF(入力用CSV!H2="","",入力用CSV!H2)</f>
        <v/>
      </c>
      <c r="D11" s="84"/>
      <c r="E11" s="84"/>
      <c r="F11" s="84"/>
      <c r="G11" s="84"/>
      <c r="H11" s="84"/>
      <c r="I11" s="85"/>
      <c r="J11" s="230" t="s">
        <v>2651</v>
      </c>
      <c r="K11" s="230"/>
      <c r="L11" s="151" t="str">
        <f>IF(入力用CSV!I2="","",入力用CSV!I2)</f>
        <v/>
      </c>
      <c r="M11" s="230" t="s">
        <v>2652</v>
      </c>
      <c r="N11" s="230"/>
      <c r="O11" s="152"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4"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IF($D$16=$T$5,ROUNDDOWN((L33-IF(OR($L$36="-",L$36="－",$L$36="―"),0,L36))*U7,0)+ROUNDDOWN(IF(OR($L$36="-",L$36="－",$L$36="―"),0,L36)*V7,0),L33)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IF($D$16=$T$5,(L40-L38)+ROUNDDOWN(L38*$U$7,0),L40)</f>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IF(OR($L$36="-",L$36="－",$L$36="―"),0,L36))*$U$7,0))+((L37-L38)+(L47-L48)+(L51-L52)+(L53-L54)+L56+IF(L57="-",0,L57)+(ROUNDDOWN(IF(OR($L$36="-",L$36="－",$L$36="―"),0,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3" t="str">
        <f>IF(入力用CSV!CA2="","",入力用CSV!CA2)</f>
        <v/>
      </c>
      <c r="G96" s="129"/>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6"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24"/>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2" t="s">
        <v>2709</v>
      </c>
      <c r="C103" s="213"/>
      <c r="D103" s="213"/>
      <c r="E103" s="213"/>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24"/>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2" t="s">
        <v>2710</v>
      </c>
      <c r="C104" s="213"/>
      <c r="D104" s="213"/>
      <c r="E104" s="213"/>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24"/>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16" t="s">
        <v>59</v>
      </c>
      <c r="C105" s="220"/>
      <c r="D105" s="220"/>
      <c r="E105" s="220"/>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24"/>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14" t="s">
        <v>155</v>
      </c>
      <c r="C106" s="210" t="s">
        <v>64</v>
      </c>
      <c r="D106" s="213"/>
      <c r="E106" s="213"/>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24"/>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14"/>
      <c r="C107" s="212" t="s">
        <v>2711</v>
      </c>
      <c r="D107" s="213"/>
      <c r="E107" s="213"/>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24"/>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14"/>
      <c r="C108" s="212" t="s">
        <v>2712</v>
      </c>
      <c r="D108" s="213"/>
      <c r="E108" s="213"/>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24"/>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15"/>
      <c r="C109" s="212" t="s">
        <v>2713</v>
      </c>
      <c r="D109" s="213"/>
      <c r="E109" s="213"/>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24"/>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16" t="s">
        <v>75</v>
      </c>
      <c r="C110" s="220"/>
      <c r="D110" s="220"/>
      <c r="E110" s="220"/>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24"/>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14" t="s">
        <v>156</v>
      </c>
      <c r="C111" s="212" t="s">
        <v>2714</v>
      </c>
      <c r="D111" s="213"/>
      <c r="E111" s="213"/>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24"/>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14"/>
      <c r="C112" s="212" t="s">
        <v>2715</v>
      </c>
      <c r="D112" s="213"/>
      <c r="E112" s="213"/>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24"/>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14"/>
      <c r="C113" s="212" t="s">
        <v>2716</v>
      </c>
      <c r="D113" s="213"/>
      <c r="E113" s="213"/>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24"/>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14"/>
      <c r="C114" s="216" t="s">
        <v>72</v>
      </c>
      <c r="D114" s="220"/>
      <c r="E114" s="220"/>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24"/>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14"/>
      <c r="C115" s="214" t="s">
        <v>154</v>
      </c>
      <c r="D115" s="212" t="s">
        <v>2717</v>
      </c>
      <c r="E115" s="213"/>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24"/>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14"/>
      <c r="C116" s="214"/>
      <c r="D116" s="212" t="s">
        <v>2718</v>
      </c>
      <c r="E116" s="213"/>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24"/>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14"/>
      <c r="C117" s="214"/>
      <c r="D117" s="210" t="s">
        <v>65</v>
      </c>
      <c r="E117" s="211"/>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24"/>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14"/>
      <c r="C118" s="215"/>
      <c r="D118" s="212" t="s">
        <v>2719</v>
      </c>
      <c r="E118" s="213"/>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24"/>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14"/>
      <c r="C119" s="210" t="s">
        <v>66</v>
      </c>
      <c r="D119" s="211"/>
      <c r="E119" s="211"/>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24"/>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14"/>
      <c r="C120" s="210" t="s">
        <v>67</v>
      </c>
      <c r="D120" s="211"/>
      <c r="E120" s="211"/>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24"/>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14"/>
      <c r="C121" s="216" t="s">
        <v>76</v>
      </c>
      <c r="D121" s="217"/>
      <c r="E121" s="217"/>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24"/>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14"/>
      <c r="C122" s="214" t="s">
        <v>153</v>
      </c>
      <c r="D122" s="212" t="s">
        <v>2720</v>
      </c>
      <c r="E122" s="213"/>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24"/>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14"/>
      <c r="C123" s="214"/>
      <c r="D123" s="210" t="s">
        <v>77</v>
      </c>
      <c r="E123" s="211"/>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24"/>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14"/>
      <c r="C124" s="215"/>
      <c r="D124" s="210" t="s">
        <v>78</v>
      </c>
      <c r="E124" s="211"/>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24"/>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14"/>
      <c r="C125" s="210" t="s">
        <v>74</v>
      </c>
      <c r="D125" s="211"/>
      <c r="E125" s="211"/>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24"/>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14"/>
      <c r="C126" s="210" t="s">
        <v>68</v>
      </c>
      <c r="D126" s="211"/>
      <c r="E126" s="211"/>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24"/>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14"/>
      <c r="C127" s="210" t="s">
        <v>73</v>
      </c>
      <c r="D127" s="211"/>
      <c r="E127" s="211"/>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24"/>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14"/>
      <c r="C128" s="212" t="s">
        <v>2721</v>
      </c>
      <c r="D128" s="213"/>
      <c r="E128" s="213"/>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24"/>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14"/>
      <c r="C129" s="216" t="s">
        <v>2696</v>
      </c>
      <c r="D129" s="211"/>
      <c r="E129" s="211"/>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24"/>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14"/>
      <c r="C130" s="214" t="s">
        <v>2680</v>
      </c>
      <c r="D130" s="218" t="s">
        <v>2723</v>
      </c>
      <c r="E130" s="219"/>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24"/>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14"/>
      <c r="C131" s="214"/>
      <c r="D131" s="188" t="s">
        <v>70</v>
      </c>
      <c r="E131" s="18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24"/>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14"/>
      <c r="C132" s="215"/>
      <c r="D132" s="188" t="s">
        <v>71</v>
      </c>
      <c r="E132" s="18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24"/>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15"/>
      <c r="C133" s="210" t="s">
        <v>69</v>
      </c>
      <c r="D133" s="211"/>
      <c r="E133" s="211"/>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25"/>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W3yUfxiGAa7OLTnoScHjOoTQPevsss2ajyAIjZdZPvfC+G8RWkVRK7SZmXT6m6saQvJxat0+aiyUIFsfgucvrA==" saltValue="6H+kk8JgihYOujFcyoB5m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2023-10-30T10:03:33Z</dcterms:modified>
</cp:coreProperties>
</file>