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Flsv\1509100_地域医療政策課\004【大】医療人材グループ\009【中】准看護師試験\2025(R7)\002【簿】准看護師試験委員会(R12末)\外国人の資格申請\様式\R７\"/>
    </mc:Choice>
  </mc:AlternateContent>
  <xr:revisionPtr revIDLastSave="0" documentId="13_ncr:1_{3A5F7CDA-D037-48F9-9324-508A83AE234A}" xr6:coauthVersionLast="47" xr6:coauthVersionMax="47" xr10:uidLastSave="{00000000-0000-0000-0000-000000000000}"/>
  <bookViews>
    <workbookView xWindow="-110" yWindow="-110" windowWidth="19420" windowHeight="10420" xr2:uid="{00000000-000D-0000-FFFF-FFFF00000000}"/>
  </bookViews>
  <sheets>
    <sheet name="★履修科目・時間数の対照表" sheetId="1" r:id="rId1"/>
    <sheet name="記入方法" sheetId="3" r:id="rId2"/>
  </sheets>
  <definedNames>
    <definedName name="_xlnm.Print_Area" localSheetId="0">★履修科目・時間数の対照表!$A$1:$G$89</definedName>
    <definedName name="_xlnm.Print_Area" localSheetId="1">記入方法!$A$1:$G$89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3" l="1"/>
  <c r="E88" i="3"/>
  <c r="C88" i="3"/>
  <c r="F71" i="3"/>
  <c r="E71" i="3"/>
  <c r="C71" i="3"/>
  <c r="F45" i="3"/>
  <c r="E45" i="3"/>
  <c r="C45" i="3"/>
  <c r="F20" i="3"/>
  <c r="F89" i="3" s="1"/>
  <c r="E20" i="3"/>
  <c r="C20" i="3"/>
  <c r="G20" i="3" s="1"/>
  <c r="G88" i="3" l="1"/>
  <c r="E89" i="3"/>
  <c r="G71" i="3"/>
  <c r="G45" i="3"/>
  <c r="G89" i="3" s="1"/>
  <c r="C89" i="3"/>
  <c r="E71" i="1"/>
  <c r="F88" i="1"/>
  <c r="E88" i="1"/>
  <c r="F71" i="1"/>
  <c r="E45" i="1"/>
  <c r="F45" i="1"/>
  <c r="E20" i="1"/>
  <c r="E89" i="1" s="1"/>
  <c r="F20" i="1"/>
  <c r="F89" i="1" l="1"/>
  <c r="C88" i="1"/>
  <c r="G88" i="1" s="1"/>
  <c r="C71" i="1"/>
  <c r="G71" i="1" s="1"/>
  <c r="C20" i="1"/>
  <c r="C45" i="1"/>
  <c r="G45" i="1" s="1"/>
  <c r="C89" i="1" l="1"/>
  <c r="G20" i="1"/>
  <c r="G89" i="1" s="1"/>
</calcChain>
</file>

<file path=xl/sharedStrings.xml><?xml version="1.0" encoding="utf-8"?>
<sst xmlns="http://schemas.openxmlformats.org/spreadsheetml/2006/main" count="95" uniqueCount="47">
  <si>
    <t>教育内容</t>
    <rPh sb="0" eb="2">
      <t>キョウイク</t>
    </rPh>
    <rPh sb="2" eb="4">
      <t>ナイヨウ</t>
    </rPh>
    <phoneticPr fontId="20"/>
  </si>
  <si>
    <t>臨地実習</t>
    <rPh sb="0" eb="2">
      <t>リンチ</t>
    </rPh>
    <rPh sb="2" eb="4">
      <t>ジッシュウ</t>
    </rPh>
    <phoneticPr fontId="20"/>
  </si>
  <si>
    <t>疾病の成り立ち</t>
    <rPh sb="0" eb="2">
      <t>シッペイ</t>
    </rPh>
    <rPh sb="3" eb="4">
      <t>ナ</t>
    </rPh>
    <rPh sb="5" eb="6">
      <t>タ</t>
    </rPh>
    <phoneticPr fontId="20"/>
  </si>
  <si>
    <t>保健医療福祉の仕組み</t>
    <rPh sb="0" eb="2">
      <t>ホケン</t>
    </rPh>
    <rPh sb="2" eb="4">
      <t>イリョウ</t>
    </rPh>
    <rPh sb="4" eb="6">
      <t>フクシ</t>
    </rPh>
    <rPh sb="7" eb="9">
      <t>シク</t>
    </rPh>
    <phoneticPr fontId="20"/>
  </si>
  <si>
    <t>看護と法律</t>
    <rPh sb="0" eb="2">
      <t>カンゴ</t>
    </rPh>
    <rPh sb="3" eb="5">
      <t>ホウリツ</t>
    </rPh>
    <phoneticPr fontId="20"/>
  </si>
  <si>
    <t>基礎看護</t>
    <rPh sb="0" eb="2">
      <t>キソ</t>
    </rPh>
    <rPh sb="2" eb="4">
      <t>カンゴ</t>
    </rPh>
    <phoneticPr fontId="20"/>
  </si>
  <si>
    <t>　　看護概論</t>
    <rPh sb="2" eb="4">
      <t>カンゴ</t>
    </rPh>
    <rPh sb="4" eb="6">
      <t>ガイロン</t>
    </rPh>
    <phoneticPr fontId="20"/>
  </si>
  <si>
    <t>　　基礎看護技術</t>
    <rPh sb="2" eb="4">
      <t>キソ</t>
    </rPh>
    <rPh sb="4" eb="6">
      <t>カンゴ</t>
    </rPh>
    <rPh sb="6" eb="8">
      <t>ギジュツ</t>
    </rPh>
    <phoneticPr fontId="20"/>
  </si>
  <si>
    <t>成人看護</t>
    <rPh sb="0" eb="1">
      <t>セイ</t>
    </rPh>
    <rPh sb="1" eb="2">
      <t>ジン</t>
    </rPh>
    <rPh sb="2" eb="4">
      <t>カンゴ</t>
    </rPh>
    <phoneticPr fontId="20"/>
  </si>
  <si>
    <t>老年看護</t>
    <rPh sb="0" eb="2">
      <t>ロウネン</t>
    </rPh>
    <rPh sb="2" eb="4">
      <t>カンゴ</t>
    </rPh>
    <phoneticPr fontId="20"/>
  </si>
  <si>
    <t>母子看護</t>
    <rPh sb="0" eb="2">
      <t>ボシ</t>
    </rPh>
    <rPh sb="2" eb="4">
      <t>カンゴ</t>
    </rPh>
    <phoneticPr fontId="20"/>
  </si>
  <si>
    <t>精神看護</t>
    <rPh sb="0" eb="1">
      <t>セイ</t>
    </rPh>
    <rPh sb="1" eb="2">
      <t>シン</t>
    </rPh>
    <rPh sb="2" eb="4">
      <t>カンゴ</t>
    </rPh>
    <phoneticPr fontId="20"/>
  </si>
  <si>
    <t>　　基礎看護</t>
    <rPh sb="2" eb="4">
      <t>キソ</t>
    </rPh>
    <rPh sb="4" eb="6">
      <t>カンゴ</t>
    </rPh>
    <phoneticPr fontId="20"/>
  </si>
  <si>
    <t>　　成人看護</t>
    <rPh sb="2" eb="3">
      <t>セイ</t>
    </rPh>
    <rPh sb="3" eb="4">
      <t>ジン</t>
    </rPh>
    <rPh sb="4" eb="6">
      <t>カンゴ</t>
    </rPh>
    <phoneticPr fontId="20"/>
  </si>
  <si>
    <t>　　老年看護</t>
    <rPh sb="2" eb="4">
      <t>ロウネン</t>
    </rPh>
    <rPh sb="4" eb="6">
      <t>カンゴ</t>
    </rPh>
    <phoneticPr fontId="20"/>
  </si>
  <si>
    <t>　　母子看護</t>
    <rPh sb="2" eb="4">
      <t>ボシ</t>
    </rPh>
    <rPh sb="4" eb="6">
      <t>カンゴ</t>
    </rPh>
    <phoneticPr fontId="20"/>
  </si>
  <si>
    <t>　　精神看護</t>
    <rPh sb="2" eb="3">
      <t>セイ</t>
    </rPh>
    <rPh sb="3" eb="4">
      <t>シン</t>
    </rPh>
    <rPh sb="4" eb="6">
      <t>カンゴ</t>
    </rPh>
    <phoneticPr fontId="20"/>
  </si>
  <si>
    <t>氏名</t>
    <rPh sb="0" eb="1">
      <t>シ</t>
    </rPh>
    <rPh sb="1" eb="2">
      <t>メイ</t>
    </rPh>
    <phoneticPr fontId="20"/>
  </si>
  <si>
    <t>申請者の履修科目
※日本語訳を(    )で記載すること</t>
    <rPh sb="0" eb="3">
      <t>シンセイシャ</t>
    </rPh>
    <rPh sb="4" eb="6">
      <t>リシュウ</t>
    </rPh>
    <rPh sb="6" eb="8">
      <t>カモク</t>
    </rPh>
    <rPh sb="10" eb="12">
      <t>ニホン</t>
    </rPh>
    <rPh sb="12" eb="13">
      <t>ゴ</t>
    </rPh>
    <rPh sb="13" eb="14">
      <t>ヤク</t>
    </rPh>
    <rPh sb="22" eb="24">
      <t>キサイ</t>
    </rPh>
    <phoneticPr fontId="20"/>
  </si>
  <si>
    <t>総計</t>
    <rPh sb="0" eb="1">
      <t>ソウ</t>
    </rPh>
    <phoneticPr fontId="20"/>
  </si>
  <si>
    <t>基礎分野</t>
    <rPh sb="0" eb="2">
      <t>キソ</t>
    </rPh>
    <rPh sb="2" eb="4">
      <t>ブンヤ</t>
    </rPh>
    <phoneticPr fontId="20"/>
  </si>
  <si>
    <t>専門基礎分野</t>
    <rPh sb="0" eb="1">
      <t>アツシ</t>
    </rPh>
    <rPh sb="1" eb="2">
      <t>モン</t>
    </rPh>
    <rPh sb="2" eb="3">
      <t>モト</t>
    </rPh>
    <rPh sb="3" eb="4">
      <t>イシズエ</t>
    </rPh>
    <rPh sb="4" eb="6">
      <t>ブンヤ</t>
    </rPh>
    <phoneticPr fontId="20"/>
  </si>
  <si>
    <t>栄養</t>
    <rPh sb="0" eb="2">
      <t>エイヨウ</t>
    </rPh>
    <phoneticPr fontId="20"/>
  </si>
  <si>
    <t>薬理</t>
    <rPh sb="0" eb="2">
      <t>ヤクリ</t>
    </rPh>
    <phoneticPr fontId="20"/>
  </si>
  <si>
    <t>論理的思考の基盤</t>
    <phoneticPr fontId="20"/>
  </si>
  <si>
    <t>人間と生活・社会</t>
    <phoneticPr fontId="20"/>
  </si>
  <si>
    <t>人体の仕組みと働き</t>
    <rPh sb="0" eb="2">
      <t>ジンタイ</t>
    </rPh>
    <rPh sb="3" eb="5">
      <t>シク</t>
    </rPh>
    <phoneticPr fontId="20"/>
  </si>
  <si>
    <t>　　臨床看護概論</t>
    <rPh sb="2" eb="4">
      <t>リンショウ</t>
    </rPh>
    <rPh sb="4" eb="6">
      <t>カンゴ</t>
    </rPh>
    <rPh sb="6" eb="8">
      <t>ガイロン</t>
    </rPh>
    <phoneticPr fontId="20"/>
  </si>
  <si>
    <t>専門分野</t>
    <rPh sb="0" eb="2">
      <t>センモン</t>
    </rPh>
    <rPh sb="2" eb="4">
      <t>ブンヤ</t>
    </rPh>
    <phoneticPr fontId="20"/>
  </si>
  <si>
    <t>様式３</t>
    <rPh sb="0" eb="2">
      <t>ヨウシキ</t>
    </rPh>
    <phoneticPr fontId="20"/>
  </si>
  <si>
    <t>以下、続きあり</t>
    <rPh sb="0" eb="2">
      <t>イカ</t>
    </rPh>
    <rPh sb="3" eb="4">
      <t>ツヅ</t>
    </rPh>
    <phoneticPr fontId="20"/>
  </si>
  <si>
    <t>単位数</t>
    <rPh sb="0" eb="3">
      <t>タンイスウ</t>
    </rPh>
    <phoneticPr fontId="20"/>
  </si>
  <si>
    <t>基礎分野合計</t>
    <rPh sb="0" eb="6">
      <t>キソブンヤゴウケイ</t>
    </rPh>
    <phoneticPr fontId="20"/>
  </si>
  <si>
    <t>基礎分野合計</t>
    <rPh sb="0" eb="6">
      <t>キソブンヤゴウケイ</t>
    </rPh>
    <phoneticPr fontId="20"/>
  </si>
  <si>
    <t>小計①</t>
    <rPh sb="0" eb="2">
      <t>ショウケイ</t>
    </rPh>
    <phoneticPr fontId="20"/>
  </si>
  <si>
    <t>小計①</t>
    <phoneticPr fontId="20"/>
  </si>
  <si>
    <t>小計②</t>
    <rPh sb="0" eb="2">
      <t>ショウケイ</t>
    </rPh>
    <phoneticPr fontId="20"/>
  </si>
  <si>
    <t>小計②</t>
    <rPh sb="0" eb="2">
      <t>ショウケイ</t>
    </rPh>
    <phoneticPr fontId="20"/>
  </si>
  <si>
    <t>実習合計</t>
    <rPh sb="0" eb="4">
      <t>ジッシュウゴウケイ</t>
    </rPh>
    <phoneticPr fontId="20"/>
  </si>
  <si>
    <t>実習合計</t>
    <rPh sb="0" eb="4">
      <t>ジッシュウゴウケイ</t>
    </rPh>
    <phoneticPr fontId="20"/>
  </si>
  <si>
    <t>総計</t>
    <rPh sb="0" eb="2">
      <t>ソウケイ</t>
    </rPh>
    <phoneticPr fontId="20"/>
  </si>
  <si>
    <t>時間数</t>
    <rPh sb="0" eb="3">
      <t>ジカンスウ</t>
    </rPh>
    <phoneticPr fontId="20"/>
  </si>
  <si>
    <t>差し引き
時間数</t>
    <rPh sb="0" eb="1">
      <t>サ</t>
    </rPh>
    <rPh sb="2" eb="3">
      <t>ヒ</t>
    </rPh>
    <rPh sb="5" eb="8">
      <t>ジカンスウ</t>
    </rPh>
    <phoneticPr fontId="20"/>
  </si>
  <si>
    <t>保健師助産師看護師養成所指定規則別表４における教育内容と
外国看護師学校養成所の履修科目及び時間数の対照表</t>
    <rPh sb="0" eb="3">
      <t>ホケンシ</t>
    </rPh>
    <rPh sb="3" eb="6">
      <t>ジョサンシ</t>
    </rPh>
    <rPh sb="6" eb="9">
      <t>カンゴシ</t>
    </rPh>
    <rPh sb="9" eb="12">
      <t>ヨウセイジョ</t>
    </rPh>
    <rPh sb="12" eb="14">
      <t>シテイ</t>
    </rPh>
    <rPh sb="14" eb="16">
      <t>キソク</t>
    </rPh>
    <rPh sb="16" eb="18">
      <t>ベッピョウ</t>
    </rPh>
    <rPh sb="23" eb="25">
      <t>キョウイク</t>
    </rPh>
    <rPh sb="25" eb="27">
      <t>ナイヨウ</t>
    </rPh>
    <rPh sb="29" eb="31">
      <t>ガイコク</t>
    </rPh>
    <rPh sb="31" eb="34">
      <t>カンゴシ</t>
    </rPh>
    <rPh sb="34" eb="36">
      <t>ガッコウ</t>
    </rPh>
    <rPh sb="36" eb="39">
      <t>ヨウセイジョ</t>
    </rPh>
    <rPh sb="40" eb="42">
      <t>リシュウ</t>
    </rPh>
    <rPh sb="42" eb="44">
      <t>カモク</t>
    </rPh>
    <rPh sb="44" eb="45">
      <t>オヨ</t>
    </rPh>
    <rPh sb="46" eb="49">
      <t>ジカンスウ</t>
    </rPh>
    <rPh sb="50" eb="53">
      <t>タイショウヒョウ</t>
    </rPh>
    <phoneticPr fontId="20"/>
  </si>
  <si>
    <t>基礎看護学実習</t>
    <rPh sb="0" eb="7">
      <t>キソカンゴガクジッシュウ</t>
    </rPh>
    <phoneticPr fontId="20"/>
  </si>
  <si>
    <t>基礎看護学</t>
    <rPh sb="0" eb="2">
      <t>キソ</t>
    </rPh>
    <rPh sb="2" eb="4">
      <t>カンゴ</t>
    </rPh>
    <rPh sb="4" eb="5">
      <t>ガク</t>
    </rPh>
    <phoneticPr fontId="20"/>
  </si>
  <si>
    <t>（留意事項）
○履修科目名・単位数は成績証明書等とそろえて記載してください。
○このエクセルファイルは申請が終了するまで破棄せず保存しておいてください。
○フォントやフォーマットは変更せずにそのままご入力ください。
○看護師養成所が単位制の方は単位数の欄に、時間制の方は時間数の欄にご記載ください。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</si>
</sst>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9"/>
      <name val="ＭＳ Ｐゴシック"/>
      <family val="3"/>
      <charset val="128"/>
    </font>
    <font>
      <sz val="12"/>
      <color rgb="FFFF0000"/>
      <name val="ＭＳ Ｐゴシック"/>
      <family val="3"/>
      <charset val="128"/>
    </font>
    <font>
      <sz val="10.5"/>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cellStyleXfs>
  <cellXfs count="81">
    <xf numFmtId="0" fontId="0" fillId="0" borderId="0" xfId="0">
      <alignment vertical="center"/>
    </xf>
    <xf numFmtId="0" fontId="19" fillId="0" borderId="10" xfId="44" applyFont="1" applyBorder="1" applyAlignment="1">
      <alignment horizontal="center" vertical="center"/>
    </xf>
    <xf numFmtId="0" fontId="19" fillId="24" borderId="10" xfId="44" applyFont="1" applyFill="1" applyBorder="1" applyAlignment="1">
      <alignment horizontal="center" vertical="center"/>
    </xf>
    <xf numFmtId="0" fontId="19" fillId="25" borderId="10" xfId="44" applyFont="1" applyFill="1" applyBorder="1" applyAlignment="1">
      <alignment horizontal="center" vertical="center"/>
    </xf>
    <xf numFmtId="0" fontId="19" fillId="25" borderId="11" xfId="44" applyFont="1" applyFill="1" applyBorder="1" applyAlignment="1">
      <alignment horizontal="center" vertical="center"/>
    </xf>
    <xf numFmtId="0" fontId="19" fillId="0" borderId="10" xfId="44" applyFont="1" applyBorder="1" applyAlignment="1">
      <alignment horizontal="center" vertical="center" wrapText="1"/>
    </xf>
    <xf numFmtId="0" fontId="19" fillId="0" borderId="12" xfId="44" applyFont="1" applyBorder="1" applyAlignment="1" applyProtection="1">
      <alignment horizontal="center" vertical="center"/>
      <protection locked="0"/>
    </xf>
    <xf numFmtId="0" fontId="19" fillId="0" borderId="12" xfId="44" applyFont="1" applyBorder="1" applyProtection="1">
      <alignment vertical="center"/>
      <protection locked="0"/>
    </xf>
    <xf numFmtId="0" fontId="19" fillId="0" borderId="15" xfId="44" applyFont="1" applyBorder="1" applyProtection="1">
      <alignment vertical="center"/>
      <protection locked="0"/>
    </xf>
    <xf numFmtId="0" fontId="19" fillId="0" borderId="15" xfId="44" applyFont="1" applyBorder="1" applyAlignment="1" applyProtection="1">
      <alignment horizontal="center" vertical="center"/>
      <protection locked="0"/>
    </xf>
    <xf numFmtId="0" fontId="22" fillId="0" borderId="0" xfId="44" applyFont="1" applyAlignment="1">
      <alignment horizontal="center" vertical="center"/>
    </xf>
    <xf numFmtId="0" fontId="22" fillId="0" borderId="16" xfId="44" applyFont="1" applyBorder="1" applyAlignment="1">
      <alignment horizontal="center" vertical="center"/>
    </xf>
    <xf numFmtId="0" fontId="21" fillId="0" borderId="10" xfId="44" applyFont="1" applyBorder="1" applyAlignment="1">
      <alignment horizontal="center" vertical="center"/>
    </xf>
    <xf numFmtId="0" fontId="23" fillId="0" borderId="0" xfId="0" applyFont="1">
      <alignment vertical="center"/>
    </xf>
    <xf numFmtId="0" fontId="2" fillId="24" borderId="10" xfId="44" applyFill="1" applyBorder="1">
      <alignment vertical="center"/>
    </xf>
    <xf numFmtId="0" fontId="2" fillId="0" borderId="12" xfId="44" applyBorder="1" applyProtection="1">
      <alignment vertical="center"/>
      <protection locked="0"/>
    </xf>
    <xf numFmtId="38" fontId="2" fillId="25" borderId="10" xfId="33" applyFont="1" applyFill="1" applyBorder="1" applyAlignment="1">
      <alignment vertical="center"/>
    </xf>
    <xf numFmtId="0" fontId="19" fillId="0" borderId="17" xfId="44" applyFont="1" applyBorder="1" applyProtection="1">
      <alignment vertical="center"/>
      <protection locked="0"/>
    </xf>
    <xf numFmtId="0" fontId="2" fillId="0" borderId="17" xfId="44" applyBorder="1" applyProtection="1">
      <alignment vertical="center"/>
      <protection locked="0"/>
    </xf>
    <xf numFmtId="0" fontId="19" fillId="0" borderId="17" xfId="44" applyFont="1" applyBorder="1" applyAlignment="1" applyProtection="1">
      <alignment horizontal="left" vertical="center"/>
      <protection locked="0"/>
    </xf>
    <xf numFmtId="0" fontId="19" fillId="0" borderId="17" xfId="44" applyFont="1" applyBorder="1" applyAlignment="1" applyProtection="1">
      <alignment horizontal="center" vertical="center"/>
      <protection locked="0"/>
    </xf>
    <xf numFmtId="0" fontId="19" fillId="0" borderId="11" xfId="44" applyFont="1" applyBorder="1" applyProtection="1">
      <alignment vertical="center"/>
      <protection locked="0"/>
    </xf>
    <xf numFmtId="0" fontId="2" fillId="0" borderId="11" xfId="44" applyBorder="1" applyProtection="1">
      <alignment vertical="center"/>
      <protection locked="0"/>
    </xf>
    <xf numFmtId="0" fontId="19" fillId="0" borderId="11" xfId="44" applyFont="1" applyBorder="1" applyAlignment="1" applyProtection="1">
      <alignment horizontal="center" vertical="center"/>
      <protection locked="0"/>
    </xf>
    <xf numFmtId="0" fontId="24" fillId="0" borderId="10" xfId="44" applyFont="1" applyBorder="1" applyAlignment="1">
      <alignment horizontal="center" vertical="center" wrapText="1"/>
    </xf>
    <xf numFmtId="0" fontId="19" fillId="0" borderId="20" xfId="44" applyFont="1" applyBorder="1" applyAlignment="1" applyProtection="1">
      <alignment horizontal="left" vertical="center"/>
      <protection locked="0"/>
    </xf>
    <xf numFmtId="0" fontId="19" fillId="0" borderId="21" xfId="44" applyFont="1" applyBorder="1" applyAlignment="1" applyProtection="1">
      <alignment horizontal="left" vertical="center"/>
      <protection locked="0"/>
    </xf>
    <xf numFmtId="0" fontId="19" fillId="0" borderId="21" xfId="44" applyFont="1" applyBorder="1" applyAlignment="1" applyProtection="1">
      <alignment horizontal="center" vertical="center"/>
      <protection locked="0"/>
    </xf>
    <xf numFmtId="0" fontId="19" fillId="0" borderId="18" xfId="44" applyFont="1" applyBorder="1" applyAlignment="1" applyProtection="1">
      <alignment horizontal="center" vertical="center"/>
      <protection locked="0"/>
    </xf>
    <xf numFmtId="0" fontId="2" fillId="0" borderId="20" xfId="44" applyBorder="1" applyProtection="1">
      <alignment vertical="center"/>
      <protection locked="0"/>
    </xf>
    <xf numFmtId="0" fontId="19" fillId="0" borderId="20" xfId="44" applyFont="1" applyBorder="1" applyAlignment="1" applyProtection="1">
      <alignment horizontal="center" vertical="center"/>
      <protection locked="0"/>
    </xf>
    <xf numFmtId="0" fontId="19" fillId="0" borderId="20" xfId="44" applyFont="1" applyBorder="1" applyProtection="1">
      <alignment vertical="center"/>
      <protection locked="0"/>
    </xf>
    <xf numFmtId="0" fontId="19" fillId="0" borderId="18" xfId="44" applyFont="1" applyBorder="1" applyProtection="1">
      <alignment vertical="center"/>
      <protection locked="0"/>
    </xf>
    <xf numFmtId="0" fontId="19" fillId="0" borderId="23" xfId="44" applyFont="1" applyBorder="1" applyProtection="1">
      <alignment vertical="center"/>
      <protection locked="0"/>
    </xf>
    <xf numFmtId="0" fontId="19" fillId="0" borderId="23" xfId="44" applyFont="1" applyBorder="1" applyAlignment="1" applyProtection="1">
      <alignment horizontal="center" vertical="center"/>
      <protection locked="0"/>
    </xf>
    <xf numFmtId="0" fontId="2" fillId="0" borderId="23" xfId="44" applyBorder="1" applyProtection="1">
      <alignment vertical="center"/>
      <protection locked="0"/>
    </xf>
    <xf numFmtId="0" fontId="19" fillId="0" borderId="22" xfId="44" applyFont="1" applyBorder="1" applyAlignment="1" applyProtection="1">
      <alignment horizontal="center" vertical="center"/>
      <protection locked="0"/>
    </xf>
    <xf numFmtId="0" fontId="19" fillId="0" borderId="18" xfId="44" applyFont="1" applyBorder="1" applyAlignment="1" applyProtection="1">
      <alignment horizontal="left" vertical="center"/>
      <protection locked="0"/>
    </xf>
    <xf numFmtId="0" fontId="19" fillId="0" borderId="22" xfId="44" applyFont="1" applyBorder="1" applyAlignment="1" applyProtection="1">
      <alignment horizontal="left" vertical="center"/>
      <protection locked="0"/>
    </xf>
    <xf numFmtId="0" fontId="19" fillId="0" borderId="22" xfId="44" applyFont="1" applyBorder="1" applyProtection="1">
      <alignment vertical="center"/>
      <protection locked="0"/>
    </xf>
    <xf numFmtId="0" fontId="19" fillId="0" borderId="21" xfId="44" applyFont="1" applyBorder="1" applyProtection="1">
      <alignment vertical="center"/>
      <protection locked="0"/>
    </xf>
    <xf numFmtId="0" fontId="0" fillId="0" borderId="19" xfId="0" applyBorder="1">
      <alignment vertical="center"/>
    </xf>
    <xf numFmtId="0" fontId="19" fillId="26" borderId="26" xfId="44" applyFont="1" applyFill="1" applyBorder="1" applyAlignment="1">
      <alignment horizontal="center" vertical="center"/>
    </xf>
    <xf numFmtId="0" fontId="2" fillId="26" borderId="26" xfId="44" applyFill="1" applyBorder="1">
      <alignment vertical="center"/>
    </xf>
    <xf numFmtId="0" fontId="19" fillId="0" borderId="26" xfId="44" applyFont="1" applyBorder="1" applyAlignment="1" applyProtection="1">
      <alignment horizontal="center" vertical="center" textRotation="255" wrapText="1"/>
      <protection locked="0"/>
    </xf>
    <xf numFmtId="0" fontId="22" fillId="0" borderId="0" xfId="44" applyFont="1" applyAlignment="1">
      <alignment horizontal="center" vertical="center" wrapText="1"/>
    </xf>
    <xf numFmtId="0" fontId="19" fillId="27" borderId="21" xfId="44" applyFont="1" applyFill="1" applyBorder="1" applyAlignment="1" applyProtection="1">
      <alignment horizontal="center" vertical="center"/>
      <protection locked="0"/>
    </xf>
    <xf numFmtId="0" fontId="19" fillId="27" borderId="22" xfId="44" applyFont="1" applyFill="1" applyBorder="1" applyAlignment="1" applyProtection="1">
      <alignment horizontal="center" vertical="center"/>
      <protection locked="0"/>
    </xf>
    <xf numFmtId="0" fontId="2" fillId="27" borderId="17" xfId="44" applyFill="1" applyBorder="1">
      <alignment vertical="center"/>
    </xf>
    <xf numFmtId="0" fontId="19" fillId="27" borderId="17" xfId="44" applyFont="1" applyFill="1" applyBorder="1" applyAlignment="1" applyProtection="1">
      <alignment horizontal="center" vertical="center"/>
      <protection locked="0"/>
    </xf>
    <xf numFmtId="0" fontId="2" fillId="27" borderId="20" xfId="44" applyFill="1" applyBorder="1" applyProtection="1">
      <alignment vertical="center"/>
      <protection locked="0"/>
    </xf>
    <xf numFmtId="0" fontId="2" fillId="27" borderId="23" xfId="44" applyFill="1" applyBorder="1" applyProtection="1">
      <alignment vertical="center"/>
      <protection locked="0"/>
    </xf>
    <xf numFmtId="0" fontId="2" fillId="27" borderId="17" xfId="44" applyFill="1" applyBorder="1" applyProtection="1">
      <alignment vertical="center"/>
      <protection locked="0"/>
    </xf>
    <xf numFmtId="0" fontId="2" fillId="27" borderId="21" xfId="44" applyFill="1" applyBorder="1" applyProtection="1">
      <alignment vertical="center"/>
      <protection locked="0"/>
    </xf>
    <xf numFmtId="0" fontId="2" fillId="27" borderId="18" xfId="44" applyFill="1" applyBorder="1" applyProtection="1">
      <alignment vertical="center"/>
      <protection locked="0"/>
    </xf>
    <xf numFmtId="0" fontId="19" fillId="27" borderId="20" xfId="44" applyFont="1" applyFill="1" applyBorder="1" applyAlignment="1" applyProtection="1">
      <alignment horizontal="center" vertical="center"/>
      <protection locked="0"/>
    </xf>
    <xf numFmtId="0" fontId="2" fillId="27" borderId="23" xfId="44" applyFill="1" applyBorder="1">
      <alignment vertical="center"/>
    </xf>
    <xf numFmtId="0" fontId="2" fillId="27" borderId="22" xfId="44" applyFill="1" applyBorder="1" applyProtection="1">
      <alignment vertical="center"/>
      <protection locked="0"/>
    </xf>
    <xf numFmtId="0" fontId="2" fillId="27" borderId="11" xfId="44" applyFill="1" applyBorder="1" applyProtection="1">
      <alignment vertical="center"/>
      <protection locked="0"/>
    </xf>
    <xf numFmtId="0" fontId="22" fillId="0" borderId="0" xfId="44" applyFont="1" applyAlignment="1">
      <alignment horizontal="center" vertical="center" wrapText="1"/>
    </xf>
    <xf numFmtId="0" fontId="19" fillId="0" borderId="10" xfId="44" applyFont="1" applyBorder="1" applyAlignment="1">
      <alignment horizontal="center" vertical="center"/>
    </xf>
    <xf numFmtId="0" fontId="22" fillId="0" borderId="0" xfId="44" applyFont="1" applyAlignment="1">
      <alignment horizontal="center" vertical="center"/>
    </xf>
    <xf numFmtId="0" fontId="2" fillId="0" borderId="13" xfId="44" applyBorder="1" applyProtection="1">
      <alignment vertical="center"/>
      <protection locked="0"/>
    </xf>
    <xf numFmtId="0" fontId="2" fillId="0" borderId="14" xfId="44" applyBorder="1" applyProtection="1">
      <alignment vertical="center"/>
      <protection locked="0"/>
    </xf>
    <xf numFmtId="0" fontId="2" fillId="0" borderId="15" xfId="44" applyBorder="1" applyProtection="1">
      <alignment vertical="center"/>
      <protection locked="0"/>
    </xf>
    <xf numFmtId="0" fontId="19" fillId="0" borderId="12" xfId="44" applyFont="1" applyBorder="1" applyAlignment="1" applyProtection="1">
      <alignment horizontal="center" vertical="center" textRotation="255" wrapText="1"/>
      <protection locked="0"/>
    </xf>
    <xf numFmtId="0" fontId="19" fillId="0" borderId="17" xfId="44" applyFont="1" applyBorder="1" applyAlignment="1" applyProtection="1">
      <alignment horizontal="center" vertical="center" textRotation="255" wrapText="1"/>
      <protection locked="0"/>
    </xf>
    <xf numFmtId="0" fontId="19" fillId="0" borderId="11" xfId="44" applyFont="1" applyBorder="1" applyAlignment="1" applyProtection="1">
      <alignment horizontal="center" vertical="center" textRotation="255" wrapText="1"/>
      <protection locked="0"/>
    </xf>
    <xf numFmtId="0" fontId="2" fillId="0" borderId="12" xfId="44" applyBorder="1" applyAlignment="1" applyProtection="1">
      <alignment horizontal="right" vertical="center"/>
      <protection locked="0"/>
    </xf>
    <xf numFmtId="0" fontId="2" fillId="0" borderId="17" xfId="44" applyBorder="1" applyAlignment="1" applyProtection="1">
      <alignment horizontal="right" vertical="center"/>
      <protection locked="0"/>
    </xf>
    <xf numFmtId="0" fontId="2" fillId="0" borderId="11" xfId="44" applyBorder="1" applyAlignment="1" applyProtection="1">
      <alignment horizontal="right" vertical="center"/>
      <protection locked="0"/>
    </xf>
    <xf numFmtId="0" fontId="19" fillId="24" borderId="24" xfId="44" applyFont="1" applyFill="1" applyBorder="1" applyAlignment="1">
      <alignment horizontal="center" vertical="center"/>
    </xf>
    <xf numFmtId="0" fontId="19" fillId="24" borderId="25" xfId="44" applyFont="1" applyFill="1" applyBorder="1" applyAlignment="1">
      <alignment horizontal="center" vertical="center"/>
    </xf>
    <xf numFmtId="0" fontId="25" fillId="0" borderId="0" xfId="44" applyFont="1" applyAlignment="1">
      <alignment horizontal="left" vertical="top" wrapText="1"/>
    </xf>
    <xf numFmtId="0" fontId="22" fillId="0" borderId="16" xfId="44" applyFont="1" applyBorder="1" applyAlignment="1">
      <alignment horizontal="center" vertical="center"/>
    </xf>
    <xf numFmtId="0" fontId="19" fillId="25" borderId="24" xfId="44" applyFont="1" applyFill="1" applyBorder="1" applyAlignment="1">
      <alignment horizontal="center" vertical="center"/>
    </xf>
    <xf numFmtId="0" fontId="19" fillId="25" borderId="25" xfId="44" applyFont="1" applyFill="1" applyBorder="1" applyAlignment="1">
      <alignment horizontal="center" vertical="center"/>
    </xf>
    <xf numFmtId="0" fontId="19" fillId="0" borderId="28" xfId="44" applyFont="1" applyBorder="1" applyAlignment="1" applyProtection="1">
      <alignment horizontal="center" vertical="center" textRotation="255" wrapText="1"/>
      <protection locked="0"/>
    </xf>
    <xf numFmtId="0" fontId="19" fillId="0" borderId="19" xfId="44" applyFont="1" applyBorder="1" applyAlignment="1" applyProtection="1">
      <alignment horizontal="center" vertical="center" textRotation="255" wrapText="1"/>
      <protection locked="0"/>
    </xf>
    <xf numFmtId="0" fontId="19" fillId="0" borderId="27" xfId="44" applyFont="1" applyBorder="1" applyAlignment="1" applyProtection="1">
      <alignment horizontal="center" vertical="center" textRotation="255" wrapText="1"/>
      <protection locked="0"/>
    </xf>
    <xf numFmtId="0" fontId="26" fillId="0" borderId="0" xfId="0" applyFo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Sheet1"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47625</xdr:colOff>
      <xdr:row>75</xdr:row>
      <xdr:rowOff>180975</xdr:rowOff>
    </xdr:from>
    <xdr:to>
      <xdr:col>2</xdr:col>
      <xdr:colOff>120121</xdr:colOff>
      <xdr:row>78</xdr:row>
      <xdr:rowOff>109855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2085975" y="7115175"/>
          <a:ext cx="86995" cy="214630"/>
        </a:xfrm>
        <a:prstGeom prst="rightBrace">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47625</xdr:colOff>
      <xdr:row>56</xdr:row>
      <xdr:rowOff>171450</xdr:rowOff>
    </xdr:from>
    <xdr:to>
      <xdr:col>2</xdr:col>
      <xdr:colOff>120121</xdr:colOff>
      <xdr:row>59</xdr:row>
      <xdr:rowOff>100330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2085975" y="5505450"/>
          <a:ext cx="86995" cy="214630"/>
        </a:xfrm>
        <a:prstGeom prst="rightBrace">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25401</xdr:colOff>
      <xdr:row>38</xdr:row>
      <xdr:rowOff>123825</xdr:rowOff>
    </xdr:from>
    <xdr:to>
      <xdr:col>2</xdr:col>
      <xdr:colOff>184151</xdr:colOff>
      <xdr:row>42</xdr:row>
      <xdr:rowOff>82550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1974851" y="8048625"/>
          <a:ext cx="158750" cy="822325"/>
        </a:xfrm>
        <a:prstGeom prst="rightBrace">
          <a:avLst>
            <a:gd name="adj1" fmla="val 8333"/>
            <a:gd name="adj2" fmla="val 6176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75</xdr:row>
      <xdr:rowOff>180975</xdr:rowOff>
    </xdr:from>
    <xdr:to>
      <xdr:col>2</xdr:col>
      <xdr:colOff>120121</xdr:colOff>
      <xdr:row>78</xdr:row>
      <xdr:rowOff>109855</xdr:rowOff>
    </xdr:to>
    <xdr:sp macro="" textlink="">
      <xdr:nvSpPr>
        <xdr:cNvPr id="2" name="右中かっこ 1">
          <a:extLst>
            <a:ext uri="{FF2B5EF4-FFF2-40B4-BE49-F238E27FC236}">
              <a16:creationId xmlns:a16="http://schemas.microsoft.com/office/drawing/2014/main" id="{92B4CE85-9E75-4591-B95A-838D00E39C5E}"/>
            </a:ext>
          </a:extLst>
        </xdr:cNvPr>
        <xdr:cNvSpPr/>
      </xdr:nvSpPr>
      <xdr:spPr>
        <a:xfrm>
          <a:off x="1997075" y="17287875"/>
          <a:ext cx="72496" cy="576580"/>
        </a:xfrm>
        <a:prstGeom prst="rightBrace">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47625</xdr:colOff>
      <xdr:row>56</xdr:row>
      <xdr:rowOff>171450</xdr:rowOff>
    </xdr:from>
    <xdr:to>
      <xdr:col>2</xdr:col>
      <xdr:colOff>120121</xdr:colOff>
      <xdr:row>59</xdr:row>
      <xdr:rowOff>100330</xdr:rowOff>
    </xdr:to>
    <xdr:sp macro="" textlink="">
      <xdr:nvSpPr>
        <xdr:cNvPr id="3" name="右中かっこ 2">
          <a:extLst>
            <a:ext uri="{FF2B5EF4-FFF2-40B4-BE49-F238E27FC236}">
              <a16:creationId xmlns:a16="http://schemas.microsoft.com/office/drawing/2014/main" id="{3719559B-3174-44A3-B39E-F453F81D8745}"/>
            </a:ext>
          </a:extLst>
        </xdr:cNvPr>
        <xdr:cNvSpPr/>
      </xdr:nvSpPr>
      <xdr:spPr>
        <a:xfrm>
          <a:off x="1997075" y="13176250"/>
          <a:ext cx="72496" cy="576580"/>
        </a:xfrm>
        <a:prstGeom prst="rightBrace">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25401</xdr:colOff>
      <xdr:row>38</xdr:row>
      <xdr:rowOff>123825</xdr:rowOff>
    </xdr:from>
    <xdr:to>
      <xdr:col>2</xdr:col>
      <xdr:colOff>184151</xdr:colOff>
      <xdr:row>42</xdr:row>
      <xdr:rowOff>82550</xdr:rowOff>
    </xdr:to>
    <xdr:sp macro="" textlink="">
      <xdr:nvSpPr>
        <xdr:cNvPr id="4" name="右中かっこ 3">
          <a:extLst>
            <a:ext uri="{FF2B5EF4-FFF2-40B4-BE49-F238E27FC236}">
              <a16:creationId xmlns:a16="http://schemas.microsoft.com/office/drawing/2014/main" id="{DE119164-2DD1-4448-91AD-F597D20E856E}"/>
            </a:ext>
          </a:extLst>
        </xdr:cNvPr>
        <xdr:cNvSpPr/>
      </xdr:nvSpPr>
      <xdr:spPr>
        <a:xfrm>
          <a:off x="1974851" y="9242425"/>
          <a:ext cx="158750" cy="822325"/>
        </a:xfrm>
        <a:prstGeom prst="rightBrace">
          <a:avLst>
            <a:gd name="adj1" fmla="val 8333"/>
            <a:gd name="adj2" fmla="val 6176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19050</xdr:colOff>
      <xdr:row>14</xdr:row>
      <xdr:rowOff>50800</xdr:rowOff>
    </xdr:from>
    <xdr:to>
      <xdr:col>12</xdr:col>
      <xdr:colOff>228600</xdr:colOff>
      <xdr:row>19</xdr:row>
      <xdr:rowOff>203200</xdr:rowOff>
    </xdr:to>
    <xdr:sp macro="" textlink="">
      <xdr:nvSpPr>
        <xdr:cNvPr id="5" name="線吹き出し 1 (枠付き) 19">
          <a:extLst>
            <a:ext uri="{FF2B5EF4-FFF2-40B4-BE49-F238E27FC236}">
              <a16:creationId xmlns:a16="http://schemas.microsoft.com/office/drawing/2014/main" id="{B9618F6D-FB14-4967-BA5A-739C4EBDA9C0}"/>
            </a:ext>
          </a:extLst>
        </xdr:cNvPr>
        <xdr:cNvSpPr/>
      </xdr:nvSpPr>
      <xdr:spPr>
        <a:xfrm>
          <a:off x="7239000" y="3556000"/>
          <a:ext cx="2647950" cy="1231900"/>
        </a:xfrm>
        <a:prstGeom prst="borderCallout1">
          <a:avLst>
            <a:gd name="adj1" fmla="val 266"/>
            <a:gd name="adj2" fmla="val 34863"/>
            <a:gd name="adj3" fmla="val -54874"/>
            <a:gd name="adj4" fmla="val -47565"/>
          </a:avLst>
        </a:prstGeom>
        <a:solidFill>
          <a:srgbClr val="CCFFCC"/>
        </a:solidFill>
        <a:ln w="25400" cap="flat" cmpd="sng" algn="ctr">
          <a:solidFill>
            <a:srgbClr val="00B050"/>
          </a:solidFill>
          <a:prstDash val="solid"/>
        </a:ln>
        <a:effectLst/>
      </xdr:spPr>
      <xdr:txBody>
        <a:bodyPr vertOverflow="clip" horzOverflow="clip"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日本の教育内容と外国の履修科目が対応するように書いてください。</a:t>
          </a: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科目名はシラバス・成績表・対照表全て一致する必要があります。</a:t>
          </a:r>
          <a:endParaRPr kumimoji="1" lang="en-US" altLang="ja-JP" sz="1100" b="0" i="0" u="sng"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記入間違いの内容にしてください。</a:t>
          </a:r>
        </a:p>
      </xdr:txBody>
    </xdr:sp>
    <xdr:clientData/>
  </xdr:twoCellAnchor>
  <xdr:twoCellAnchor>
    <xdr:from>
      <xdr:col>3</xdr:col>
      <xdr:colOff>0</xdr:colOff>
      <xdr:row>11</xdr:row>
      <xdr:rowOff>0</xdr:rowOff>
    </xdr:from>
    <xdr:to>
      <xdr:col>5</xdr:col>
      <xdr:colOff>577850</xdr:colOff>
      <xdr:row>18</xdr:row>
      <xdr:rowOff>203200</xdr:rowOff>
    </xdr:to>
    <xdr:sp macro="" textlink="">
      <xdr:nvSpPr>
        <xdr:cNvPr id="6" name="角丸四角形 5">
          <a:extLst>
            <a:ext uri="{FF2B5EF4-FFF2-40B4-BE49-F238E27FC236}">
              <a16:creationId xmlns:a16="http://schemas.microsoft.com/office/drawing/2014/main" id="{BBAEF79F-6E6E-44AD-8919-14D4A7D1D7BC}"/>
            </a:ext>
          </a:extLst>
        </xdr:cNvPr>
        <xdr:cNvSpPr/>
      </xdr:nvSpPr>
      <xdr:spPr>
        <a:xfrm>
          <a:off x="2495550" y="2857500"/>
          <a:ext cx="3492500" cy="1714500"/>
        </a:xfrm>
        <a:prstGeom prst="roundRect">
          <a:avLst/>
        </a:prstGeom>
        <a:noFill/>
        <a:ln w="25400" cap="flat" cmpd="sng" algn="ctr">
          <a:solidFill>
            <a:srgbClr val="00B050"/>
          </a:solidFill>
          <a:prstDash val="solid"/>
        </a:ln>
        <a:effectLst/>
      </xdr:spPr>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6350</xdr:colOff>
      <xdr:row>46</xdr:row>
      <xdr:rowOff>6350</xdr:rowOff>
    </xdr:from>
    <xdr:to>
      <xdr:col>5</xdr:col>
      <xdr:colOff>584200</xdr:colOff>
      <xdr:row>56</xdr:row>
      <xdr:rowOff>6350</xdr:rowOff>
    </xdr:to>
    <xdr:sp macro="" textlink="">
      <xdr:nvSpPr>
        <xdr:cNvPr id="7" name="角丸四角形 5">
          <a:extLst>
            <a:ext uri="{FF2B5EF4-FFF2-40B4-BE49-F238E27FC236}">
              <a16:creationId xmlns:a16="http://schemas.microsoft.com/office/drawing/2014/main" id="{A702B71D-3B36-4AA2-B5F6-DC3FA6B8EB2C}"/>
            </a:ext>
          </a:extLst>
        </xdr:cNvPr>
        <xdr:cNvSpPr/>
      </xdr:nvSpPr>
      <xdr:spPr>
        <a:xfrm>
          <a:off x="2501900" y="10852150"/>
          <a:ext cx="3492500" cy="2159000"/>
        </a:xfrm>
        <a:prstGeom prst="roundRect">
          <a:avLst/>
        </a:prstGeom>
        <a:noFill/>
        <a:ln w="25400" cap="flat" cmpd="sng" algn="ctr">
          <a:solidFill>
            <a:srgbClr val="00B050"/>
          </a:solidFill>
          <a:prstDash val="solid"/>
        </a:ln>
        <a:effectLst/>
      </xdr:spPr>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6350</xdr:colOff>
      <xdr:row>71</xdr:row>
      <xdr:rowOff>19050</xdr:rowOff>
    </xdr:from>
    <xdr:to>
      <xdr:col>5</xdr:col>
      <xdr:colOff>584200</xdr:colOff>
      <xdr:row>74</xdr:row>
      <xdr:rowOff>209550</xdr:rowOff>
    </xdr:to>
    <xdr:sp macro="" textlink="">
      <xdr:nvSpPr>
        <xdr:cNvPr id="8" name="角丸四角形 5">
          <a:extLst>
            <a:ext uri="{FF2B5EF4-FFF2-40B4-BE49-F238E27FC236}">
              <a16:creationId xmlns:a16="http://schemas.microsoft.com/office/drawing/2014/main" id="{1E4366E3-2980-4AC3-BB5D-0B9E835907C1}"/>
            </a:ext>
          </a:extLst>
        </xdr:cNvPr>
        <xdr:cNvSpPr/>
      </xdr:nvSpPr>
      <xdr:spPr>
        <a:xfrm>
          <a:off x="2501900" y="16262350"/>
          <a:ext cx="3492500" cy="838200"/>
        </a:xfrm>
        <a:prstGeom prst="roundRect">
          <a:avLst/>
        </a:prstGeom>
        <a:noFill/>
        <a:ln w="25400" cap="flat" cmpd="sng" algn="ctr">
          <a:solidFill>
            <a:srgbClr val="00B050"/>
          </a:solidFill>
          <a:prstDash val="solid"/>
        </a:ln>
        <a:effectLst/>
      </xdr:spPr>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95250</xdr:colOff>
      <xdr:row>59</xdr:row>
      <xdr:rowOff>177800</xdr:rowOff>
    </xdr:from>
    <xdr:to>
      <xdr:col>11</xdr:col>
      <xdr:colOff>304800</xdr:colOff>
      <xdr:row>61</xdr:row>
      <xdr:rowOff>209550</xdr:rowOff>
    </xdr:to>
    <xdr:sp macro="" textlink="">
      <xdr:nvSpPr>
        <xdr:cNvPr id="9" name="線吹き出し 1 (枠付き) 19">
          <a:extLst>
            <a:ext uri="{FF2B5EF4-FFF2-40B4-BE49-F238E27FC236}">
              <a16:creationId xmlns:a16="http://schemas.microsoft.com/office/drawing/2014/main" id="{17CB3F03-799C-4A0F-8613-A4D94DC5647E}"/>
            </a:ext>
          </a:extLst>
        </xdr:cNvPr>
        <xdr:cNvSpPr/>
      </xdr:nvSpPr>
      <xdr:spPr>
        <a:xfrm>
          <a:off x="6705600" y="13830300"/>
          <a:ext cx="2647950" cy="463550"/>
        </a:xfrm>
        <a:prstGeom prst="borderCallout1">
          <a:avLst>
            <a:gd name="adj1" fmla="val 266"/>
            <a:gd name="adj2" fmla="val 34863"/>
            <a:gd name="adj3" fmla="val -262796"/>
            <a:gd name="adj4" fmla="val -26702"/>
          </a:avLst>
        </a:prstGeom>
        <a:solidFill>
          <a:srgbClr val="CCFFCC"/>
        </a:solidFill>
        <a:ln w="25400" cap="flat" cmpd="sng" algn="ctr">
          <a:solidFill>
            <a:srgbClr val="00B050"/>
          </a:solidFill>
          <a:prstDash val="solid"/>
        </a:ln>
        <a:effectLst/>
      </xdr:spPr>
      <xdr:txBody>
        <a:bodyPr vertOverflow="clip" horzOverflow="clip"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講義と実習は分けて書いてください。</a:t>
          </a: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学内で行う演習などは講義に含みます。</a:t>
          </a: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5</xdr:col>
      <xdr:colOff>584200</xdr:colOff>
      <xdr:row>61</xdr:row>
      <xdr:rowOff>209550</xdr:rowOff>
    </xdr:from>
    <xdr:to>
      <xdr:col>8</xdr:col>
      <xdr:colOff>355600</xdr:colOff>
      <xdr:row>73</xdr:row>
      <xdr:rowOff>6350</xdr:rowOff>
    </xdr:to>
    <xdr:cxnSp macro="">
      <xdr:nvCxnSpPr>
        <xdr:cNvPr id="10" name="直線コネクタ 9">
          <a:extLst>
            <a:ext uri="{FF2B5EF4-FFF2-40B4-BE49-F238E27FC236}">
              <a16:creationId xmlns:a16="http://schemas.microsoft.com/office/drawing/2014/main" id="{8CA1E06F-E67C-4AA8-AD1F-AAFEAA94798B}"/>
            </a:ext>
          </a:extLst>
        </xdr:cNvPr>
        <xdr:cNvCxnSpPr>
          <a:endCxn id="8" idx="3"/>
        </xdr:cNvCxnSpPr>
      </xdr:nvCxnSpPr>
      <xdr:spPr>
        <a:xfrm flipH="1">
          <a:off x="5994400" y="14293850"/>
          <a:ext cx="1581150" cy="238760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83</xdr:row>
      <xdr:rowOff>158750</xdr:rowOff>
    </xdr:from>
    <xdr:to>
      <xdr:col>12</xdr:col>
      <xdr:colOff>266700</xdr:colOff>
      <xdr:row>85</xdr:row>
      <xdr:rowOff>139700</xdr:rowOff>
    </xdr:to>
    <xdr:sp macro="" textlink="">
      <xdr:nvSpPr>
        <xdr:cNvPr id="11" name="線吹き出し 1 (枠付き) 19">
          <a:extLst>
            <a:ext uri="{FF2B5EF4-FFF2-40B4-BE49-F238E27FC236}">
              <a16:creationId xmlns:a16="http://schemas.microsoft.com/office/drawing/2014/main" id="{A58C2C37-F4D2-45F3-975D-8A4113EAE355}"/>
            </a:ext>
          </a:extLst>
        </xdr:cNvPr>
        <xdr:cNvSpPr/>
      </xdr:nvSpPr>
      <xdr:spPr>
        <a:xfrm>
          <a:off x="7277100" y="18992850"/>
          <a:ext cx="2647950" cy="412750"/>
        </a:xfrm>
        <a:prstGeom prst="borderCallout1">
          <a:avLst>
            <a:gd name="adj1" fmla="val 266"/>
            <a:gd name="adj2" fmla="val 34863"/>
            <a:gd name="adj3" fmla="val -68276"/>
            <a:gd name="adj4" fmla="val -48045"/>
          </a:avLst>
        </a:prstGeom>
        <a:solidFill>
          <a:srgbClr val="CCFFCC"/>
        </a:solidFill>
        <a:ln w="25400" cap="flat" cmpd="sng" algn="ctr">
          <a:solidFill>
            <a:srgbClr val="00B050"/>
          </a:solidFill>
          <a:prstDash val="solid"/>
        </a:ln>
        <a:effectLst/>
      </xdr:spPr>
      <xdr:txBody>
        <a:bodyPr vertOverflow="clip" horzOverflow="clip"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履修した科目がない場合は空欄でも構いません。</a:t>
          </a: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3</xdr:col>
      <xdr:colOff>0</xdr:colOff>
      <xdr:row>81</xdr:row>
      <xdr:rowOff>0</xdr:rowOff>
    </xdr:from>
    <xdr:to>
      <xdr:col>5</xdr:col>
      <xdr:colOff>577850</xdr:colOff>
      <xdr:row>84</xdr:row>
      <xdr:rowOff>12700</xdr:rowOff>
    </xdr:to>
    <xdr:sp macro="" textlink="">
      <xdr:nvSpPr>
        <xdr:cNvPr id="12" name="角丸四角形 5">
          <a:extLst>
            <a:ext uri="{FF2B5EF4-FFF2-40B4-BE49-F238E27FC236}">
              <a16:creationId xmlns:a16="http://schemas.microsoft.com/office/drawing/2014/main" id="{20296C08-C1D3-40C4-AA26-070299BBF83A}"/>
            </a:ext>
          </a:extLst>
        </xdr:cNvPr>
        <xdr:cNvSpPr/>
      </xdr:nvSpPr>
      <xdr:spPr>
        <a:xfrm>
          <a:off x="2495550" y="18402300"/>
          <a:ext cx="3492500" cy="660400"/>
        </a:xfrm>
        <a:prstGeom prst="roundRect">
          <a:avLst/>
        </a:prstGeom>
        <a:noFill/>
        <a:ln w="25400" cap="flat" cmpd="sng" algn="ctr">
          <a:solidFill>
            <a:srgbClr val="00B050"/>
          </a:solidFill>
          <a:prstDash val="solid"/>
        </a:ln>
        <a:effectLst/>
      </xdr:spPr>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0</xdr:colOff>
      <xdr:row>44</xdr:row>
      <xdr:rowOff>0</xdr:rowOff>
    </xdr:from>
    <xdr:to>
      <xdr:col>7</xdr:col>
      <xdr:colOff>0</xdr:colOff>
      <xdr:row>45</xdr:row>
      <xdr:rowOff>12700</xdr:rowOff>
    </xdr:to>
    <xdr:sp macro="" textlink="">
      <xdr:nvSpPr>
        <xdr:cNvPr id="13" name="角丸四角形 5">
          <a:extLst>
            <a:ext uri="{FF2B5EF4-FFF2-40B4-BE49-F238E27FC236}">
              <a16:creationId xmlns:a16="http://schemas.microsoft.com/office/drawing/2014/main" id="{5AA96415-1A0F-4523-B10F-D10E51D93CB8}"/>
            </a:ext>
          </a:extLst>
        </xdr:cNvPr>
        <xdr:cNvSpPr/>
      </xdr:nvSpPr>
      <xdr:spPr>
        <a:xfrm>
          <a:off x="2495550" y="10414000"/>
          <a:ext cx="4114800" cy="228600"/>
        </a:xfrm>
        <a:prstGeom prst="roundRect">
          <a:avLst/>
        </a:prstGeom>
        <a:noFill/>
        <a:ln w="25400" cap="flat" cmpd="sng" algn="ctr">
          <a:solidFill>
            <a:srgbClr val="00B050"/>
          </a:solidFill>
          <a:prstDash val="solid"/>
        </a:ln>
        <a:effectLst/>
      </xdr:spPr>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0</xdr:colOff>
      <xdr:row>45</xdr:row>
      <xdr:rowOff>25400</xdr:rowOff>
    </xdr:from>
    <xdr:to>
      <xdr:col>12</xdr:col>
      <xdr:colOff>209550</xdr:colOff>
      <xdr:row>47</xdr:row>
      <xdr:rowOff>50800</xdr:rowOff>
    </xdr:to>
    <xdr:sp macro="" textlink="">
      <xdr:nvSpPr>
        <xdr:cNvPr id="14" name="線吹き出し 1 (枠付き) 19">
          <a:extLst>
            <a:ext uri="{FF2B5EF4-FFF2-40B4-BE49-F238E27FC236}">
              <a16:creationId xmlns:a16="http://schemas.microsoft.com/office/drawing/2014/main" id="{5BE8F49C-8D87-46FE-B1B7-F5EE53AA44CC}"/>
            </a:ext>
          </a:extLst>
        </xdr:cNvPr>
        <xdr:cNvSpPr/>
      </xdr:nvSpPr>
      <xdr:spPr>
        <a:xfrm>
          <a:off x="7219950" y="10655300"/>
          <a:ext cx="2647950" cy="457200"/>
        </a:xfrm>
        <a:prstGeom prst="borderCallout1">
          <a:avLst>
            <a:gd name="adj1" fmla="val 266"/>
            <a:gd name="adj2" fmla="val 34863"/>
            <a:gd name="adj3" fmla="val -37171"/>
            <a:gd name="adj4" fmla="val -22625"/>
          </a:avLst>
        </a:prstGeom>
        <a:solidFill>
          <a:srgbClr val="CCFFCC"/>
        </a:solidFill>
        <a:ln w="25400" cap="flat" cmpd="sng" algn="ctr">
          <a:solidFill>
            <a:srgbClr val="00B050"/>
          </a:solidFill>
          <a:prstDash val="solid"/>
        </a:ln>
        <a:effectLst/>
      </xdr:spPr>
      <xdr:txBody>
        <a:bodyPr vertOverflow="clip" horzOverflow="clip"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100" b="0" i="0" baseline="0">
              <a:effectLst/>
              <a:latin typeface="HG丸ｺﾞｼｯｸM-PRO" panose="020F0600000000000000" pitchFamily="50" charset="-128"/>
              <a:ea typeface="HG丸ｺﾞｼｯｸM-PRO" panose="020F0600000000000000" pitchFamily="50" charset="-128"/>
              <a:cs typeface="+mn-cs"/>
            </a:rPr>
            <a:t>黄色</a:t>
          </a:r>
          <a:r>
            <a:rPr kumimoji="1" lang="ja-JP" altLang="en-US" sz="1100" b="0" i="0" baseline="0">
              <a:effectLst/>
              <a:latin typeface="HG丸ｺﾞｼｯｸM-PRO" panose="020F0600000000000000" pitchFamily="50" charset="-128"/>
              <a:ea typeface="HG丸ｺﾞｼｯｸM-PRO" panose="020F0600000000000000" pitchFamily="50" charset="-128"/>
              <a:cs typeface="+mn-cs"/>
            </a:rPr>
            <a:t>や水色</a:t>
          </a:r>
          <a:r>
            <a:rPr kumimoji="1" lang="ja-JP" altLang="ja-JP" sz="1100" b="0" i="0" baseline="0">
              <a:effectLst/>
              <a:latin typeface="HG丸ｺﾞｼｯｸM-PRO" panose="020F0600000000000000" pitchFamily="50" charset="-128"/>
              <a:ea typeface="HG丸ｺﾞｼｯｸM-PRO" panose="020F0600000000000000" pitchFamily="50" charset="-128"/>
              <a:cs typeface="+mn-cs"/>
            </a:rPr>
            <a:t>に着色したセル</a:t>
          </a: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は自動入力なので編集しないでください。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tabSelected="1" zoomScaleNormal="100" workbookViewId="0"/>
  </sheetViews>
  <sheetFormatPr defaultRowHeight="13" x14ac:dyDescent="0.2"/>
  <cols>
    <col min="1" max="1" width="6.81640625" customWidth="1"/>
    <col min="2" max="2" width="21.08984375" customWidth="1"/>
    <col min="3" max="3" width="7.81640625" customWidth="1"/>
    <col min="4" max="4" width="32.81640625" customWidth="1"/>
    <col min="5" max="5" width="8.90625" customWidth="1"/>
    <col min="6" max="6" width="8.453125" customWidth="1"/>
  </cols>
  <sheetData>
    <row r="1" spans="1:7" ht="14" x14ac:dyDescent="0.2">
      <c r="A1" s="80" t="s">
        <v>29</v>
      </c>
      <c r="G1" s="13"/>
    </row>
    <row r="2" spans="1:7" ht="40.5" customHeight="1" x14ac:dyDescent="0.2">
      <c r="A2" s="59" t="s">
        <v>43</v>
      </c>
      <c r="B2" s="59"/>
      <c r="C2" s="59"/>
      <c r="D2" s="59"/>
      <c r="E2" s="59"/>
      <c r="F2" s="59"/>
      <c r="G2" s="59"/>
    </row>
    <row r="3" spans="1:7" ht="14" customHeight="1" x14ac:dyDescent="0.2">
      <c r="A3" s="45"/>
      <c r="B3" s="45"/>
      <c r="C3" s="45"/>
      <c r="D3" s="45"/>
      <c r="E3" s="45"/>
      <c r="F3" s="45"/>
      <c r="G3" s="45"/>
    </row>
    <row r="4" spans="1:7" ht="20" customHeight="1" x14ac:dyDescent="0.2">
      <c r="A4" s="73" t="s">
        <v>46</v>
      </c>
      <c r="B4" s="73"/>
      <c r="C4" s="73"/>
      <c r="D4" s="73"/>
      <c r="E4" s="73"/>
      <c r="F4" s="73"/>
      <c r="G4" s="73"/>
    </row>
    <row r="5" spans="1:7" ht="20" customHeight="1" x14ac:dyDescent="0.2">
      <c r="A5" s="73"/>
      <c r="B5" s="73"/>
      <c r="C5" s="73"/>
      <c r="D5" s="73"/>
      <c r="E5" s="73"/>
      <c r="F5" s="73"/>
      <c r="G5" s="73"/>
    </row>
    <row r="6" spans="1:7" ht="20" customHeight="1" x14ac:dyDescent="0.2">
      <c r="A6" s="73"/>
      <c r="B6" s="73"/>
      <c r="C6" s="73"/>
      <c r="D6" s="73"/>
      <c r="E6" s="73"/>
      <c r="F6" s="73"/>
      <c r="G6" s="73"/>
    </row>
    <row r="7" spans="1:7" ht="20" customHeight="1" x14ac:dyDescent="0.2">
      <c r="A7" s="73"/>
      <c r="B7" s="73"/>
      <c r="C7" s="73"/>
      <c r="D7" s="73"/>
      <c r="E7" s="73"/>
      <c r="F7" s="73"/>
      <c r="G7" s="73"/>
    </row>
    <row r="8" spans="1:7" ht="14" x14ac:dyDescent="0.2">
      <c r="A8" s="61"/>
      <c r="B8" s="61"/>
      <c r="C8" s="61"/>
      <c r="D8" s="61"/>
      <c r="E8" s="61"/>
      <c r="F8" s="61"/>
      <c r="G8" s="61"/>
    </row>
    <row r="9" spans="1:7" ht="20.25" customHeight="1" x14ac:dyDescent="0.2">
      <c r="A9" s="11" t="s">
        <v>17</v>
      </c>
      <c r="B9" s="74"/>
      <c r="C9" s="74"/>
      <c r="D9" s="10"/>
      <c r="E9" s="10"/>
      <c r="F9" s="10"/>
      <c r="G9" s="10"/>
    </row>
    <row r="10" spans="1:7" ht="10.5" customHeight="1" x14ac:dyDescent="0.2">
      <c r="A10" s="10"/>
      <c r="B10" s="10"/>
      <c r="C10" s="10"/>
      <c r="D10" s="10"/>
      <c r="E10" s="10"/>
      <c r="F10" s="10"/>
      <c r="G10" s="10"/>
    </row>
    <row r="11" spans="1:7" ht="32.25" customHeight="1" x14ac:dyDescent="0.2">
      <c r="A11" s="60" t="s">
        <v>0</v>
      </c>
      <c r="B11" s="60"/>
      <c r="C11" s="1" t="s">
        <v>41</v>
      </c>
      <c r="D11" s="5" t="s">
        <v>18</v>
      </c>
      <c r="E11" s="5" t="s">
        <v>31</v>
      </c>
      <c r="F11" s="12" t="s">
        <v>41</v>
      </c>
      <c r="G11" s="24" t="s">
        <v>42</v>
      </c>
    </row>
    <row r="12" spans="1:7" ht="17" customHeight="1" x14ac:dyDescent="0.2">
      <c r="A12" s="65" t="s">
        <v>20</v>
      </c>
      <c r="B12" s="7" t="s">
        <v>24</v>
      </c>
      <c r="C12" s="68">
        <v>35</v>
      </c>
      <c r="D12" s="26"/>
      <c r="E12" s="26"/>
      <c r="F12" s="27"/>
      <c r="G12" s="53"/>
    </row>
    <row r="13" spans="1:7" ht="17" customHeight="1" x14ac:dyDescent="0.2">
      <c r="A13" s="66"/>
      <c r="B13" s="17"/>
      <c r="C13" s="69"/>
      <c r="D13" s="19"/>
      <c r="E13" s="19"/>
      <c r="F13" s="20"/>
      <c r="G13" s="50"/>
    </row>
    <row r="14" spans="1:7" ht="17" customHeight="1" x14ac:dyDescent="0.2">
      <c r="A14" s="66"/>
      <c r="B14" s="17"/>
      <c r="C14" s="69"/>
      <c r="D14" s="25"/>
      <c r="E14" s="37"/>
      <c r="F14" s="28"/>
      <c r="G14" s="52"/>
    </row>
    <row r="15" spans="1:7" ht="17" customHeight="1" x14ac:dyDescent="0.2">
      <c r="A15" s="66"/>
      <c r="B15" s="17"/>
      <c r="C15" s="70"/>
      <c r="D15" s="37"/>
      <c r="E15" s="37"/>
      <c r="F15" s="28"/>
      <c r="G15" s="51"/>
    </row>
    <row r="16" spans="1:7" ht="17" customHeight="1" x14ac:dyDescent="0.2">
      <c r="A16" s="66"/>
      <c r="B16" s="7" t="s">
        <v>25</v>
      </c>
      <c r="C16" s="68">
        <v>35</v>
      </c>
      <c r="D16" s="26"/>
      <c r="E16" s="26"/>
      <c r="F16" s="27"/>
      <c r="G16" s="53"/>
    </row>
    <row r="17" spans="1:7" ht="17" customHeight="1" x14ac:dyDescent="0.2">
      <c r="A17" s="66"/>
      <c r="B17" s="17"/>
      <c r="C17" s="69"/>
      <c r="D17" s="38"/>
      <c r="E17" s="38"/>
      <c r="F17" s="36"/>
      <c r="G17" s="57"/>
    </row>
    <row r="18" spans="1:7" ht="17" customHeight="1" x14ac:dyDescent="0.2">
      <c r="A18" s="66"/>
      <c r="B18" s="17"/>
      <c r="C18" s="69"/>
      <c r="D18" s="25"/>
      <c r="E18" s="25"/>
      <c r="F18" s="30"/>
      <c r="G18" s="50"/>
    </row>
    <row r="19" spans="1:7" ht="17" customHeight="1" x14ac:dyDescent="0.2">
      <c r="A19" s="66"/>
      <c r="B19" s="17"/>
      <c r="C19" s="70"/>
      <c r="D19" s="19"/>
      <c r="E19" s="19"/>
      <c r="F19" s="20"/>
      <c r="G19" s="52"/>
    </row>
    <row r="20" spans="1:7" ht="17" customHeight="1" x14ac:dyDescent="0.2">
      <c r="A20" s="71" t="s">
        <v>32</v>
      </c>
      <c r="B20" s="72"/>
      <c r="C20" s="14">
        <f>SUM(C12:C16)</f>
        <v>70</v>
      </c>
      <c r="D20" s="2" t="s">
        <v>33</v>
      </c>
      <c r="E20" s="2">
        <f>COUNT(E12:E19)</f>
        <v>0</v>
      </c>
      <c r="F20" s="2">
        <f>COUNT(F12:F19)</f>
        <v>0</v>
      </c>
      <c r="G20" s="14">
        <f>F20-C20</f>
        <v>-70</v>
      </c>
    </row>
    <row r="21" spans="1:7" ht="17" customHeight="1" x14ac:dyDescent="0.2">
      <c r="A21" s="77" t="s">
        <v>21</v>
      </c>
      <c r="B21" s="7" t="s">
        <v>26</v>
      </c>
      <c r="C21" s="68">
        <v>105</v>
      </c>
      <c r="D21" s="7"/>
      <c r="E21" s="7"/>
      <c r="F21" s="6"/>
      <c r="G21" s="53"/>
    </row>
    <row r="22" spans="1:7" ht="17" customHeight="1" x14ac:dyDescent="0.2">
      <c r="A22" s="78"/>
      <c r="B22" s="17"/>
      <c r="C22" s="69"/>
      <c r="D22" s="31"/>
      <c r="E22" s="32"/>
      <c r="F22" s="28"/>
      <c r="G22" s="52"/>
    </row>
    <row r="23" spans="1:7" ht="17" customHeight="1" x14ac:dyDescent="0.2">
      <c r="A23" s="78"/>
      <c r="B23" s="17"/>
      <c r="C23" s="69"/>
      <c r="D23" s="31"/>
      <c r="E23" s="32"/>
      <c r="F23" s="28"/>
      <c r="G23" s="50"/>
    </row>
    <row r="24" spans="1:7" ht="17" customHeight="1" x14ac:dyDescent="0.2">
      <c r="A24" s="78"/>
      <c r="B24" s="17"/>
      <c r="C24" s="69"/>
      <c r="D24" s="17"/>
      <c r="E24" s="32"/>
      <c r="F24" s="28"/>
      <c r="G24" s="50"/>
    </row>
    <row r="25" spans="1:7" ht="17" customHeight="1" x14ac:dyDescent="0.2">
      <c r="A25" s="78"/>
      <c r="B25" s="17"/>
      <c r="C25" s="69"/>
      <c r="D25" s="31"/>
      <c r="E25" s="32"/>
      <c r="F25" s="28"/>
      <c r="G25" s="50"/>
    </row>
    <row r="26" spans="1:7" ht="17" customHeight="1" x14ac:dyDescent="0.2">
      <c r="A26" s="78"/>
      <c r="B26" s="21"/>
      <c r="C26" s="70"/>
      <c r="D26" s="33"/>
      <c r="E26" s="33"/>
      <c r="F26" s="34"/>
      <c r="G26" s="54"/>
    </row>
    <row r="27" spans="1:7" ht="17" customHeight="1" x14ac:dyDescent="0.2">
      <c r="A27" s="78"/>
      <c r="B27" s="17" t="s">
        <v>22</v>
      </c>
      <c r="C27" s="68">
        <v>35</v>
      </c>
      <c r="D27" s="39"/>
      <c r="E27" s="39"/>
      <c r="F27" s="36"/>
      <c r="G27" s="53"/>
    </row>
    <row r="28" spans="1:7" ht="17" customHeight="1" x14ac:dyDescent="0.2">
      <c r="A28" s="78"/>
      <c r="B28" s="17"/>
      <c r="C28" s="69"/>
      <c r="D28" s="17"/>
      <c r="E28" s="17"/>
      <c r="F28" s="20"/>
      <c r="G28" s="54"/>
    </row>
    <row r="29" spans="1:7" ht="17" customHeight="1" x14ac:dyDescent="0.2">
      <c r="A29" s="78"/>
      <c r="B29" s="21"/>
      <c r="C29" s="69"/>
      <c r="D29" s="31"/>
      <c r="E29" s="31"/>
      <c r="F29" s="30"/>
      <c r="G29" s="54"/>
    </row>
    <row r="30" spans="1:7" ht="17" customHeight="1" x14ac:dyDescent="0.2">
      <c r="A30" s="78"/>
      <c r="B30" s="17" t="s">
        <v>23</v>
      </c>
      <c r="C30" s="68">
        <v>70</v>
      </c>
      <c r="D30" s="40"/>
      <c r="E30" s="40"/>
      <c r="F30" s="27"/>
      <c r="G30" s="53"/>
    </row>
    <row r="31" spans="1:7" ht="17" customHeight="1" x14ac:dyDescent="0.2">
      <c r="A31" s="78"/>
      <c r="B31" s="17"/>
      <c r="C31" s="69"/>
      <c r="D31" s="32"/>
      <c r="E31" s="32"/>
      <c r="F31" s="30"/>
      <c r="G31" s="54"/>
    </row>
    <row r="32" spans="1:7" ht="17" customHeight="1" x14ac:dyDescent="0.2">
      <c r="A32" s="78"/>
      <c r="B32" s="21"/>
      <c r="C32" s="70"/>
      <c r="D32" s="32"/>
      <c r="E32" s="32"/>
      <c r="F32" s="28"/>
      <c r="G32" s="54"/>
    </row>
    <row r="33" spans="1:7" ht="17" customHeight="1" x14ac:dyDescent="0.2">
      <c r="A33" s="78"/>
      <c r="B33" s="7" t="s">
        <v>2</v>
      </c>
      <c r="C33" s="68">
        <v>105</v>
      </c>
      <c r="D33" s="40"/>
      <c r="E33" s="40"/>
      <c r="F33" s="27"/>
      <c r="G33" s="53"/>
    </row>
    <row r="34" spans="1:7" ht="17" customHeight="1" x14ac:dyDescent="0.2">
      <c r="A34" s="78"/>
      <c r="B34" s="17"/>
      <c r="C34" s="69"/>
      <c r="D34" s="32"/>
      <c r="E34" s="32"/>
      <c r="F34" s="30"/>
      <c r="G34" s="55"/>
    </row>
    <row r="35" spans="1:7" ht="17" customHeight="1" x14ac:dyDescent="0.2">
      <c r="A35" s="78"/>
      <c r="B35" s="17"/>
      <c r="C35" s="69"/>
      <c r="D35" s="32"/>
      <c r="E35" s="32"/>
      <c r="F35" s="30"/>
      <c r="G35" s="55"/>
    </row>
    <row r="36" spans="1:7" ht="17" customHeight="1" x14ac:dyDescent="0.2">
      <c r="A36" s="78"/>
      <c r="B36" s="17"/>
      <c r="C36" s="69"/>
      <c r="D36" s="32"/>
      <c r="E36" s="32"/>
      <c r="F36" s="28"/>
      <c r="G36" s="54"/>
    </row>
    <row r="37" spans="1:7" ht="17" customHeight="1" x14ac:dyDescent="0.2">
      <c r="A37" s="78"/>
      <c r="B37" s="17"/>
      <c r="C37" s="69"/>
      <c r="E37" s="32"/>
      <c r="F37" s="28"/>
      <c r="G37" s="54"/>
    </row>
    <row r="38" spans="1:7" ht="17" customHeight="1" x14ac:dyDescent="0.2">
      <c r="A38" s="78"/>
      <c r="B38" s="21"/>
      <c r="C38" s="70"/>
      <c r="D38" s="32"/>
      <c r="E38" s="32"/>
      <c r="F38" s="28"/>
      <c r="G38" s="51"/>
    </row>
    <row r="39" spans="1:7" ht="17" customHeight="1" x14ac:dyDescent="0.2">
      <c r="A39" s="78"/>
      <c r="B39" s="7" t="s">
        <v>3</v>
      </c>
      <c r="C39" s="68">
        <v>35</v>
      </c>
      <c r="D39" s="40"/>
      <c r="E39" s="40"/>
      <c r="F39" s="27"/>
      <c r="G39" s="57"/>
    </row>
    <row r="40" spans="1:7" ht="17" customHeight="1" x14ac:dyDescent="0.2">
      <c r="A40" s="78"/>
      <c r="B40" s="17"/>
      <c r="C40" s="69"/>
      <c r="D40" s="32"/>
      <c r="E40" s="32"/>
      <c r="F40" s="30"/>
      <c r="G40" s="55"/>
    </row>
    <row r="41" spans="1:7" ht="17" customHeight="1" x14ac:dyDescent="0.2">
      <c r="A41" s="78"/>
      <c r="B41" s="17"/>
      <c r="C41" s="69"/>
      <c r="D41" s="32"/>
      <c r="E41" s="32"/>
      <c r="F41" s="30"/>
      <c r="G41" s="55"/>
    </row>
    <row r="42" spans="1:7" ht="17" customHeight="1" x14ac:dyDescent="0.2">
      <c r="A42" s="78"/>
      <c r="B42" s="17" t="s">
        <v>4</v>
      </c>
      <c r="C42" s="69"/>
      <c r="D42" s="32"/>
      <c r="E42" s="32"/>
      <c r="F42" s="30"/>
      <c r="G42" s="55"/>
    </row>
    <row r="43" spans="1:7" ht="17" customHeight="1" x14ac:dyDescent="0.2">
      <c r="A43" s="78"/>
      <c r="B43" s="17"/>
      <c r="C43" s="69"/>
      <c r="D43" s="32"/>
      <c r="E43" s="32"/>
      <c r="F43" s="36"/>
      <c r="G43" s="57"/>
    </row>
    <row r="44" spans="1:7" ht="17" customHeight="1" x14ac:dyDescent="0.2">
      <c r="A44" s="78"/>
      <c r="B44" s="17"/>
      <c r="C44" s="70"/>
      <c r="D44" s="33"/>
      <c r="E44" s="33"/>
      <c r="F44" s="34"/>
      <c r="G44" s="58"/>
    </row>
    <row r="45" spans="1:7" ht="17" customHeight="1" x14ac:dyDescent="0.2">
      <c r="A45" s="79"/>
      <c r="B45" s="2" t="s">
        <v>35</v>
      </c>
      <c r="C45" s="14">
        <f>SUM(C21:C42)</f>
        <v>350</v>
      </c>
      <c r="D45" s="2" t="s">
        <v>34</v>
      </c>
      <c r="E45" s="2">
        <f>COUNT(E21:E44)</f>
        <v>0</v>
      </c>
      <c r="F45" s="2">
        <f>COUNT(F21:F44)</f>
        <v>0</v>
      </c>
      <c r="G45" s="14">
        <f>F45-C45</f>
        <v>-350</v>
      </c>
    </row>
    <row r="46" spans="1:7" ht="17" customHeight="1" x14ac:dyDescent="0.2">
      <c r="A46" s="44"/>
      <c r="B46" s="42"/>
      <c r="C46" s="43"/>
      <c r="D46" s="42"/>
      <c r="E46" s="42"/>
      <c r="F46" s="42" t="s">
        <v>30</v>
      </c>
      <c r="G46" s="43"/>
    </row>
    <row r="47" spans="1:7" ht="17" customHeight="1" x14ac:dyDescent="0.2">
      <c r="A47" s="65" t="s">
        <v>28</v>
      </c>
      <c r="B47" s="7" t="s">
        <v>5</v>
      </c>
      <c r="C47" s="15"/>
      <c r="D47" s="40"/>
      <c r="E47" s="40"/>
      <c r="F47" s="27"/>
      <c r="G47" s="53"/>
    </row>
    <row r="48" spans="1:7" ht="17" customHeight="1" x14ac:dyDescent="0.2">
      <c r="A48" s="66"/>
      <c r="B48" s="17" t="s">
        <v>6</v>
      </c>
      <c r="C48" s="18">
        <v>70</v>
      </c>
      <c r="D48" s="32" t="s">
        <v>45</v>
      </c>
      <c r="E48" s="32"/>
      <c r="F48" s="30"/>
      <c r="G48" s="55"/>
    </row>
    <row r="49" spans="1:7" ht="17" customHeight="1" x14ac:dyDescent="0.2">
      <c r="A49" s="66"/>
      <c r="B49" s="17"/>
      <c r="C49" s="18"/>
      <c r="D49" s="32"/>
      <c r="E49" s="32"/>
      <c r="F49" s="30"/>
      <c r="G49" s="55"/>
    </row>
    <row r="50" spans="1:7" ht="17" customHeight="1" x14ac:dyDescent="0.2">
      <c r="A50" s="66"/>
      <c r="B50" s="21"/>
      <c r="C50" s="22"/>
      <c r="D50" s="33"/>
      <c r="E50" s="33"/>
      <c r="F50" s="23"/>
      <c r="G50" s="56"/>
    </row>
    <row r="51" spans="1:7" ht="17" customHeight="1" x14ac:dyDescent="0.2">
      <c r="A51" s="66"/>
      <c r="B51" s="7" t="s">
        <v>7</v>
      </c>
      <c r="C51" s="15">
        <v>245</v>
      </c>
      <c r="D51" s="40"/>
      <c r="E51" s="40"/>
      <c r="F51" s="27"/>
      <c r="G51" s="53"/>
    </row>
    <row r="52" spans="1:7" ht="17" customHeight="1" x14ac:dyDescent="0.2">
      <c r="A52" s="66"/>
      <c r="B52" s="17"/>
      <c r="C52" s="18"/>
      <c r="D52" s="32"/>
      <c r="E52" s="32"/>
      <c r="F52" s="30"/>
      <c r="G52" s="54"/>
    </row>
    <row r="53" spans="1:7" ht="17" customHeight="1" x14ac:dyDescent="0.2">
      <c r="A53" s="66"/>
      <c r="B53" s="17"/>
      <c r="C53" s="22"/>
      <c r="D53" s="32"/>
      <c r="E53" s="32"/>
      <c r="F53" s="28"/>
      <c r="G53" s="54"/>
    </row>
    <row r="54" spans="1:7" ht="17" customHeight="1" x14ac:dyDescent="0.2">
      <c r="A54" s="66"/>
      <c r="B54" s="7" t="s">
        <v>27</v>
      </c>
      <c r="C54" s="15">
        <v>70</v>
      </c>
      <c r="D54" s="40"/>
      <c r="E54" s="40"/>
      <c r="F54" s="27"/>
      <c r="G54" s="53"/>
    </row>
    <row r="55" spans="1:7" ht="17" customHeight="1" x14ac:dyDescent="0.2">
      <c r="A55" s="66"/>
      <c r="B55" s="17"/>
      <c r="C55" s="18"/>
      <c r="D55" s="32"/>
      <c r="E55" s="17"/>
      <c r="F55" s="20"/>
      <c r="G55" s="52"/>
    </row>
    <row r="56" spans="1:7" ht="17" customHeight="1" x14ac:dyDescent="0.2">
      <c r="A56" s="66"/>
      <c r="B56" s="21"/>
      <c r="C56" s="22"/>
      <c r="D56" s="32"/>
      <c r="E56" s="33"/>
      <c r="F56" s="34"/>
      <c r="G56" s="54"/>
    </row>
    <row r="57" spans="1:7" ht="17" customHeight="1" x14ac:dyDescent="0.2">
      <c r="A57" s="66"/>
      <c r="B57" s="7" t="s">
        <v>8</v>
      </c>
      <c r="C57" s="62">
        <v>210</v>
      </c>
      <c r="D57" s="40"/>
      <c r="E57" s="17"/>
      <c r="F57" s="20"/>
      <c r="G57" s="53"/>
    </row>
    <row r="58" spans="1:7" ht="17" customHeight="1" x14ac:dyDescent="0.2">
      <c r="A58" s="66"/>
      <c r="B58" s="17"/>
      <c r="C58" s="63"/>
      <c r="D58" s="31"/>
      <c r="E58" s="31"/>
      <c r="F58" s="30"/>
      <c r="G58" s="50"/>
    </row>
    <row r="59" spans="1:7" ht="17" customHeight="1" x14ac:dyDescent="0.2">
      <c r="A59" s="66"/>
      <c r="B59" s="17"/>
      <c r="C59" s="63"/>
      <c r="D59" s="31"/>
      <c r="E59" s="17"/>
      <c r="F59" s="20"/>
      <c r="G59" s="52"/>
    </row>
    <row r="60" spans="1:7" ht="17" customHeight="1" x14ac:dyDescent="0.2">
      <c r="A60" s="66"/>
      <c r="B60" s="17" t="s">
        <v>9</v>
      </c>
      <c r="C60" s="64"/>
      <c r="D60" s="31"/>
      <c r="E60" s="31"/>
      <c r="F60" s="30"/>
      <c r="G60" s="50"/>
    </row>
    <row r="61" spans="1:7" ht="17" customHeight="1" x14ac:dyDescent="0.2">
      <c r="A61" s="66"/>
      <c r="B61" s="17"/>
      <c r="C61" s="18"/>
      <c r="D61" s="17"/>
      <c r="E61" s="17"/>
      <c r="F61" s="28"/>
      <c r="G61" s="50"/>
    </row>
    <row r="62" spans="1:7" ht="17" customHeight="1" x14ac:dyDescent="0.2">
      <c r="A62" s="66"/>
      <c r="B62" s="21"/>
      <c r="C62" s="22"/>
      <c r="D62" s="33"/>
      <c r="E62" s="33"/>
      <c r="F62" s="34"/>
      <c r="G62" s="51"/>
    </row>
    <row r="63" spans="1:7" ht="17" customHeight="1" x14ac:dyDescent="0.2">
      <c r="A63" s="66"/>
      <c r="B63" s="7" t="s">
        <v>10</v>
      </c>
      <c r="C63" s="68">
        <v>70</v>
      </c>
      <c r="D63" s="17"/>
      <c r="E63" s="17"/>
      <c r="F63" s="36"/>
      <c r="G63" s="57"/>
    </row>
    <row r="64" spans="1:7" ht="17" customHeight="1" x14ac:dyDescent="0.2">
      <c r="A64" s="66"/>
      <c r="B64" s="17"/>
      <c r="C64" s="69"/>
      <c r="D64" s="32"/>
      <c r="E64" s="32"/>
      <c r="F64" s="36"/>
      <c r="G64" s="52"/>
    </row>
    <row r="65" spans="1:8" ht="17" customHeight="1" x14ac:dyDescent="0.2">
      <c r="A65" s="66"/>
      <c r="B65" s="17"/>
      <c r="C65" s="69"/>
      <c r="D65" s="32"/>
      <c r="E65" s="31"/>
      <c r="F65" s="20"/>
      <c r="G65" s="50"/>
    </row>
    <row r="66" spans="1:8" ht="17" customHeight="1" x14ac:dyDescent="0.2">
      <c r="A66" s="66"/>
      <c r="B66" s="17"/>
      <c r="C66" s="70"/>
      <c r="D66" s="32"/>
      <c r="E66" s="32"/>
      <c r="F66" s="28"/>
      <c r="G66" s="51"/>
    </row>
    <row r="67" spans="1:8" ht="17" customHeight="1" x14ac:dyDescent="0.2">
      <c r="A67" s="66"/>
      <c r="B67" s="7" t="s">
        <v>11</v>
      </c>
      <c r="C67" s="68">
        <v>70</v>
      </c>
      <c r="D67" s="40"/>
      <c r="E67" s="40"/>
      <c r="F67" s="27"/>
      <c r="G67" s="57"/>
      <c r="H67" s="41"/>
    </row>
    <row r="68" spans="1:8" ht="17" customHeight="1" x14ac:dyDescent="0.2">
      <c r="A68" s="66"/>
      <c r="B68" s="17"/>
      <c r="C68" s="69"/>
      <c r="D68" s="17"/>
      <c r="E68" s="17"/>
      <c r="F68" s="36"/>
      <c r="G68" s="52"/>
    </row>
    <row r="69" spans="1:8" ht="17" customHeight="1" x14ac:dyDescent="0.2">
      <c r="A69" s="66"/>
      <c r="B69" s="17"/>
      <c r="C69" s="69"/>
      <c r="D69" s="31"/>
      <c r="E69" s="31"/>
      <c r="F69" s="30"/>
      <c r="G69" s="50"/>
    </row>
    <row r="70" spans="1:8" ht="17" customHeight="1" x14ac:dyDescent="0.2">
      <c r="A70" s="66"/>
      <c r="B70" s="17"/>
      <c r="C70" s="70"/>
      <c r="D70" s="17"/>
      <c r="E70" s="17"/>
      <c r="F70" s="34"/>
      <c r="G70" s="51"/>
    </row>
    <row r="71" spans="1:8" ht="17" customHeight="1" x14ac:dyDescent="0.2">
      <c r="A71" s="66"/>
      <c r="B71" s="2" t="s">
        <v>36</v>
      </c>
      <c r="C71" s="14">
        <f>SUM(C48:C67)</f>
        <v>735</v>
      </c>
      <c r="D71" s="2" t="s">
        <v>37</v>
      </c>
      <c r="E71" s="2">
        <f>COUNT(E47:E70)</f>
        <v>0</v>
      </c>
      <c r="F71" s="2">
        <f>COUNT(F47:F70)</f>
        <v>0</v>
      </c>
      <c r="G71" s="14">
        <f>F71-C71</f>
        <v>-735</v>
      </c>
    </row>
    <row r="72" spans="1:8" ht="17" customHeight="1" x14ac:dyDescent="0.2">
      <c r="A72" s="66"/>
      <c r="B72" s="8" t="s">
        <v>1</v>
      </c>
      <c r="C72" s="68">
        <v>210</v>
      </c>
      <c r="D72" s="8"/>
      <c r="E72" s="8"/>
      <c r="F72" s="9"/>
      <c r="G72" s="46"/>
    </row>
    <row r="73" spans="1:8" ht="17" customHeight="1" x14ac:dyDescent="0.2">
      <c r="A73" s="66"/>
      <c r="B73" s="17" t="s">
        <v>12</v>
      </c>
      <c r="C73" s="69"/>
      <c r="D73" s="31"/>
      <c r="E73" s="31"/>
      <c r="F73" s="30"/>
      <c r="G73" s="47"/>
    </row>
    <row r="74" spans="1:8" ht="17" customHeight="1" x14ac:dyDescent="0.2">
      <c r="A74" s="66"/>
      <c r="B74" s="17"/>
      <c r="C74" s="69"/>
      <c r="D74" s="31"/>
      <c r="E74" s="31"/>
      <c r="F74" s="30"/>
      <c r="G74" s="47"/>
    </row>
    <row r="75" spans="1:8" ht="17" customHeight="1" x14ac:dyDescent="0.2">
      <c r="A75" s="66"/>
      <c r="B75" s="21"/>
      <c r="C75" s="70"/>
      <c r="D75" s="17"/>
      <c r="E75" s="17"/>
      <c r="F75" s="20"/>
      <c r="G75" s="48"/>
    </row>
    <row r="76" spans="1:8" ht="17" customHeight="1" x14ac:dyDescent="0.2">
      <c r="A76" s="66"/>
      <c r="B76" s="7" t="s">
        <v>13</v>
      </c>
      <c r="C76" s="62">
        <v>385</v>
      </c>
      <c r="D76" s="40"/>
      <c r="E76" s="40"/>
      <c r="F76" s="27"/>
      <c r="G76" s="46"/>
    </row>
    <row r="77" spans="1:8" ht="17" customHeight="1" x14ac:dyDescent="0.2">
      <c r="A77" s="66"/>
      <c r="B77" s="17"/>
      <c r="C77" s="63"/>
      <c r="D77" s="31"/>
      <c r="E77" s="39"/>
      <c r="F77" s="36"/>
      <c r="G77" s="47"/>
    </row>
    <row r="78" spans="1:8" ht="17" customHeight="1" x14ac:dyDescent="0.2">
      <c r="A78" s="66"/>
      <c r="B78" s="17"/>
      <c r="C78" s="63"/>
      <c r="D78" s="17"/>
      <c r="E78" s="17"/>
      <c r="F78" s="36"/>
      <c r="G78" s="47"/>
    </row>
    <row r="79" spans="1:8" ht="17" customHeight="1" x14ac:dyDescent="0.2">
      <c r="A79" s="66"/>
      <c r="B79" s="17" t="s">
        <v>14</v>
      </c>
      <c r="C79" s="64"/>
      <c r="D79" s="32"/>
      <c r="E79" s="31"/>
      <c r="F79" s="20"/>
      <c r="G79" s="49"/>
    </row>
    <row r="80" spans="1:8" ht="17" customHeight="1" x14ac:dyDescent="0.2">
      <c r="A80" s="66"/>
      <c r="B80" s="17"/>
      <c r="C80" s="18"/>
      <c r="D80" s="31"/>
      <c r="E80" s="31"/>
      <c r="F80" s="29"/>
      <c r="G80" s="50"/>
    </row>
    <row r="81" spans="1:7" ht="17" customHeight="1" x14ac:dyDescent="0.2">
      <c r="A81" s="66"/>
      <c r="B81" s="17"/>
      <c r="C81" s="22"/>
      <c r="D81" s="33"/>
      <c r="E81" s="33"/>
      <c r="F81" s="35"/>
      <c r="G81" s="51"/>
    </row>
    <row r="82" spans="1:7" ht="17" customHeight="1" x14ac:dyDescent="0.2">
      <c r="A82" s="66"/>
      <c r="B82" s="7" t="s">
        <v>15</v>
      </c>
      <c r="C82" s="68">
        <v>70</v>
      </c>
      <c r="D82" s="39"/>
      <c r="E82" s="39"/>
      <c r="F82" s="36"/>
      <c r="G82" s="52"/>
    </row>
    <row r="83" spans="1:7" ht="17" customHeight="1" x14ac:dyDescent="0.2">
      <c r="A83" s="66"/>
      <c r="B83" s="17"/>
      <c r="C83" s="69"/>
      <c r="D83" s="31"/>
      <c r="E83" s="31"/>
      <c r="F83" s="20"/>
      <c r="G83" s="50"/>
    </row>
    <row r="84" spans="1:7" ht="17" customHeight="1" x14ac:dyDescent="0.2">
      <c r="A84" s="66"/>
      <c r="B84" s="21"/>
      <c r="C84" s="70"/>
      <c r="D84" s="17"/>
      <c r="E84" s="17"/>
      <c r="F84" s="34"/>
      <c r="G84" s="51"/>
    </row>
    <row r="85" spans="1:7" ht="17" customHeight="1" x14ac:dyDescent="0.2">
      <c r="A85" s="66"/>
      <c r="B85" s="7" t="s">
        <v>16</v>
      </c>
      <c r="C85" s="68">
        <v>70</v>
      </c>
      <c r="D85" s="40"/>
      <c r="E85" s="40"/>
      <c r="F85" s="20"/>
      <c r="G85" s="53"/>
    </row>
    <row r="86" spans="1:7" ht="17" customHeight="1" x14ac:dyDescent="0.2">
      <c r="A86" s="66"/>
      <c r="B86" s="17"/>
      <c r="C86" s="69"/>
      <c r="D86" s="31"/>
      <c r="E86" s="31"/>
      <c r="F86" s="30"/>
      <c r="G86" s="54"/>
    </row>
    <row r="87" spans="1:7" ht="17" customHeight="1" x14ac:dyDescent="0.2">
      <c r="A87" s="66"/>
      <c r="B87" s="21"/>
      <c r="C87" s="70"/>
      <c r="D87" s="21"/>
      <c r="E87" s="21"/>
      <c r="F87" s="34"/>
      <c r="G87" s="51"/>
    </row>
    <row r="88" spans="1:7" ht="17" customHeight="1" x14ac:dyDescent="0.2">
      <c r="A88" s="67"/>
      <c r="B88" s="2" t="s">
        <v>38</v>
      </c>
      <c r="C88" s="14">
        <f>SUM(C72:C85)</f>
        <v>735</v>
      </c>
      <c r="D88" s="2" t="s">
        <v>39</v>
      </c>
      <c r="E88" s="2">
        <f>COUNT(E72:E87)</f>
        <v>0</v>
      </c>
      <c r="F88" s="2">
        <f>COUNT(F72:F87)</f>
        <v>0</v>
      </c>
      <c r="G88" s="14">
        <f>F88-C88</f>
        <v>-735</v>
      </c>
    </row>
    <row r="89" spans="1:7" ht="17" customHeight="1" x14ac:dyDescent="0.2">
      <c r="A89" s="75" t="s">
        <v>19</v>
      </c>
      <c r="B89" s="76"/>
      <c r="C89" s="16">
        <f>C20+C71+C45+C88</f>
        <v>1890</v>
      </c>
      <c r="D89" s="4" t="s">
        <v>40</v>
      </c>
      <c r="E89" s="4">
        <f>SUM(E20,E45,E71,E88)</f>
        <v>0</v>
      </c>
      <c r="F89" s="3">
        <f>SUM(F20,F45,F71,F88)</f>
        <v>0</v>
      </c>
      <c r="G89" s="16">
        <f>SUM(G20,G45,G71,G88)</f>
        <v>-1890</v>
      </c>
    </row>
    <row r="90" spans="1:7" ht="16.5" customHeight="1" x14ac:dyDescent="0.2"/>
  </sheetData>
  <sheetProtection insertRows="0" deleteRows="0"/>
  <mergeCells count="24">
    <mergeCell ref="A12:A19"/>
    <mergeCell ref="A20:B20"/>
    <mergeCell ref="A4:G7"/>
    <mergeCell ref="B9:C9"/>
    <mergeCell ref="A89:B89"/>
    <mergeCell ref="A21:A45"/>
    <mergeCell ref="C63:C66"/>
    <mergeCell ref="C67:C70"/>
    <mergeCell ref="A2:G2"/>
    <mergeCell ref="A11:B11"/>
    <mergeCell ref="A8:G8"/>
    <mergeCell ref="C57:C60"/>
    <mergeCell ref="C76:C79"/>
    <mergeCell ref="A47:A88"/>
    <mergeCell ref="C12:C15"/>
    <mergeCell ref="C16:C19"/>
    <mergeCell ref="C21:C26"/>
    <mergeCell ref="C27:C29"/>
    <mergeCell ref="C72:C75"/>
    <mergeCell ref="C82:C84"/>
    <mergeCell ref="C85:C87"/>
    <mergeCell ref="C30:C32"/>
    <mergeCell ref="C33:C38"/>
    <mergeCell ref="C39:C44"/>
  </mergeCells>
  <phoneticPr fontId="20"/>
  <pageMargins left="0.98425196850393704" right="0.78740157480314965" top="0.98425196850393704" bottom="0.98425196850393704" header="0.51181102362204722" footer="0.51181102362204722"/>
  <pageSetup paperSize="9" scale="89" fitToHeight="0" orientation="portrait" r:id="rId1"/>
  <headerFooter alignWithMargins="0"/>
  <rowBreaks count="1" manualBreakCount="1">
    <brk id="4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295F-0726-4632-9D5E-41D4CFE7D567}">
  <sheetPr>
    <pageSetUpPr fitToPage="1"/>
  </sheetPr>
  <dimension ref="A1:H90"/>
  <sheetViews>
    <sheetView topLeftCell="A14" zoomScaleNormal="100" workbookViewId="0">
      <selection activeCell="D29" sqref="D29"/>
    </sheetView>
  </sheetViews>
  <sheetFormatPr defaultRowHeight="13" x14ac:dyDescent="0.2"/>
  <cols>
    <col min="1" max="1" width="6.81640625" customWidth="1"/>
    <col min="2" max="2" width="21.08984375" customWidth="1"/>
    <col min="3" max="3" width="7.81640625" customWidth="1"/>
    <col min="4" max="4" width="32.81640625" customWidth="1"/>
    <col min="5" max="5" width="8.90625" customWidth="1"/>
    <col min="6" max="6" width="8.453125" customWidth="1"/>
  </cols>
  <sheetData>
    <row r="1" spans="1:7" ht="14" x14ac:dyDescent="0.2">
      <c r="A1" t="s">
        <v>29</v>
      </c>
      <c r="G1" s="13"/>
    </row>
    <row r="2" spans="1:7" ht="40.5" customHeight="1" x14ac:dyDescent="0.2">
      <c r="A2" s="59" t="s">
        <v>43</v>
      </c>
      <c r="B2" s="59"/>
      <c r="C2" s="59"/>
      <c r="D2" s="59"/>
      <c r="E2" s="59"/>
      <c r="F2" s="59"/>
      <c r="G2" s="59"/>
    </row>
    <row r="3" spans="1:7" ht="14" customHeight="1" x14ac:dyDescent="0.2">
      <c r="A3" s="45"/>
      <c r="B3" s="45"/>
      <c r="C3" s="45"/>
      <c r="D3" s="45"/>
      <c r="E3" s="45"/>
      <c r="F3" s="45"/>
      <c r="G3" s="45"/>
    </row>
    <row r="4" spans="1:7" ht="20" customHeight="1" x14ac:dyDescent="0.2">
      <c r="A4" s="73" t="s">
        <v>46</v>
      </c>
      <c r="B4" s="73"/>
      <c r="C4" s="73"/>
      <c r="D4" s="73"/>
      <c r="E4" s="73"/>
      <c r="F4" s="73"/>
      <c r="G4" s="73"/>
    </row>
    <row r="5" spans="1:7" ht="20" customHeight="1" x14ac:dyDescent="0.2">
      <c r="A5" s="73"/>
      <c r="B5" s="73"/>
      <c r="C5" s="73"/>
      <c r="D5" s="73"/>
      <c r="E5" s="73"/>
      <c r="F5" s="73"/>
      <c r="G5" s="73"/>
    </row>
    <row r="6" spans="1:7" ht="20" customHeight="1" x14ac:dyDescent="0.2">
      <c r="A6" s="73"/>
      <c r="B6" s="73"/>
      <c r="C6" s="73"/>
      <c r="D6" s="73"/>
      <c r="E6" s="73"/>
      <c r="F6" s="73"/>
      <c r="G6" s="73"/>
    </row>
    <row r="7" spans="1:7" ht="20" customHeight="1" x14ac:dyDescent="0.2">
      <c r="A7" s="73"/>
      <c r="B7" s="73"/>
      <c r="C7" s="73"/>
      <c r="D7" s="73"/>
      <c r="E7" s="73"/>
      <c r="F7" s="73"/>
      <c r="G7" s="73"/>
    </row>
    <row r="8" spans="1:7" ht="14" x14ac:dyDescent="0.2">
      <c r="A8" s="61"/>
      <c r="B8" s="61"/>
      <c r="C8" s="61"/>
      <c r="D8" s="61"/>
      <c r="E8" s="61"/>
      <c r="F8" s="61"/>
      <c r="G8" s="61"/>
    </row>
    <row r="9" spans="1:7" ht="20.25" customHeight="1" x14ac:dyDescent="0.2">
      <c r="A9" s="11" t="s">
        <v>17</v>
      </c>
      <c r="B9" s="74"/>
      <c r="C9" s="74"/>
      <c r="D9" s="10"/>
      <c r="E9" s="10"/>
      <c r="F9" s="10"/>
      <c r="G9" s="10"/>
    </row>
    <row r="10" spans="1:7" ht="10.5" customHeight="1" x14ac:dyDescent="0.2">
      <c r="A10" s="10"/>
      <c r="B10" s="10"/>
      <c r="C10" s="10"/>
      <c r="D10" s="10"/>
      <c r="E10" s="10"/>
      <c r="F10" s="10"/>
      <c r="G10" s="10"/>
    </row>
    <row r="11" spans="1:7" ht="32.25" customHeight="1" x14ac:dyDescent="0.2">
      <c r="A11" s="60" t="s">
        <v>0</v>
      </c>
      <c r="B11" s="60"/>
      <c r="C11" s="1" t="s">
        <v>41</v>
      </c>
      <c r="D11" s="5" t="s">
        <v>18</v>
      </c>
      <c r="E11" s="5" t="s">
        <v>31</v>
      </c>
      <c r="F11" s="12" t="s">
        <v>41</v>
      </c>
      <c r="G11" s="24" t="s">
        <v>42</v>
      </c>
    </row>
    <row r="12" spans="1:7" ht="17" customHeight="1" x14ac:dyDescent="0.2">
      <c r="A12" s="65" t="s">
        <v>20</v>
      </c>
      <c r="B12" s="7" t="s">
        <v>24</v>
      </c>
      <c r="C12" s="68">
        <v>35</v>
      </c>
      <c r="D12" s="26"/>
      <c r="E12" s="26"/>
      <c r="F12" s="27"/>
      <c r="G12" s="53"/>
    </row>
    <row r="13" spans="1:7" ht="17" customHeight="1" x14ac:dyDescent="0.2">
      <c r="A13" s="66"/>
      <c r="B13" s="17"/>
      <c r="C13" s="69"/>
      <c r="D13" s="19"/>
      <c r="E13" s="19"/>
      <c r="F13" s="20"/>
      <c r="G13" s="50"/>
    </row>
    <row r="14" spans="1:7" ht="17" customHeight="1" x14ac:dyDescent="0.2">
      <c r="A14" s="66"/>
      <c r="B14" s="17"/>
      <c r="C14" s="69"/>
      <c r="D14" s="25"/>
      <c r="E14" s="37"/>
      <c r="F14" s="28"/>
      <c r="G14" s="52"/>
    </row>
    <row r="15" spans="1:7" ht="17" customHeight="1" x14ac:dyDescent="0.2">
      <c r="A15" s="66"/>
      <c r="B15" s="17"/>
      <c r="C15" s="70"/>
      <c r="D15" s="37"/>
      <c r="E15" s="37"/>
      <c r="F15" s="28"/>
      <c r="G15" s="51"/>
    </row>
    <row r="16" spans="1:7" ht="17" customHeight="1" x14ac:dyDescent="0.2">
      <c r="A16" s="66"/>
      <c r="B16" s="7" t="s">
        <v>25</v>
      </c>
      <c r="C16" s="68">
        <v>35</v>
      </c>
      <c r="D16" s="26"/>
      <c r="E16" s="26"/>
      <c r="F16" s="27"/>
      <c r="G16" s="53"/>
    </row>
    <row r="17" spans="1:7" ht="17" customHeight="1" x14ac:dyDescent="0.2">
      <c r="A17" s="66"/>
      <c r="B17" s="17"/>
      <c r="C17" s="69"/>
      <c r="D17" s="38"/>
      <c r="E17" s="38"/>
      <c r="F17" s="36"/>
      <c r="G17" s="57"/>
    </row>
    <row r="18" spans="1:7" ht="17" customHeight="1" x14ac:dyDescent="0.2">
      <c r="A18" s="66"/>
      <c r="B18" s="17"/>
      <c r="C18" s="69"/>
      <c r="D18" s="25"/>
      <c r="E18" s="25"/>
      <c r="F18" s="30"/>
      <c r="G18" s="50"/>
    </row>
    <row r="19" spans="1:7" ht="17" customHeight="1" x14ac:dyDescent="0.2">
      <c r="A19" s="66"/>
      <c r="B19" s="17"/>
      <c r="C19" s="70"/>
      <c r="D19" s="19"/>
      <c r="E19" s="19"/>
      <c r="F19" s="20"/>
      <c r="G19" s="52"/>
    </row>
    <row r="20" spans="1:7" ht="17" customHeight="1" x14ac:dyDescent="0.2">
      <c r="A20" s="71" t="s">
        <v>32</v>
      </c>
      <c r="B20" s="72"/>
      <c r="C20" s="14">
        <f>SUM(C12:C16)</f>
        <v>70</v>
      </c>
      <c r="D20" s="2" t="s">
        <v>33</v>
      </c>
      <c r="E20" s="2">
        <f>COUNT(E12:E19)</f>
        <v>0</v>
      </c>
      <c r="F20" s="2">
        <f>COUNT(F12:F19)</f>
        <v>0</v>
      </c>
      <c r="G20" s="14">
        <f>F20-C20</f>
        <v>-70</v>
      </c>
    </row>
    <row r="21" spans="1:7" ht="17" customHeight="1" x14ac:dyDescent="0.2">
      <c r="A21" s="77" t="s">
        <v>21</v>
      </c>
      <c r="B21" s="7" t="s">
        <v>26</v>
      </c>
      <c r="C21" s="68">
        <v>105</v>
      </c>
      <c r="D21" s="7"/>
      <c r="E21" s="7"/>
      <c r="F21" s="6"/>
      <c r="G21" s="53"/>
    </row>
    <row r="22" spans="1:7" ht="17" customHeight="1" x14ac:dyDescent="0.2">
      <c r="A22" s="78"/>
      <c r="B22" s="17"/>
      <c r="C22" s="69"/>
      <c r="D22" s="31"/>
      <c r="E22" s="32"/>
      <c r="F22" s="28"/>
      <c r="G22" s="52"/>
    </row>
    <row r="23" spans="1:7" ht="17" customHeight="1" x14ac:dyDescent="0.2">
      <c r="A23" s="78"/>
      <c r="B23" s="17"/>
      <c r="C23" s="69"/>
      <c r="D23" s="31"/>
      <c r="E23" s="32"/>
      <c r="F23" s="28"/>
      <c r="G23" s="50"/>
    </row>
    <row r="24" spans="1:7" ht="17" customHeight="1" x14ac:dyDescent="0.2">
      <c r="A24" s="78"/>
      <c r="B24" s="17"/>
      <c r="C24" s="69"/>
      <c r="D24" s="17"/>
      <c r="E24" s="32"/>
      <c r="F24" s="28"/>
      <c r="G24" s="50"/>
    </row>
    <row r="25" spans="1:7" ht="17" customHeight="1" x14ac:dyDescent="0.2">
      <c r="A25" s="78"/>
      <c r="B25" s="17"/>
      <c r="C25" s="69"/>
      <c r="D25" s="31"/>
      <c r="E25" s="32"/>
      <c r="F25" s="28"/>
      <c r="G25" s="50"/>
    </row>
    <row r="26" spans="1:7" ht="17" customHeight="1" x14ac:dyDescent="0.2">
      <c r="A26" s="78"/>
      <c r="B26" s="21"/>
      <c r="C26" s="70"/>
      <c r="D26" s="33"/>
      <c r="E26" s="33"/>
      <c r="F26" s="34"/>
      <c r="G26" s="54"/>
    </row>
    <row r="27" spans="1:7" ht="17" customHeight="1" x14ac:dyDescent="0.2">
      <c r="A27" s="78"/>
      <c r="B27" s="17" t="s">
        <v>22</v>
      </c>
      <c r="C27" s="68">
        <v>35</v>
      </c>
      <c r="D27" s="39"/>
      <c r="E27" s="39"/>
      <c r="F27" s="36"/>
      <c r="G27" s="53"/>
    </row>
    <row r="28" spans="1:7" ht="17" customHeight="1" x14ac:dyDescent="0.2">
      <c r="A28" s="78"/>
      <c r="B28" s="17"/>
      <c r="C28" s="69"/>
      <c r="D28" s="17"/>
      <c r="E28" s="17"/>
      <c r="F28" s="20"/>
      <c r="G28" s="54"/>
    </row>
    <row r="29" spans="1:7" ht="17" customHeight="1" x14ac:dyDescent="0.2">
      <c r="A29" s="78"/>
      <c r="B29" s="21"/>
      <c r="C29" s="69"/>
      <c r="D29" s="31"/>
      <c r="E29" s="31"/>
      <c r="F29" s="30"/>
      <c r="G29" s="54"/>
    </row>
    <row r="30" spans="1:7" ht="17" customHeight="1" x14ac:dyDescent="0.2">
      <c r="A30" s="78"/>
      <c r="B30" s="17" t="s">
        <v>23</v>
      </c>
      <c r="C30" s="68">
        <v>70</v>
      </c>
      <c r="D30" s="40"/>
      <c r="E30" s="40"/>
      <c r="F30" s="27"/>
      <c r="G30" s="53"/>
    </row>
    <row r="31" spans="1:7" ht="17" customHeight="1" x14ac:dyDescent="0.2">
      <c r="A31" s="78"/>
      <c r="B31" s="17"/>
      <c r="C31" s="69"/>
      <c r="D31" s="32"/>
      <c r="E31" s="32"/>
      <c r="F31" s="30"/>
      <c r="G31" s="54"/>
    </row>
    <row r="32" spans="1:7" ht="17" customHeight="1" x14ac:dyDescent="0.2">
      <c r="A32" s="78"/>
      <c r="B32" s="21"/>
      <c r="C32" s="70"/>
      <c r="D32" s="32"/>
      <c r="E32" s="32"/>
      <c r="F32" s="28"/>
      <c r="G32" s="54"/>
    </row>
    <row r="33" spans="1:7" ht="17" customHeight="1" x14ac:dyDescent="0.2">
      <c r="A33" s="78"/>
      <c r="B33" s="7" t="s">
        <v>2</v>
      </c>
      <c r="C33" s="68">
        <v>105</v>
      </c>
      <c r="D33" s="40"/>
      <c r="E33" s="40"/>
      <c r="F33" s="27"/>
      <c r="G33" s="53"/>
    </row>
    <row r="34" spans="1:7" ht="17" customHeight="1" x14ac:dyDescent="0.2">
      <c r="A34" s="78"/>
      <c r="B34" s="17"/>
      <c r="C34" s="69"/>
      <c r="D34" s="32"/>
      <c r="E34" s="32"/>
      <c r="F34" s="30"/>
      <c r="G34" s="55"/>
    </row>
    <row r="35" spans="1:7" ht="17" customHeight="1" x14ac:dyDescent="0.2">
      <c r="A35" s="78"/>
      <c r="B35" s="17"/>
      <c r="C35" s="69"/>
      <c r="D35" s="32"/>
      <c r="E35" s="32"/>
      <c r="F35" s="30"/>
      <c r="G35" s="55"/>
    </row>
    <row r="36" spans="1:7" ht="17" customHeight="1" x14ac:dyDescent="0.2">
      <c r="A36" s="78"/>
      <c r="B36" s="17"/>
      <c r="C36" s="69"/>
      <c r="D36" s="32"/>
      <c r="E36" s="32"/>
      <c r="F36" s="28"/>
      <c r="G36" s="54"/>
    </row>
    <row r="37" spans="1:7" ht="17" customHeight="1" x14ac:dyDescent="0.2">
      <c r="A37" s="78"/>
      <c r="B37" s="17"/>
      <c r="C37" s="69"/>
      <c r="D37" s="32"/>
      <c r="E37" s="32"/>
      <c r="F37" s="28"/>
      <c r="G37" s="54"/>
    </row>
    <row r="38" spans="1:7" ht="17" customHeight="1" x14ac:dyDescent="0.2">
      <c r="A38" s="78"/>
      <c r="B38" s="21"/>
      <c r="C38" s="70"/>
      <c r="D38" s="32"/>
      <c r="E38" s="32"/>
      <c r="F38" s="28"/>
      <c r="G38" s="51"/>
    </row>
    <row r="39" spans="1:7" ht="17" customHeight="1" x14ac:dyDescent="0.2">
      <c r="A39" s="78"/>
      <c r="B39" s="7" t="s">
        <v>3</v>
      </c>
      <c r="C39" s="68">
        <v>35</v>
      </c>
      <c r="D39" s="40"/>
      <c r="E39" s="40"/>
      <c r="F39" s="27"/>
      <c r="G39" s="57"/>
    </row>
    <row r="40" spans="1:7" ht="17" customHeight="1" x14ac:dyDescent="0.2">
      <c r="A40" s="78"/>
      <c r="B40" s="17"/>
      <c r="C40" s="69"/>
      <c r="D40" s="32"/>
      <c r="E40" s="32"/>
      <c r="F40" s="30"/>
      <c r="G40" s="55"/>
    </row>
    <row r="41" spans="1:7" ht="17" customHeight="1" x14ac:dyDescent="0.2">
      <c r="A41" s="78"/>
      <c r="B41" s="17"/>
      <c r="C41" s="69"/>
      <c r="D41" s="32"/>
      <c r="E41" s="32"/>
      <c r="F41" s="30"/>
      <c r="G41" s="55"/>
    </row>
    <row r="42" spans="1:7" ht="17" customHeight="1" x14ac:dyDescent="0.2">
      <c r="A42" s="78"/>
      <c r="B42" s="17" t="s">
        <v>4</v>
      </c>
      <c r="C42" s="69"/>
      <c r="D42" s="32"/>
      <c r="E42" s="32"/>
      <c r="F42" s="30"/>
      <c r="G42" s="55"/>
    </row>
    <row r="43" spans="1:7" ht="17" customHeight="1" x14ac:dyDescent="0.2">
      <c r="A43" s="78"/>
      <c r="B43" s="17"/>
      <c r="C43" s="69"/>
      <c r="D43" s="32"/>
      <c r="E43" s="32"/>
      <c r="F43" s="36"/>
      <c r="G43" s="57"/>
    </row>
    <row r="44" spans="1:7" ht="17" customHeight="1" x14ac:dyDescent="0.2">
      <c r="A44" s="78"/>
      <c r="B44" s="17"/>
      <c r="C44" s="70"/>
      <c r="D44" s="33"/>
      <c r="E44" s="33"/>
      <c r="F44" s="34"/>
      <c r="G44" s="58"/>
    </row>
    <row r="45" spans="1:7" ht="17" customHeight="1" x14ac:dyDescent="0.2">
      <c r="A45" s="79"/>
      <c r="B45" s="2" t="s">
        <v>35</v>
      </c>
      <c r="C45" s="14">
        <f>SUM(C21:C42)</f>
        <v>350</v>
      </c>
      <c r="D45" s="2" t="s">
        <v>34</v>
      </c>
      <c r="E45" s="2">
        <f>COUNT(E21:E44)</f>
        <v>0</v>
      </c>
      <c r="F45" s="2">
        <f>COUNT(F21:F44)</f>
        <v>0</v>
      </c>
      <c r="G45" s="14">
        <f>F45-C45</f>
        <v>-350</v>
      </c>
    </row>
    <row r="46" spans="1:7" ht="17" customHeight="1" x14ac:dyDescent="0.2">
      <c r="A46" s="44"/>
      <c r="B46" s="42"/>
      <c r="C46" s="43"/>
      <c r="D46" s="42"/>
      <c r="E46" s="42"/>
      <c r="F46" s="42" t="s">
        <v>30</v>
      </c>
      <c r="G46" s="43"/>
    </row>
    <row r="47" spans="1:7" ht="17" customHeight="1" x14ac:dyDescent="0.2">
      <c r="A47" s="65" t="s">
        <v>28</v>
      </c>
      <c r="B47" s="7" t="s">
        <v>5</v>
      </c>
      <c r="C47" s="15"/>
      <c r="D47" s="40"/>
      <c r="E47" s="40"/>
      <c r="F47" s="27"/>
      <c r="G47" s="53"/>
    </row>
    <row r="48" spans="1:7" ht="17" customHeight="1" x14ac:dyDescent="0.2">
      <c r="A48" s="66"/>
      <c r="B48" s="17" t="s">
        <v>6</v>
      </c>
      <c r="C48" s="18">
        <v>70</v>
      </c>
      <c r="D48" s="32" t="s">
        <v>45</v>
      </c>
      <c r="E48" s="32"/>
      <c r="F48" s="30"/>
      <c r="G48" s="55"/>
    </row>
    <row r="49" spans="1:7" ht="17" customHeight="1" x14ac:dyDescent="0.2">
      <c r="A49" s="66"/>
      <c r="B49" s="17"/>
      <c r="C49" s="18"/>
      <c r="D49" s="32"/>
      <c r="E49" s="32"/>
      <c r="F49" s="30"/>
      <c r="G49" s="55"/>
    </row>
    <row r="50" spans="1:7" ht="17" customHeight="1" x14ac:dyDescent="0.2">
      <c r="A50" s="66"/>
      <c r="B50" s="21"/>
      <c r="C50" s="22"/>
      <c r="D50" s="33"/>
      <c r="E50" s="33"/>
      <c r="F50" s="23"/>
      <c r="G50" s="56"/>
    </row>
    <row r="51" spans="1:7" ht="17" customHeight="1" x14ac:dyDescent="0.2">
      <c r="A51" s="66"/>
      <c r="B51" s="7" t="s">
        <v>7</v>
      </c>
      <c r="C51" s="15">
        <v>245</v>
      </c>
      <c r="D51" s="40"/>
      <c r="E51" s="40"/>
      <c r="F51" s="27"/>
      <c r="G51" s="53"/>
    </row>
    <row r="52" spans="1:7" ht="17" customHeight="1" x14ac:dyDescent="0.2">
      <c r="A52" s="66"/>
      <c r="B52" s="17"/>
      <c r="C52" s="18"/>
      <c r="D52" s="32"/>
      <c r="E52" s="32"/>
      <c r="F52" s="30"/>
      <c r="G52" s="54"/>
    </row>
    <row r="53" spans="1:7" ht="17" customHeight="1" x14ac:dyDescent="0.2">
      <c r="A53" s="66"/>
      <c r="B53" s="17"/>
      <c r="C53" s="22"/>
      <c r="D53" s="32"/>
      <c r="E53" s="32"/>
      <c r="F53" s="28"/>
      <c r="G53" s="54"/>
    </row>
    <row r="54" spans="1:7" ht="17" customHeight="1" x14ac:dyDescent="0.2">
      <c r="A54" s="66"/>
      <c r="B54" s="7" t="s">
        <v>27</v>
      </c>
      <c r="C54" s="15">
        <v>70</v>
      </c>
      <c r="D54" s="40"/>
      <c r="E54" s="40"/>
      <c r="F54" s="27"/>
      <c r="G54" s="53"/>
    </row>
    <row r="55" spans="1:7" ht="17" customHeight="1" x14ac:dyDescent="0.2">
      <c r="A55" s="66"/>
      <c r="B55" s="17"/>
      <c r="C55" s="18"/>
      <c r="D55" s="32"/>
      <c r="E55" s="17"/>
      <c r="F55" s="20"/>
      <c r="G55" s="52"/>
    </row>
    <row r="56" spans="1:7" ht="17" customHeight="1" x14ac:dyDescent="0.2">
      <c r="A56" s="66"/>
      <c r="B56" s="21"/>
      <c r="C56" s="22"/>
      <c r="D56" s="32"/>
      <c r="E56" s="33"/>
      <c r="F56" s="34"/>
      <c r="G56" s="54"/>
    </row>
    <row r="57" spans="1:7" ht="17" customHeight="1" x14ac:dyDescent="0.2">
      <c r="A57" s="66"/>
      <c r="B57" s="7" t="s">
        <v>8</v>
      </c>
      <c r="C57" s="62">
        <v>210</v>
      </c>
      <c r="D57" s="40"/>
      <c r="E57" s="17"/>
      <c r="F57" s="20"/>
      <c r="G57" s="53"/>
    </row>
    <row r="58" spans="1:7" ht="17" customHeight="1" x14ac:dyDescent="0.2">
      <c r="A58" s="66"/>
      <c r="B58" s="17"/>
      <c r="C58" s="63"/>
      <c r="D58" s="31"/>
      <c r="E58" s="31"/>
      <c r="F58" s="30"/>
      <c r="G58" s="50"/>
    </row>
    <row r="59" spans="1:7" ht="17" customHeight="1" x14ac:dyDescent="0.2">
      <c r="A59" s="66"/>
      <c r="B59" s="17"/>
      <c r="C59" s="63"/>
      <c r="D59" s="31"/>
      <c r="E59" s="17"/>
      <c r="F59" s="20"/>
      <c r="G59" s="52"/>
    </row>
    <row r="60" spans="1:7" ht="17" customHeight="1" x14ac:dyDescent="0.2">
      <c r="A60" s="66"/>
      <c r="B60" s="17" t="s">
        <v>9</v>
      </c>
      <c r="C60" s="64"/>
      <c r="D60" s="31"/>
      <c r="E60" s="31"/>
      <c r="F60" s="30"/>
      <c r="G60" s="50"/>
    </row>
    <row r="61" spans="1:7" ht="17" customHeight="1" x14ac:dyDescent="0.2">
      <c r="A61" s="66"/>
      <c r="B61" s="17"/>
      <c r="C61" s="18"/>
      <c r="D61" s="17"/>
      <c r="E61" s="17"/>
      <c r="F61" s="28"/>
      <c r="G61" s="50"/>
    </row>
    <row r="62" spans="1:7" ht="17" customHeight="1" x14ac:dyDescent="0.2">
      <c r="A62" s="66"/>
      <c r="B62" s="21"/>
      <c r="C62" s="22"/>
      <c r="D62" s="33"/>
      <c r="E62" s="33"/>
      <c r="F62" s="34"/>
      <c r="G62" s="51"/>
    </row>
    <row r="63" spans="1:7" ht="17" customHeight="1" x14ac:dyDescent="0.2">
      <c r="A63" s="66"/>
      <c r="B63" s="7" t="s">
        <v>10</v>
      </c>
      <c r="C63" s="68">
        <v>70</v>
      </c>
      <c r="D63" s="17"/>
      <c r="E63" s="17"/>
      <c r="F63" s="36"/>
      <c r="G63" s="57"/>
    </row>
    <row r="64" spans="1:7" ht="17" customHeight="1" x14ac:dyDescent="0.2">
      <c r="A64" s="66"/>
      <c r="B64" s="17"/>
      <c r="C64" s="69"/>
      <c r="D64" s="32"/>
      <c r="E64" s="32"/>
      <c r="F64" s="36"/>
      <c r="G64" s="52"/>
    </row>
    <row r="65" spans="1:8" ht="17" customHeight="1" x14ac:dyDescent="0.2">
      <c r="A65" s="66"/>
      <c r="B65" s="17"/>
      <c r="C65" s="69"/>
      <c r="D65" s="32"/>
      <c r="E65" s="31"/>
      <c r="F65" s="20"/>
      <c r="G65" s="50"/>
    </row>
    <row r="66" spans="1:8" ht="17" customHeight="1" x14ac:dyDescent="0.2">
      <c r="A66" s="66"/>
      <c r="B66" s="17"/>
      <c r="C66" s="70"/>
      <c r="D66" s="32"/>
      <c r="E66" s="32"/>
      <c r="F66" s="28"/>
      <c r="G66" s="51"/>
    </row>
    <row r="67" spans="1:8" ht="17" customHeight="1" x14ac:dyDescent="0.2">
      <c r="A67" s="66"/>
      <c r="B67" s="7" t="s">
        <v>11</v>
      </c>
      <c r="C67" s="68">
        <v>70</v>
      </c>
      <c r="D67" s="40"/>
      <c r="E67" s="40"/>
      <c r="F67" s="27"/>
      <c r="G67" s="57"/>
      <c r="H67" s="41"/>
    </row>
    <row r="68" spans="1:8" ht="17" customHeight="1" x14ac:dyDescent="0.2">
      <c r="A68" s="66"/>
      <c r="B68" s="17"/>
      <c r="C68" s="69"/>
      <c r="D68" s="17"/>
      <c r="E68" s="17"/>
      <c r="F68" s="36"/>
      <c r="G68" s="52"/>
    </row>
    <row r="69" spans="1:8" ht="17" customHeight="1" x14ac:dyDescent="0.2">
      <c r="A69" s="66"/>
      <c r="B69" s="17"/>
      <c r="C69" s="69"/>
      <c r="D69" s="31"/>
      <c r="E69" s="31"/>
      <c r="F69" s="30"/>
      <c r="G69" s="50"/>
    </row>
    <row r="70" spans="1:8" ht="17" customHeight="1" x14ac:dyDescent="0.2">
      <c r="A70" s="66"/>
      <c r="B70" s="17"/>
      <c r="C70" s="70"/>
      <c r="D70" s="17"/>
      <c r="E70" s="17"/>
      <c r="F70" s="34"/>
      <c r="G70" s="51"/>
    </row>
    <row r="71" spans="1:8" ht="17" customHeight="1" x14ac:dyDescent="0.2">
      <c r="A71" s="66"/>
      <c r="B71" s="2" t="s">
        <v>36</v>
      </c>
      <c r="C71" s="14">
        <f>SUM(C48:C67)</f>
        <v>735</v>
      </c>
      <c r="D71" s="2" t="s">
        <v>37</v>
      </c>
      <c r="E71" s="2">
        <f>COUNT(E47:E70)</f>
        <v>0</v>
      </c>
      <c r="F71" s="2">
        <f>COUNT(F47:F70)</f>
        <v>0</v>
      </c>
      <c r="G71" s="14">
        <f>F71-C71</f>
        <v>-735</v>
      </c>
    </row>
    <row r="72" spans="1:8" ht="17" customHeight="1" x14ac:dyDescent="0.2">
      <c r="A72" s="66"/>
      <c r="B72" s="8" t="s">
        <v>1</v>
      </c>
      <c r="C72" s="68">
        <v>210</v>
      </c>
      <c r="D72" s="8"/>
      <c r="E72" s="8"/>
      <c r="F72" s="9"/>
      <c r="G72" s="46"/>
    </row>
    <row r="73" spans="1:8" ht="17" customHeight="1" x14ac:dyDescent="0.2">
      <c r="A73" s="66"/>
      <c r="B73" s="17" t="s">
        <v>12</v>
      </c>
      <c r="C73" s="69"/>
      <c r="D73" s="31" t="s">
        <v>44</v>
      </c>
      <c r="E73" s="31"/>
      <c r="F73" s="30"/>
      <c r="G73" s="47"/>
    </row>
    <row r="74" spans="1:8" ht="17" customHeight="1" x14ac:dyDescent="0.2">
      <c r="A74" s="66"/>
      <c r="B74" s="17"/>
      <c r="C74" s="69"/>
      <c r="D74" s="31"/>
      <c r="E74" s="31"/>
      <c r="F74" s="30"/>
      <c r="G74" s="47"/>
    </row>
    <row r="75" spans="1:8" ht="17" customHeight="1" x14ac:dyDescent="0.2">
      <c r="A75" s="66"/>
      <c r="B75" s="21"/>
      <c r="C75" s="70"/>
      <c r="D75" s="17"/>
      <c r="E75" s="17"/>
      <c r="F75" s="20"/>
      <c r="G75" s="48"/>
    </row>
    <row r="76" spans="1:8" ht="17" customHeight="1" x14ac:dyDescent="0.2">
      <c r="A76" s="66"/>
      <c r="B76" s="7" t="s">
        <v>13</v>
      </c>
      <c r="C76" s="62">
        <v>385</v>
      </c>
      <c r="D76" s="40"/>
      <c r="E76" s="40"/>
      <c r="F76" s="27"/>
      <c r="G76" s="46"/>
    </row>
    <row r="77" spans="1:8" ht="17" customHeight="1" x14ac:dyDescent="0.2">
      <c r="A77" s="66"/>
      <c r="B77" s="17"/>
      <c r="C77" s="63"/>
      <c r="D77" s="31"/>
      <c r="E77" s="39"/>
      <c r="F77" s="36"/>
      <c r="G77" s="47"/>
    </row>
    <row r="78" spans="1:8" ht="17" customHeight="1" x14ac:dyDescent="0.2">
      <c r="A78" s="66"/>
      <c r="B78" s="17"/>
      <c r="C78" s="63"/>
      <c r="D78" s="17"/>
      <c r="E78" s="17"/>
      <c r="F78" s="36"/>
      <c r="G78" s="47"/>
    </row>
    <row r="79" spans="1:8" ht="17" customHeight="1" x14ac:dyDescent="0.2">
      <c r="A79" s="66"/>
      <c r="B79" s="17" t="s">
        <v>14</v>
      </c>
      <c r="C79" s="64"/>
      <c r="D79" s="32"/>
      <c r="E79" s="31"/>
      <c r="F79" s="20"/>
      <c r="G79" s="49"/>
    </row>
    <row r="80" spans="1:8" ht="17" customHeight="1" x14ac:dyDescent="0.2">
      <c r="A80" s="66"/>
      <c r="B80" s="17"/>
      <c r="C80" s="18"/>
      <c r="D80" s="31"/>
      <c r="E80" s="31"/>
      <c r="F80" s="29"/>
      <c r="G80" s="50"/>
    </row>
    <row r="81" spans="1:7" ht="17" customHeight="1" x14ac:dyDescent="0.2">
      <c r="A81" s="66"/>
      <c r="B81" s="17"/>
      <c r="C81" s="22"/>
      <c r="D81" s="33"/>
      <c r="E81" s="33"/>
      <c r="F81" s="35"/>
      <c r="G81" s="51"/>
    </row>
    <row r="82" spans="1:7" ht="17" customHeight="1" x14ac:dyDescent="0.2">
      <c r="A82" s="66"/>
      <c r="B82" s="7" t="s">
        <v>15</v>
      </c>
      <c r="C82" s="68">
        <v>70</v>
      </c>
      <c r="D82" s="39"/>
      <c r="E82" s="39"/>
      <c r="F82" s="36"/>
      <c r="G82" s="52"/>
    </row>
    <row r="83" spans="1:7" ht="17" customHeight="1" x14ac:dyDescent="0.2">
      <c r="A83" s="66"/>
      <c r="B83" s="17"/>
      <c r="C83" s="69"/>
      <c r="D83" s="31"/>
      <c r="E83" s="31"/>
      <c r="F83" s="20"/>
      <c r="G83" s="50"/>
    </row>
    <row r="84" spans="1:7" ht="17" customHeight="1" x14ac:dyDescent="0.2">
      <c r="A84" s="66"/>
      <c r="B84" s="21"/>
      <c r="C84" s="70"/>
      <c r="D84" s="17"/>
      <c r="E84" s="17"/>
      <c r="F84" s="34"/>
      <c r="G84" s="51"/>
    </row>
    <row r="85" spans="1:7" ht="17" customHeight="1" x14ac:dyDescent="0.2">
      <c r="A85" s="66"/>
      <c r="B85" s="7" t="s">
        <v>16</v>
      </c>
      <c r="C85" s="68">
        <v>70</v>
      </c>
      <c r="D85" s="40"/>
      <c r="E85" s="40"/>
      <c r="F85" s="20"/>
      <c r="G85" s="53"/>
    </row>
    <row r="86" spans="1:7" ht="17" customHeight="1" x14ac:dyDescent="0.2">
      <c r="A86" s="66"/>
      <c r="B86" s="17"/>
      <c r="C86" s="69"/>
      <c r="D86" s="31"/>
      <c r="E86" s="31"/>
      <c r="F86" s="30"/>
      <c r="G86" s="54"/>
    </row>
    <row r="87" spans="1:7" ht="17" customHeight="1" x14ac:dyDescent="0.2">
      <c r="A87" s="66"/>
      <c r="B87" s="21"/>
      <c r="C87" s="70"/>
      <c r="D87" s="21"/>
      <c r="E87" s="21"/>
      <c r="F87" s="34"/>
      <c r="G87" s="51"/>
    </row>
    <row r="88" spans="1:7" ht="17" customHeight="1" x14ac:dyDescent="0.2">
      <c r="A88" s="67"/>
      <c r="B88" s="2" t="s">
        <v>38</v>
      </c>
      <c r="C88" s="14">
        <f>SUM(C72:C85)</f>
        <v>735</v>
      </c>
      <c r="D88" s="2" t="s">
        <v>39</v>
      </c>
      <c r="E88" s="2">
        <f>COUNT(E72:E87)</f>
        <v>0</v>
      </c>
      <c r="F88" s="2">
        <f>COUNT(F72:F87)</f>
        <v>0</v>
      </c>
      <c r="G88" s="14">
        <f>F88-C88</f>
        <v>-735</v>
      </c>
    </row>
    <row r="89" spans="1:7" ht="17" customHeight="1" x14ac:dyDescent="0.2">
      <c r="A89" s="75" t="s">
        <v>19</v>
      </c>
      <c r="B89" s="76"/>
      <c r="C89" s="16">
        <f>C20+C71+C45+C88</f>
        <v>1890</v>
      </c>
      <c r="D89" s="4" t="s">
        <v>40</v>
      </c>
      <c r="E89" s="4">
        <f>SUM(E20,E45,E71,E88)</f>
        <v>0</v>
      </c>
      <c r="F89" s="3">
        <f>SUM(F20,F45,F71,F88)</f>
        <v>0</v>
      </c>
      <c r="G89" s="16">
        <f>SUM(G20,G45,G71,G88)</f>
        <v>-1890</v>
      </c>
    </row>
    <row r="90" spans="1:7" ht="16.5" customHeight="1" x14ac:dyDescent="0.2"/>
  </sheetData>
  <sheetProtection insertRows="0" deleteRows="0"/>
  <mergeCells count="24">
    <mergeCell ref="A89:B89"/>
    <mergeCell ref="A47:A88"/>
    <mergeCell ref="C57:C60"/>
    <mergeCell ref="C63:C66"/>
    <mergeCell ref="C67:C70"/>
    <mergeCell ref="C72:C75"/>
    <mergeCell ref="C76:C79"/>
    <mergeCell ref="C82:C84"/>
    <mergeCell ref="C85:C87"/>
    <mergeCell ref="A20:B20"/>
    <mergeCell ref="A21:A45"/>
    <mergeCell ref="C21:C26"/>
    <mergeCell ref="C27:C29"/>
    <mergeCell ref="C30:C32"/>
    <mergeCell ref="C33:C38"/>
    <mergeCell ref="C39:C44"/>
    <mergeCell ref="A12:A19"/>
    <mergeCell ref="C12:C15"/>
    <mergeCell ref="C16:C19"/>
    <mergeCell ref="A2:G2"/>
    <mergeCell ref="A4:G7"/>
    <mergeCell ref="A8:G8"/>
    <mergeCell ref="B9:C9"/>
    <mergeCell ref="A11:B11"/>
  </mergeCells>
  <phoneticPr fontId="20"/>
  <pageMargins left="0.98425196850393704" right="0.78740157480314965" top="0.98425196850393704" bottom="0.98425196850393704" header="0.51181102362204722" footer="0.51181102362204722"/>
  <pageSetup paperSize="9" scale="89" fitToHeight="0" orientation="portrait" r:id="rId1"/>
  <headerFooter alignWithMargins="0"/>
  <rowBreaks count="1" manualBreakCount="1">
    <brk id="4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★履修科目・時間数の対照表</vt:lpstr>
      <vt:lpstr>記入方法</vt:lpstr>
      <vt:lpstr>★履修科目・時間数の対照表!Print_Area</vt:lpstr>
      <vt:lpstr>記入方法!Print_Area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谷場　美雪</cp:lastModifiedBy>
  <cp:lastPrinted>2025-05-14T08:43:28Z</cp:lastPrinted>
  <dcterms:created xsi:type="dcterms:W3CDTF">2013-05-15T06:45:05Z</dcterms:created>
  <dcterms:modified xsi:type="dcterms:W3CDTF">2025-05-15T05:01:00Z</dcterms:modified>
</cp:coreProperties>
</file>