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D86E5E-E047-4842-B3B7-CD038898C59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<sst xmlns="http://schemas.openxmlformats.org/spreadsheetml/2006/main" count="2978" uniqueCount="1051">
  <si>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</si>
  <si>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</si>
  <si>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</si>
  <si>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</si>
  <si>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</si>
  <si>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</si>
  <si>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</si>
  <si>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</si>
  <si>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</si>
  <si>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</si>
  <si>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</si>
  <si>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</si>
  <si>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</si>
  <si>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</si>
  <si>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</si>
  <si>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</si>
  <si>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</si>
  <si>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</si>
  <si>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</si>
  <si>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</si>
  <si>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</si>
  <si>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</si>
  <si>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</si>
  <si>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</si>
  <si>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</si>
  <si>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</si>
  <si>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</si>
  <si>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</si>
  <si>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</si>
  <si>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</si>
  <si>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</si>
  <si>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</si>
  <si>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</si>
  <si>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</si>
  <si>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</si>
  <si>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</si>
  <si>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</si>
  <si>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</si>
  <si>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</si>
  <si>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</si>
  <si>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</si>
  <si>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</si>
  <si>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</si>
  <si>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</si>
  <si>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</si>
  <si>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</si>
  <si>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</si>
  <si>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</si>
  <si>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</si>
  <si>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</si>
  <si>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</si>
  <si>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</si>
  <si>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</si>
  <si>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</si>
  <si>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</si>
  <si>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</si>
  <si>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</si>
  <si>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</si>
  <si>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</si>
  <si>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</si>
  <si>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</si>
  <si>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</si>
  <si>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</si>
  <si>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</si>
  <si>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</si>
  <si>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</si>
  <si>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</si>
  <si>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</si>
  <si>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</si>
  <si>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</si>
  <si>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</si>
  <si>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</si>
  <si>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</si>
  <si>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</si>
  <si>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</si>
  <si>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</si>
  <si>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</si>
  <si>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</si>
  <si>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</si>
  <si>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</si>
  <si>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</si>
  <si>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</si>
  <si>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</si>
  <si>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</si>
  <si>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</si>
  <si>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</si>
  <si>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</si>
  <si>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</si>
  <si>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</si>
  <si>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</si>
  <si>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</si>
  <si>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</si>
  <si>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</si>
  <si>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</si>
  <si>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</si>
  <si>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</si>
  <si>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</si>
  <si>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</si>
  <si>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</si>
  <si>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</si>
  <si>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</si>
  <si>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</si>
  <si>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</si>
  <si>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</si>
  <si>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</si>
  <si>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</si>
  <si>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</si>
  <si>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</si>
  <si>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</si>
  <si>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</si>
  <si>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</si>
  <si>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</si>
  <si>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</si>
  <si>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</si>
  <si>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</si>
  <si>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</si>
  <si>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</si>
  <si>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</si>
  <si>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</si>
  <si>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</si>
  <si>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</si>
  <si>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</si>
  <si>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</si>
  <si>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</si>
  <si>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</si>
  <si>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</si>
  <si>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</si>
  <si>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</si>
  <si>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</si>
  <si>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</si>
  <si>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</si>
  <si>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</si>
  <si>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</si>
  <si>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</si>
  <si>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</si>
  <si>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</si>
  <si>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</si>
  <si>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</si>
  <si>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</si>
  <si>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</si>
  <si>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</si>
  <si>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</si>
  <si>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</si>
  <si>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</si>
  <si>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</si>
  <si>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</si>
  <si>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</si>
  <si>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</si>
  <si>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</si>
  <si>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</si>
  <si>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</si>
  <si>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</si>
  <si>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</si>
  <si>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</si>
  <si>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</si>
  <si>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</si>
  <si>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</si>
  <si>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</si>
  <si>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</si>
  <si>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</si>
  <si>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</si>
  <si>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</si>
  <si>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</si>
  <si>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</si>
  <si>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</si>
  <si>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</si>
  <si>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</si>
  <si>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</si>
  <si>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</si>
  <si>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</si>
  <si>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</si>
  <si>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</si>
  <si>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</si>
  <si>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</si>
  <si>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</si>
  <si>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</si>
  <si>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</si>
  <si>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</si>
  <si>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</si>
  <si>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</si>
  <si>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</si>
  <si>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</si>
  <si>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</si>
  <si>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</si>
  <si>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</si>
  <si>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</si>
  <si>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</si>
  <si>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</si>
  <si>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</si>
  <si>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</si>
  <si>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</si>
  <si>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</si>
  <si>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</si>
  <si>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</si>
  <si>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</si>
  <si>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</si>
  <si>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</si>
  <si>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</si>
  <si>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</si>
  <si>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</si>
  <si>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</si>
  <si>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</si>
  <si>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</si>
  <si>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</si>
  <si>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</si>
  <si>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</si>
  <si>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</si>
  <si>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</si>
  <si>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</si>
  <si>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</si>
  <si>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</si>
  <si>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</si>
  <si>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</si>
  <si>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</si>
  <si>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</si>
  <si>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</si>
  <si>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</si>
  <si>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</si>
  <si>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</si>
  <si>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</si>
  <si>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</si>
  <si>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</si>
  <si>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</si>
  <si>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</si>
  <si>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</si>
  <si>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</si>
  <si>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</si>
  <si>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</si>
  <si>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</si>
  <si>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</si>
  <si>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</si>
  <si>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</si>
  <si>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</si>
  <si>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</si>
  <si>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</si>
  <si>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</si>
  <si>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</si>
  <si>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</si>
  <si>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</si>
  <si>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</si>
  <si>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</si>
  <si>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</si>
  <si>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</si>
  <si>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</si>
  <si>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</si>
  <si>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</si>
  <si>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</si>
  <si>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</si>
  <si>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</si>
  <si>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</si>
  <si>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</si>
  <si>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</si>
  <si>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</si>
  <si>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</si>
  <si>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</si>
  <si>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</si>
  <si>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</si>
  <si>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</si>
  <si>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</si>
  <si>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</si>
  <si>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</si>
  <si>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</si>
  <si>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</si>
  <si>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</si>
  <si>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</si>
  <si>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</si>
  <si>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</si>
  <si>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</si>
  <si>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</si>
  <si>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</si>
  <si>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</si>
  <si>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</si>
  <si>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</si>
  <si>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</si>
  <si>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</si>
  <si>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</si>
  <si>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</si>
  <si>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</si>
  <si>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</si>
  <si>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</si>
  <si>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</si>
  <si>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</si>
  <si>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</si>
  <si>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</si>
  <si>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</si>
  <si>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</si>
  <si>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</si>
  <si>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</si>
  <si>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</si>
  <si>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</si>
  <si>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</si>
  <si>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</si>
  <si>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</si>
  <si>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</si>
  <si>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</si>
  <si>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</si>
  <si>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</si>
  <si>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</si>
  <si>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</si>
  <si>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</si>
  <si>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</si>
  <si>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</si>
  <si>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</si>
  <si>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</si>
  <si>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</si>
  <si>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</si>
  <si>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</si>
  <si>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</si>
  <si>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</si>
  <si>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</si>
  <si>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</si>
  <si>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</si>
  <si>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</si>
  <si>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</si>
  <si>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</si>
  <si>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</si>
  <si>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</si>
  <si>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</si>
  <si>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</si>
  <si>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</si>
  <si>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</si>
  <si>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</si>
  <si>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</si>
  <si>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</si>
  <si>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</si>
  <si>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</si>
  <si>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</si>
  <si>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</si>
  <si>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</si>
  <si>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</si>
  <si>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</si>
  <si>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</si>
  <si>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</si>
  <si>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</si>
  <si>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</si>
  <si>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</si>
  <si>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</si>
  <si>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</si>
  <si>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</si>
  <si>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</si>
  <si>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</si>
  <si>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</si>
  <si>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</si>
  <si>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</si>
  <si>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</si>
  <si>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</si>
  <si>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</si>
  <si>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</si>
  <si>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</si>
  <si>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</si>
  <si>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</si>
  <si>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</si>
  <si>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</si>
  <si>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</si>
  <si>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</si>
  <si>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</si>
  <si>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</si>
  <si>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</si>
  <si>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</si>
  <si>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</si>
  <si>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</si>
  <si>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</si>
  <si>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</si>
  <si>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</si>
  <si>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</si>
  <si>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</si>
  <si>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</si>
  <si>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</si>
  <si>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</si>
  <si>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</si>
  <si>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</si>
  <si>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</si>
  <si>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</si>
  <si>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</si>
  <si>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</si>
  <si>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</si>
  <si>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</si>
  <si>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</si>
  <si>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</si>
  <si>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</si>
  <si>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</si>
  <si>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</si>
  <si>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</si>
  <si>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</si>
  <si>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</si>
  <si>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</si>
  <si>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</si>
  <si>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</si>
  <si>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</si>
  <si>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</si>
  <si>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</si>
  <si>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</si>
  <si>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</si>
  <si>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</si>
  <si>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</si>
  <si>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</si>
  <si>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</si>
  <si>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</si>
  <si>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</si>
  <si>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</si>
  <si>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</si>
  <si>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</si>
  <si>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</si>
  <si>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</si>
  <si>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</si>
  <si>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</si>
  <si>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</si>
  <si>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</si>
  <si>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</si>
  <si>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</si>
  <si>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</si>
  <si>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</si>
  <si>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</si>
  <si>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</si>
  <si>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</si>
  <si>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</si>
  <si>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</si>
  <si>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</si>
  <si>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</si>
  <si>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</si>
  <si>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</si>
  <si>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</si>
  <si>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</si>
  <si>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</si>
  <si>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</si>
  <si>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</si>
  <si>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</si>
  <si>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</si>
  <si>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</si>
  <si>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</si>
  <si>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</si>
  <si>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</si>
  <si>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</si>
  <si>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</si>
  <si>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</si>
  <si>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</si>
  <si>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</si>
  <si>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</si>
  <si>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</si>
  <si>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</si>
  <si>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</si>
  <si>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</si>
  <si>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</si>
  <si>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</si>
  <si>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</si>
  <si>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</si>
  <si>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</si>
  <si>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</si>
  <si>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</si>
  <si>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</si>
  <si>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</si>
  <si>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</si>
  <si>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</si>
  <si>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</si>
  <si>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</si>
  <si>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</si>
  <si>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</si>
  <si>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</si>
  <si>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</si>
  <si>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</si>
  <si>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</si>
  <si>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</si>
  <si>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</si>
  <si>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</si>
  <si>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</si>
  <si>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</si>
  <si>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</si>
  <si>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</si>
  <si>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</si>
  <si>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</si>
  <si>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</si>
  <si>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</si>
  <si>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</si>
  <si>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</si>
  <si>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</si>
  <si>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</si>
  <si>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</si>
  <si>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</si>
  <si>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</si>
  <si>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</si>
  <si>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</si>
  <si>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</si>
  <si>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</si>
  <si>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</si>
  <si>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</si>
  <si>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</si>
  <si>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</si>
  <si>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</si>
  <si>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</si>
  <si>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</si>
  <si>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</si>
  <si>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</si>
  <si>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</si>
  <si>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</si>
  <si>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</si>
  <si>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</si>
  <si>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</si>
  <si>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</si>
  <si>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</si>
  <si>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</si>
  <si>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</si>
  <si>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</si>
  <si>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</si>
  <si>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</si>
  <si>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</si>
  <si>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</si>
  <si>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</si>
  <si>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</si>
  <si>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</si>
  <si>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</si>
  <si>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</si>
  <si>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</si>
  <si>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</si>
  <si>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</si>
  <si>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</si>
  <si>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</si>
  <si>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</si>
  <si>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</si>
  <si>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</si>
  <si>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</si>
  <si>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</si>
  <si>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</si>
  <si>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</si>
  <si>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</si>
  <si>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</si>
  <si>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</si>
  <si>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</si>
  <si>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</si>
  <si>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</si>
  <si>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</si>
  <si>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</si>
  <si>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</si>
  <si>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</si>
  <si>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</si>
  <si>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</si>
  <si>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</si>
  <si>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</si>
  <si>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</si>
  <si>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</si>
  <si>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</si>
  <si>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</si>
  <si>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</si>
  <si>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</si>
  <si>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</si>
  <si>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</si>
  <si>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</si>
  <si>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</si>
  <si>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</si>
  <si>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</si>
  <si>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</si>
  <si>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</si>
  <si>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</si>
  <si>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</si>
  <si>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</si>
  <si>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</si>
  <si>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</si>
  <si>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</si>
  <si>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</si>
  <si>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</si>
  <si>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</si>
  <si>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</si>
  <si>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</si>
  <si>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</si>
  <si>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</si>
  <si>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</si>
  <si>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</si>
  <si>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</si>
  <si>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</si>
  <si>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</si>
  <si>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</si>
  <si>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</si>
  <si>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</si>
  <si>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</si>
  <si>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</si>
  <si>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</si>
  <si>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</si>
  <si>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</si>
  <si>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</si>
  <si>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</si>
  <si>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</si>
  <si>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</si>
  <si>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</si>
  <si>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</si>
  <si>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</si>
  <si>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</si>
  <si>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</si>
  <si>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</si>
  <si>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</si>
  <si>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</si>
  <si>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</si>
  <si>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</si>
  <si>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</si>
  <si>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</si>
  <si>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</si>
  <si>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</si>
  <si>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</si>
  <si>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</si>
  <si>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</si>
  <si>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</si>
  <si>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</si>
  <si>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</si>
  <si>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</si>
  <si>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</si>
  <si>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</si>
  <si>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</si>
  <si>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</si>
  <si>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</si>
  <si>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</si>
  <si>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</si>
  <si>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</si>
  <si>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</si>
  <si>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</si>
  <si>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</si>
  <si>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</si>
  <si>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</si>
  <si>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</si>
  <si>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</si>
  <si>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</si>
  <si>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</si>
  <si>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</si>
  <si>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</si>
  <si>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</si>
  <si>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</si>
  <si>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</si>
  <si>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</si>
  <si>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</si>
  <si>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</si>
  <si>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</si>
  <si>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</si>
  <si>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</si>
  <si>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</si>
  <si>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</si>
  <si>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</si>
  <si>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</si>
  <si>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</si>
  <si>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</si>
  <si>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</si>
  <si>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</si>
  <si>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</si>
  <si>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</si>
  <si>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</si>
  <si>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</si>
  <si>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</si>
  <si>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</si>
  <si>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</si>
  <si>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</si>
  <si>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</si>
  <si>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</si>
  <si>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</si>
  <si>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</si>
  <si>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</si>
  <si>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</si>
  <si>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</si>
  <si>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</si>
  <si>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</si>
  <si>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</si>
  <si>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</si>
  <si>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</si>
  <si>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</si>
  <si>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</si>
  <si>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</si>
  <si>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</si>
  <si>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</si>
  <si>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</si>
  <si>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</si>
  <si>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</si>
  <si>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</si>
  <si>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</si>
  <si>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</si>
  <si>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</si>
  <si>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</si>
  <si>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</si>
  <si>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</si>
  <si>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</si>
  <si>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</si>
  <si>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</si>
  <si>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</si>
  <si>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</si>
  <si>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</si>
  <si>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</si>
  <si>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</si>
  <si>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</si>
  <si>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</si>
  <si>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</si>
  <si>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</si>
  <si>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</si>
  <si>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</si>
  <si>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</si>
  <si>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</si>
  <si>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</si>
  <si>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</si>
  <si>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</si>
  <si>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</si>
  <si>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</si>
  <si>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</si>
  <si>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</si>
  <si>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</si>
  <si>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</si>
  <si>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</si>
  <si>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</si>
  <si>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</si>
  <si>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</si>
  <si>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</si>
  <si>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</si>
  <si>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</si>
  <si>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</si>
  <si>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</si>
  <si>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</si>
  <si>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</si>
  <si>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</si>
  <si>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</si>
  <si>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</si>
  <si>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</si>
  <si>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</si>
  <si>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</si>
  <si>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</si>
  <si>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</si>
  <si>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</si>
  <si>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</si>
  <si>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</si>
  <si>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</si>
  <si>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</si>
  <si>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</si>
  <si>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</si>
  <si>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</si>
  <si>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</si>
  <si>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</si>
  <si>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</si>
  <si>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</si>
  <si>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</si>
  <si>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</si>
  <si>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</si>
  <si>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</si>
  <si>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</si>
  <si>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</si>
  <si>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</si>
  <si>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</si>
  <si>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</si>
  <si>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</si>
  <si>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</si>
  <si>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</si>
  <si>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</si>
  <si>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</si>
  <si>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</si>
  <si>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</si>
  <si>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</si>
  <si>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</si>
  <si>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</si>
  <si>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</si>
  <si>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</si>
  <si>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</si>
  <si>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</si>
  <si>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</si>
  <si>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</si>
  <si>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</si>
  <si>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</si>
  <si>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</si>
  <si>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</si>
  <si>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</si>
  <si>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</si>
  <si>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</si>
  <si>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</si>
  <si>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</si>
  <si>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</si>
  <si>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</si>
  <si>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</si>
  <si>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</si>
  <si>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</si>
  <si>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</si>
  <si>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</si>
  <si>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</si>
  <si>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</si>
  <si>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</si>
  <si>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</si>
  <si>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</si>
  <si>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</si>
  <si>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</si>
  <si>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</si>
  <si>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</si>
  <si>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</si>
  <si>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</si>
  <si>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</si>
  <si>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</si>
  <si>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</si>
  <si>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</si>
  <si>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</si>
  <si>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</si>
  <si>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</si>
  <si>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</si>
  <si>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</si>
  <si>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</si>
  <si>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</si>
  <si>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</si>
  <si>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</si>
  <si>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</si>
  <si>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</si>
  <si>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</si>
  <si>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</si>
  <si>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</si>
  <si>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</si>
  <si>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</si>
  <si>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</si>
  <si>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</si>
  <si>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</si>
  <si>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</si>
  <si>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</si>
  <si>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</si>
  <si>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</si>
  <si>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</si>
  <si>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</si>
  <si>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</si>
  <si>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</si>
  <si>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</si>
  <si>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</si>
  <si>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</si>
  <si>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</si>
  <si>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</si>
  <si>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</si>
  <si>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</si>
  <si>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</si>
  <si>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</si>
  <si>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</si>
  <si>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</si>
  <si>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</si>
  <si>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</si>
  <si>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</si>
  <si>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</si>
  <si>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</si>
  <si>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</si>
  <si>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</si>
  <si>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</si>
  <si>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</si>
  <si>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</si>
  <si>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</si>
  <si>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</si>
  <si>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</si>
  <si>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</si>
  <si>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</si>
  <si>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</si>
  <si>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</si>
  <si>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</si>
  <si>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</si>
  <si>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</si>
  <si>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</si>
  <si>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</si>
  <si>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</si>
  <si>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</si>
  <si>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</si>
  <si>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</si>
  <si>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</si>
  <si>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</si>
  <si>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</si>
  <si>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</si>
  <si>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</si>
  <si>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</si>
  <si>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</si>
  <si>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</si>
  <si>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</si>
  <si>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</si>
  <si>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</si>
  <si>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</si>
  <si>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</si>
  <si>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</si>
  <si>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</si>
  <si>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</si>
  <si>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</si>
  <si>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</si>
  <si>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</si>
  <si>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</si>
  <si>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</si>
  <si>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</si>
  <si>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</si>
  <si>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</si>
  <si>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</si>
  <si>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</si>
  <si>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</si>
  <si>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</si>
  <si>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</si>
  <si>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</si>
  <si>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</si>
  <si>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</si>
  <si>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</si>
  <si>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</si>
  <si>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</si>
  <si>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</si>
  <si>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</si>
  <si>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</si>
  <si>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</si>
  <si>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</si>
  <si>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</si>
  <si>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</si>
  <si>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</si>
  <si>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</si>
  <si>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</si>
  <si>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</si>
  <si>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</si>
  <si>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</si>
  <si>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</si>
  <si>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</si>
  <si>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</si>
  <si>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</si>
  <si>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</si>
  <si>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</si>
  <si>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</si>
  <si>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</si>
  <si>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</si>
  <si>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</si>
  <si>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</si>
  <si>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</si>
  <si>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</si>
  <si>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</si>
  <si>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</si>
  <si>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</si>
  <si>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</si>
  <si>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</si>
  <si>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</si>
  <si>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</si>
  <si>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</si>
  <si>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</si>
  <si>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</si>
  <si>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</si>
  <si>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</si>
  <si>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</si>
  <si>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</si>
  <si>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</si>
  <si>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</si>
  <si>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</si>
  <si>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</si>
  <si>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</si>
  <si>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</si>
  <si>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</si>
  <si>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</si>
  <si>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</si>
  <si>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</si>
  <si>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</si>
  <si>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</si>
  <si>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</si>
  <si>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</si>
  <si>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</si>
  <si>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</si>
  <si>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</si>
  <si>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</si>
  <si>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</si>
  <si>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</si>
  <si>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</si>
  <si>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</si>
  <si>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</si>
  <si>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</si>
  <si>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</si>
  <si>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</si>
  <si>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</si>
  <si>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</si>
  <si>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</si>
  <si>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</si>
  <si>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</si>
  <si>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</si>
  <si>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</si>
  <si>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</si>
  <si>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</si>
  <si>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</si>
  <si>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</si>
  <si>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</si>
  <si>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</si>
  <si>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</si>
  <si>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</si>
  <si>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</si>
  <si>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</si>
  <si>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</si>
  <si>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</si>
  <si>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</si>
  <si>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</si>
  <si>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</si>
  <si>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</si>
  <si>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</si>
  <si>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</si>
  <si>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</si>
  <si>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</si>
  <si>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</si>
  <si>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</si>
  <si>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</si>
  <si>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</si>
  <si>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</si>
  <si>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</si>
  <si>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</si>
  <si>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</si>
  <si>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</si>
  <si>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</si>
  <si>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</si>
  <si>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</si>
  <si>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</si>
  <si>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</si>
  <si>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</si>
  <si>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</si>
  <si>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</si>
  <si>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</si>
  <si>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</si>
  <si>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</si>
  <si>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</si>
  <si>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</si>
  <si>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</si>
  <si>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</si>
  <si>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</si>
  <si>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</si>
  <si>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</si>
  <si>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</si>
  <si>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</si>
  <si>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</si>
  <si>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</si>
  <si>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</si>
  <si>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</si>
  <si>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</si>
  <si>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</si>
  <si>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</si>
  <si>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</si>
  <si>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</si>
  <si>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</si>
  <si>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</si>
  <si>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</si>
  <si>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</si>
  <si>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</si>
  <si>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</si>
  <si>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</si>
  <si>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</si>
  <si>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</si>
  <si>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</si>
  <si>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</si>
  <si>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</si>
  <si>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</si>
  <si>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</si>
  <si>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</si>
  <si>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</si>
  <si>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</si>
  <si>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</si>
  <si>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</si>
  <si>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</si>
  <si>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</si>
  <si>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</si>
  <si>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石田病院</t>
    <phoneticPr fontId="3"/>
  </si>
  <si>
    <t>〒921-8033 金沢市寺町３－１０－１５</t>
    <phoneticPr fontId="3"/>
  </si>
  <si>
    <t>〇</t>
  </si>
  <si>
    <t>個人</t>
  </si>
  <si>
    <t>複数の診療科で活用</t>
  </si>
  <si>
    <t>整形外科</t>
  </si>
  <si>
    <t>内科</t>
  </si>
  <si>
    <t>リハビリテーション科</t>
  </si>
  <si>
    <t>療養病棟入院料１</t>
  </si>
  <si>
    <t>ＤＰＣ病院ではない</t>
  </si>
  <si>
    <t>有</t>
  </si>
  <si>
    <t>-</t>
    <phoneticPr fontId="3"/>
  </si>
  <si>
    <t>病棟１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</si>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</sst>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30</v>
      </c>
      <c r="K157" s="264" t="str">
        <f t="shared" si="3"/>
        <v/>
      </c>
      <c r="L157" s="117">
        <v>30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58</v>
      </c>
      <c r="K392" s="81" t="str">
        <f t="shared" ref="K392:K397" si="11">IF(OR(COUNTIF(L392:L392,"未確認")&gt;0,COUNTIF(L392:L392,"~*")&gt;0),"※","")</f>
        <v/>
      </c>
      <c r="L392" s="147">
        <v>58</v>
      </c>
    </row>
    <row r="393" spans="1:22" s="83" customFormat="1" ht="34.5" customHeight="1">
      <c r="A393" s="249" t="s">
        <v>773</v>
      </c>
      <c r="B393" s="84"/>
      <c r="C393" s="369"/>
      <c r="D393" s="379"/>
      <c r="E393" s="319" t="s">
        <v>224</v>
      </c>
      <c r="F393" s="320"/>
      <c r="G393" s="320"/>
      <c r="H393" s="321"/>
      <c r="I393" s="342"/>
      <c r="J393" s="140">
        <f t="shared" si="10"/>
        <v>5</v>
      </c>
      <c r="K393" s="81" t="str">
        <f t="shared" si="11"/>
        <v/>
      </c>
      <c r="L393" s="147">
        <v>5</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46</v>
      </c>
      <c r="K395" s="81" t="str">
        <f t="shared" si="11"/>
        <v/>
      </c>
      <c r="L395" s="147">
        <v>46</v>
      </c>
    </row>
    <row r="396" spans="1:22" s="83" customFormat="1" ht="34.5" customHeight="1">
      <c r="A396" s="250" t="s">
        <v>776</v>
      </c>
      <c r="B396" s="1"/>
      <c r="C396" s="369"/>
      <c r="D396" s="319" t="s">
        <v>227</v>
      </c>
      <c r="E396" s="320"/>
      <c r="F396" s="320"/>
      <c r="G396" s="320"/>
      <c r="H396" s="321"/>
      <c r="I396" s="342"/>
      <c r="J396" s="140">
        <f t="shared" si="10"/>
        <v>11263</v>
      </c>
      <c r="K396" s="81" t="str">
        <f t="shared" si="11"/>
        <v/>
      </c>
      <c r="L396" s="147">
        <v>11263</v>
      </c>
    </row>
    <row r="397" spans="1:22" s="83" customFormat="1" ht="34.5" customHeight="1">
      <c r="A397" s="250" t="s">
        <v>777</v>
      </c>
      <c r="B397" s="119"/>
      <c r="C397" s="369"/>
      <c r="D397" s="319" t="s">
        <v>228</v>
      </c>
      <c r="E397" s="320"/>
      <c r="F397" s="320"/>
      <c r="G397" s="320"/>
      <c r="H397" s="321"/>
      <c r="I397" s="343"/>
      <c r="J397" s="140">
        <f t="shared" si="10"/>
        <v>56</v>
      </c>
      <c r="K397" s="81" t="str">
        <f t="shared" si="11"/>
        <v/>
      </c>
      <c r="L397" s="147">
        <v>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58</v>
      </c>
      <c r="K405" s="81" t="str">
        <f t="shared" ref="K405:K422" si="13">IF(OR(COUNTIF(L405:L405,"未確認")&gt;0,COUNTIF(L405:L405,"~*")&gt;0),"※","")</f>
        <v/>
      </c>
      <c r="L405" s="147">
        <v>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53</v>
      </c>
      <c r="K407" s="81" t="str">
        <f t="shared" si="13"/>
        <v/>
      </c>
      <c r="L407" s="147">
        <v>53</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55</v>
      </c>
      <c r="K413" s="81" t="str">
        <f t="shared" si="13"/>
        <v/>
      </c>
      <c r="L413" s="147">
        <v>55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42</v>
      </c>
      <c r="K415" s="81" t="str">
        <f t="shared" si="13"/>
        <v/>
      </c>
      <c r="L415" s="147">
        <v>42</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55</v>
      </c>
      <c r="K430" s="193" t="str">
        <f>IF(OR(COUNTIF(L430:L430,"未確認")&gt;0,COUNTIF(L430:L430,"~*")&gt;0),"※","")</f>
        <v/>
      </c>
      <c r="L430" s="147">
        <v>55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42</v>
      </c>
      <c r="K431" s="193" t="str">
        <f>IF(OR(COUNTIF(L431:L431,"未確認")&gt;0,COUNTIF(L431:L431,"~*")&gt;0),"※","")</f>
        <v/>
      </c>
      <c r="L431" s="147">
        <v>42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v>
      </c>
      <c r="K433" s="193" t="str">
        <f>IF(OR(COUNTIF(L433:L433,"未確認")&gt;0,COUNTIF(L433:L433,"~*")&gt;0),"※","")</f>
        <v/>
      </c>
      <c r="L433" s="147">
        <v>13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82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1CAB0FE-B175-48C5-8EEF-8A56C3A4B2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2019-12-23T01:01:28Z</dcterms:modified>
</cp:coreProperties>
</file>