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D86D019-B17C-4843-95BC-C25989A9714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<sst xmlns="http://schemas.openxmlformats.org/spreadsheetml/2006/main" count="3197" uniqueCount="1050">
  <si>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</si>
  <si>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</si>
  <si>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</si>
  <si>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</si>
  <si>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</si>
  <si>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</si>
  <si>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</si>
  <si>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</si>
  <si>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</si>
  <si>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</si>
  <si>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</si>
  <si>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</si>
  <si>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</si>
  <si>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</si>
  <si>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</si>
  <si>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</si>
  <si>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</si>
  <si>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</si>
  <si>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</si>
  <si>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</si>
  <si>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</si>
  <si>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</si>
  <si>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</si>
  <si>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</si>
  <si>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</si>
  <si>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</si>
  <si>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</si>
  <si>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</si>
  <si>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</si>
  <si>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</si>
  <si>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</si>
  <si>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</si>
  <si>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</si>
  <si>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</si>
  <si>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</si>
  <si>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</si>
  <si>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</si>
  <si>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</si>
  <si>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</si>
  <si>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</si>
  <si>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</si>
  <si>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</si>
  <si>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</si>
  <si>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</si>
  <si>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</si>
  <si>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</si>
  <si>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</si>
  <si>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</si>
  <si>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</si>
  <si>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</si>
  <si>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</si>
  <si>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</si>
  <si>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</si>
  <si>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</si>
  <si>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</si>
  <si>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</si>
  <si>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</si>
  <si>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</si>
  <si>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</si>
  <si>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</si>
  <si>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</si>
  <si>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</si>
  <si>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</si>
  <si>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</si>
  <si>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</si>
  <si>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</si>
  <si>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</si>
  <si>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</si>
  <si>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</si>
  <si>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</si>
  <si>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</si>
  <si>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</si>
  <si>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</si>
  <si>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</si>
  <si>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</si>
  <si>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</si>
  <si>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</si>
  <si>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</si>
  <si>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</si>
  <si>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</si>
  <si>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</si>
  <si>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</si>
  <si>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</si>
  <si>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</si>
  <si>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</si>
  <si>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</si>
  <si>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</si>
  <si>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</si>
  <si>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</si>
  <si>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</si>
  <si>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</si>
  <si>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</si>
  <si>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</si>
  <si>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</si>
  <si>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</si>
  <si>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</si>
  <si>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</si>
  <si>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</si>
  <si>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</si>
  <si>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</si>
  <si>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</si>
  <si>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</si>
  <si>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</si>
  <si>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</si>
  <si>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</si>
  <si>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</si>
  <si>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</si>
  <si>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</si>
  <si>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</si>
  <si>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</si>
  <si>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</si>
  <si>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</si>
  <si>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</si>
  <si>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</si>
  <si>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</si>
  <si>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</si>
  <si>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</si>
  <si>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</si>
  <si>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</si>
  <si>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</si>
  <si>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</si>
  <si>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</si>
  <si>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</si>
  <si>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</si>
  <si>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</si>
  <si>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</si>
  <si>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</si>
  <si>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</si>
  <si>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</si>
  <si>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</si>
  <si>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</si>
  <si>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</si>
  <si>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</si>
  <si>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</si>
  <si>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</si>
  <si>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</si>
  <si>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</si>
  <si>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</si>
  <si>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</si>
  <si>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</si>
  <si>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</si>
  <si>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</si>
  <si>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</si>
  <si>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</si>
  <si>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</si>
  <si>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</si>
  <si>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</si>
  <si>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</si>
  <si>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</si>
  <si>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</si>
  <si>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</si>
  <si>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</si>
  <si>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</si>
  <si>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</si>
  <si>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</si>
  <si>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</si>
  <si>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</si>
  <si>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</si>
  <si>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</si>
  <si>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</si>
  <si>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</si>
  <si>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</si>
  <si>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</si>
  <si>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</si>
  <si>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</si>
  <si>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</si>
  <si>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</si>
  <si>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</si>
  <si>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</si>
  <si>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</si>
  <si>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</si>
  <si>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</si>
  <si>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</si>
  <si>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</si>
  <si>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</si>
  <si>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</si>
  <si>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</si>
  <si>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</si>
  <si>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</si>
  <si>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</si>
  <si>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</si>
  <si>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</si>
  <si>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</si>
  <si>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</si>
  <si>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</si>
  <si>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</si>
  <si>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</si>
  <si>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</si>
  <si>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</si>
  <si>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</si>
  <si>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</si>
  <si>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</si>
  <si>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</si>
  <si>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</si>
  <si>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</si>
  <si>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</si>
  <si>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</si>
  <si>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</si>
  <si>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</si>
  <si>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</si>
  <si>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</si>
  <si>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</si>
  <si>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</si>
  <si>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</si>
  <si>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</si>
  <si>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</si>
  <si>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</si>
  <si>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</si>
  <si>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</si>
  <si>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</si>
  <si>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</si>
  <si>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</si>
  <si>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</si>
  <si>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</si>
  <si>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</si>
  <si>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</si>
  <si>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</si>
  <si>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</si>
  <si>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</si>
  <si>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</si>
  <si>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</si>
  <si>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</si>
  <si>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</si>
  <si>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</si>
  <si>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</si>
  <si>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</si>
  <si>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</si>
  <si>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</si>
  <si>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</si>
  <si>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</si>
  <si>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</si>
  <si>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</si>
  <si>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</si>
  <si>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</si>
  <si>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</si>
  <si>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</si>
  <si>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</si>
  <si>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</si>
  <si>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</si>
  <si>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</si>
  <si>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</si>
  <si>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</si>
  <si>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</si>
  <si>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</si>
  <si>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</si>
  <si>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</si>
  <si>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</si>
  <si>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</si>
  <si>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</si>
  <si>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</si>
  <si>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</si>
  <si>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</si>
  <si>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</si>
  <si>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</si>
  <si>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</si>
  <si>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</si>
  <si>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</si>
  <si>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</si>
  <si>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</si>
  <si>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</si>
  <si>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</si>
  <si>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</si>
  <si>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</si>
  <si>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</si>
  <si>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</si>
  <si>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</si>
  <si>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</si>
  <si>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</si>
  <si>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</si>
  <si>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</si>
  <si>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</si>
  <si>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</si>
  <si>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</si>
  <si>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</si>
  <si>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</si>
  <si>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</si>
  <si>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</si>
  <si>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</si>
  <si>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</si>
  <si>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</si>
  <si>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</si>
  <si>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</si>
  <si>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</si>
  <si>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</si>
  <si>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</si>
  <si>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</si>
  <si>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</si>
  <si>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</si>
  <si>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</si>
  <si>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</si>
  <si>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</si>
  <si>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</si>
  <si>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</si>
  <si>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</si>
  <si>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</si>
  <si>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</si>
  <si>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</si>
  <si>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</si>
  <si>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</si>
  <si>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</si>
  <si>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</si>
  <si>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</si>
  <si>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</si>
  <si>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</si>
  <si>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</si>
  <si>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</si>
  <si>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</si>
  <si>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</si>
  <si>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</si>
  <si>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</si>
  <si>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</si>
  <si>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</si>
  <si>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</si>
  <si>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</si>
  <si>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</si>
  <si>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</si>
  <si>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</si>
  <si>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</si>
  <si>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</si>
  <si>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</si>
  <si>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</si>
  <si>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</si>
  <si>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</si>
  <si>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</si>
  <si>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</si>
  <si>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</si>
  <si>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</si>
  <si>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</si>
  <si>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</si>
  <si>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</si>
  <si>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</si>
  <si>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</si>
  <si>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</si>
  <si>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</si>
  <si>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</si>
  <si>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</si>
  <si>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</si>
  <si>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</si>
  <si>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</si>
  <si>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</si>
  <si>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</si>
  <si>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</si>
  <si>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</si>
  <si>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</si>
  <si>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</si>
  <si>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</si>
  <si>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</si>
  <si>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</si>
  <si>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</si>
  <si>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</si>
  <si>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</si>
  <si>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</si>
  <si>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</si>
  <si>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</si>
  <si>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</si>
  <si>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</si>
  <si>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</si>
  <si>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</si>
  <si>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</si>
  <si>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</si>
  <si>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</si>
  <si>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</si>
  <si>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</si>
  <si>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</si>
  <si>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</si>
  <si>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</si>
  <si>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</si>
  <si>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</si>
  <si>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</si>
  <si>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</si>
  <si>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</si>
  <si>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</si>
  <si>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</si>
  <si>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</si>
  <si>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</si>
  <si>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</si>
  <si>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</si>
  <si>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</si>
  <si>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</si>
  <si>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</si>
  <si>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</si>
  <si>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</si>
  <si>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</si>
  <si>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</si>
  <si>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</si>
  <si>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</si>
  <si>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</si>
  <si>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</si>
  <si>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</si>
  <si>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</si>
  <si>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</si>
  <si>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</si>
  <si>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</si>
  <si>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</si>
  <si>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</si>
  <si>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</si>
  <si>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</si>
  <si>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</si>
  <si>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</si>
  <si>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</si>
  <si>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</si>
  <si>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</si>
  <si>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</si>
  <si>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</si>
  <si>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</si>
  <si>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</si>
  <si>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</si>
  <si>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</si>
  <si>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</si>
  <si>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</si>
  <si>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</si>
  <si>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</si>
  <si>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</si>
  <si>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</si>
  <si>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</si>
  <si>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</si>
  <si>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</si>
  <si>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</si>
  <si>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</si>
  <si>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</si>
  <si>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</si>
  <si>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</si>
  <si>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</si>
  <si>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</si>
  <si>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</si>
  <si>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</si>
  <si>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</si>
  <si>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</si>
  <si>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</si>
  <si>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</si>
  <si>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</si>
  <si>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</si>
  <si>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</si>
  <si>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</si>
  <si>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</si>
  <si>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</si>
  <si>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</si>
  <si>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</si>
  <si>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</si>
  <si>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</si>
  <si>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</si>
  <si>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</si>
  <si>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</si>
  <si>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</si>
  <si>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</si>
  <si>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</si>
  <si>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</si>
  <si>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</si>
  <si>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</si>
  <si>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</si>
  <si>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</si>
  <si>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</si>
  <si>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</si>
  <si>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</si>
  <si>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</si>
  <si>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</si>
  <si>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</si>
  <si>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</si>
  <si>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</si>
  <si>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</si>
  <si>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</si>
  <si>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</si>
  <si>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</si>
  <si>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</si>
  <si>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</si>
  <si>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</si>
  <si>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</si>
  <si>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</si>
  <si>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</si>
  <si>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</si>
  <si>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</si>
  <si>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</si>
  <si>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</si>
  <si>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</si>
  <si>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</si>
  <si>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</si>
  <si>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</si>
  <si>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</si>
  <si>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</si>
  <si>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</si>
  <si>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</si>
  <si>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</si>
  <si>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</si>
  <si>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</si>
  <si>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</si>
  <si>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</si>
  <si>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</si>
  <si>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</si>
  <si>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</si>
  <si>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</si>
  <si>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</si>
  <si>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</si>
  <si>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</si>
  <si>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</si>
  <si>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</si>
  <si>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</si>
  <si>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</si>
  <si>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</si>
  <si>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</si>
  <si>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</si>
  <si>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</si>
  <si>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</si>
  <si>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</si>
  <si>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</si>
  <si>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</si>
  <si>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</si>
  <si>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</si>
  <si>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</si>
  <si>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</si>
  <si>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</si>
  <si>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</si>
  <si>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</si>
  <si>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</si>
  <si>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</si>
  <si>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</si>
  <si>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</si>
  <si>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</si>
  <si>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</si>
  <si>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</si>
  <si>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</si>
  <si>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</si>
  <si>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</si>
  <si>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</si>
  <si>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</si>
  <si>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</si>
  <si>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</si>
  <si>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</si>
  <si>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</si>
  <si>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</si>
  <si>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</si>
  <si>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</si>
  <si>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</si>
  <si>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</si>
  <si>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</si>
  <si>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</si>
  <si>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</si>
  <si>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</si>
  <si>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</si>
  <si>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</si>
  <si>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</si>
  <si>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</si>
  <si>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</si>
  <si>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</si>
  <si>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</si>
  <si>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</si>
  <si>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</si>
  <si>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</si>
  <si>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</si>
  <si>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</si>
  <si>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</si>
  <si>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</si>
  <si>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</si>
  <si>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</si>
  <si>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</si>
  <si>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</si>
  <si>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</si>
  <si>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</si>
  <si>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</si>
  <si>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</si>
  <si>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</si>
  <si>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</si>
  <si>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</si>
  <si>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</si>
  <si>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</si>
  <si>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</si>
  <si>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</si>
  <si>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</si>
  <si>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</si>
  <si>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</si>
  <si>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</si>
  <si>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</si>
  <si>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</si>
  <si>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</si>
  <si>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</si>
  <si>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</si>
  <si>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</si>
  <si>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</si>
  <si>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</si>
  <si>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</si>
  <si>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</si>
  <si>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</si>
  <si>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</si>
  <si>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</si>
  <si>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</si>
  <si>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</si>
  <si>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</si>
  <si>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</si>
  <si>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</si>
  <si>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</si>
  <si>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</si>
  <si>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</si>
  <si>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</si>
  <si>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</si>
  <si>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</si>
  <si>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</si>
  <si>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</si>
  <si>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</si>
  <si>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</si>
  <si>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</si>
  <si>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</si>
  <si>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</si>
  <si>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</si>
  <si>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</si>
  <si>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</si>
  <si>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</si>
  <si>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</si>
  <si>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</si>
  <si>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</si>
  <si>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</si>
  <si>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</si>
  <si>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</si>
  <si>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</si>
  <si>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</si>
  <si>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</si>
  <si>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</si>
  <si>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</si>
  <si>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</si>
  <si>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</si>
  <si>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</si>
  <si>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</si>
  <si>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</si>
  <si>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</si>
  <si>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</si>
  <si>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</si>
  <si>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</si>
  <si>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</si>
  <si>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</si>
  <si>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</si>
  <si>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</si>
  <si>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</si>
  <si>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</si>
  <si>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</si>
  <si>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</si>
  <si>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</si>
  <si>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</si>
  <si>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</si>
  <si>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</si>
  <si>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</si>
  <si>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</si>
  <si>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</si>
  <si>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</si>
  <si>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</si>
  <si>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</si>
  <si>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</si>
  <si>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</si>
  <si>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</si>
  <si>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</si>
  <si>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</si>
  <si>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</si>
  <si>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</si>
  <si>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</si>
  <si>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</si>
  <si>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</si>
  <si>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</si>
  <si>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</si>
  <si>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</si>
  <si>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</si>
  <si>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</si>
  <si>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</si>
  <si>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</si>
  <si>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</si>
  <si>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</si>
  <si>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</si>
  <si>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</si>
  <si>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</si>
  <si>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</si>
  <si>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</si>
  <si>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</si>
  <si>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</si>
  <si>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</si>
  <si>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</si>
  <si>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</si>
  <si>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</si>
  <si>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</si>
  <si>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</si>
  <si>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</si>
  <si>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</si>
  <si>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</si>
  <si>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</si>
  <si>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</si>
  <si>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</si>
  <si>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</si>
  <si>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</si>
  <si>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</si>
  <si>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</si>
  <si>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</si>
  <si>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</si>
  <si>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</si>
  <si>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</si>
  <si>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</si>
  <si>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</si>
  <si>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</si>
  <si>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</si>
  <si>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</si>
  <si>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</si>
  <si>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</si>
  <si>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</si>
  <si>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</si>
  <si>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</si>
  <si>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</si>
  <si>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</si>
  <si>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</si>
  <si>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</si>
  <si>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</si>
  <si>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</si>
  <si>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</si>
  <si>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</si>
  <si>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</si>
  <si>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</si>
  <si>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</si>
  <si>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</si>
  <si>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</si>
  <si>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</si>
  <si>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</si>
  <si>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</si>
  <si>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</si>
  <si>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</si>
  <si>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</si>
  <si>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</si>
  <si>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</si>
  <si>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</si>
  <si>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</si>
  <si>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</si>
  <si>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</si>
  <si>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</si>
  <si>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</si>
  <si>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</si>
  <si>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</si>
  <si>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</si>
  <si>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</si>
  <si>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</si>
  <si>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</si>
  <si>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</si>
  <si>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</si>
  <si>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</si>
  <si>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</si>
  <si>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</si>
  <si>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</si>
  <si>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</si>
  <si>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</si>
  <si>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</si>
  <si>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</si>
  <si>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</si>
  <si>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</si>
  <si>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</si>
  <si>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</si>
  <si>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</si>
  <si>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</si>
  <si>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</si>
  <si>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</si>
  <si>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</si>
  <si>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</si>
  <si>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</si>
  <si>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</si>
  <si>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</si>
  <si>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</si>
  <si>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</si>
  <si>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</si>
  <si>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</si>
  <si>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</si>
  <si>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</si>
  <si>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</si>
  <si>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</si>
  <si>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</si>
  <si>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</si>
  <si>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</si>
  <si>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</si>
  <si>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</si>
  <si>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</si>
  <si>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</si>
  <si>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</si>
  <si>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</si>
  <si>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</si>
  <si>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</si>
  <si>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</si>
  <si>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</si>
  <si>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</si>
  <si>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</si>
  <si>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</si>
  <si>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</si>
  <si>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</si>
  <si>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</si>
  <si>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</si>
  <si>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</si>
  <si>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</si>
  <si>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</si>
  <si>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</si>
  <si>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</si>
  <si>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</si>
  <si>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</si>
  <si>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</si>
  <si>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</si>
  <si>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</si>
  <si>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</si>
  <si>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</si>
  <si>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</si>
  <si>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</si>
  <si>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</si>
  <si>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</si>
  <si>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</si>
  <si>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</si>
  <si>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</si>
  <si>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</si>
  <si>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</si>
  <si>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</si>
  <si>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</si>
  <si>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</si>
  <si>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</si>
  <si>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</si>
  <si>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</si>
  <si>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</si>
  <si>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</si>
  <si>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</si>
  <si>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</si>
  <si>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</si>
  <si>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</si>
  <si>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</si>
  <si>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</si>
  <si>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</si>
  <si>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</si>
  <si>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</si>
  <si>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</si>
  <si>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</si>
  <si>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</si>
  <si>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</si>
  <si>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</si>
  <si>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</si>
  <si>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</si>
  <si>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</si>
  <si>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</si>
  <si>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</si>
  <si>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</si>
  <si>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</si>
  <si>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</si>
  <si>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</si>
  <si>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</si>
  <si>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</si>
  <si>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</si>
  <si>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</si>
  <si>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</si>
  <si>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</si>
  <si>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</si>
  <si>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</si>
  <si>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</si>
  <si>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</si>
  <si>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</si>
  <si>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</si>
  <si>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</si>
  <si>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</si>
  <si>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</si>
  <si>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</si>
  <si>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</si>
  <si>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</si>
  <si>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</si>
  <si>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</si>
  <si>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</si>
  <si>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</si>
  <si>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</si>
  <si>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</si>
  <si>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</si>
  <si>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</si>
  <si>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</si>
  <si>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</si>
  <si>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</si>
  <si>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</si>
  <si>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</si>
  <si>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</si>
  <si>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</si>
  <si>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</si>
  <si>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</si>
  <si>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</si>
  <si>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</si>
  <si>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</si>
  <si>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</si>
  <si>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</si>
  <si>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</si>
  <si>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</si>
  <si>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</si>
  <si>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</si>
  <si>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</si>
  <si>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</si>
  <si>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</si>
  <si>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</si>
  <si>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</si>
  <si>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</si>
  <si>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</si>
  <si>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</si>
  <si>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</si>
  <si>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</si>
  <si>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</si>
  <si>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</si>
  <si>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</si>
  <si>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</si>
  <si>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</si>
  <si>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</si>
  <si>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</si>
  <si>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</si>
  <si>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</si>
  <si>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</si>
  <si>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</si>
  <si>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</si>
  <si>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</si>
  <si>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</si>
  <si>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</si>
  <si>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</si>
  <si>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</si>
  <si>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</si>
  <si>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</si>
  <si>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</si>
  <si>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</si>
  <si>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</si>
  <si>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</si>
  <si>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</si>
  <si>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</si>
  <si>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</si>
  <si>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</si>
  <si>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</si>
  <si>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</si>
  <si>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</si>
  <si>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</si>
  <si>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</si>
  <si>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</si>
  <si>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</si>
  <si>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</si>
  <si>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</si>
  <si>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</si>
  <si>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</si>
  <si>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</si>
  <si>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</si>
  <si>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</si>
  <si>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</si>
  <si>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</si>
  <si>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</si>
  <si>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</si>
  <si>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</si>
  <si>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</si>
  <si>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</si>
  <si>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</si>
  <si>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</si>
  <si>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</si>
  <si>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</si>
  <si>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</si>
  <si>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</si>
  <si>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</si>
  <si>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</si>
  <si>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</si>
  <si>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</si>
  <si>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</si>
  <si>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</si>
  <si>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</si>
  <si>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</si>
  <si>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</si>
  <si>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</si>
  <si>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</si>
  <si>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</si>
  <si>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</si>
  <si>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</si>
  <si>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</si>
  <si>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</si>
  <si>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</si>
  <si>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</si>
  <si>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</si>
  <si>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</si>
  <si>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</si>
  <si>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</si>
  <si>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</si>
  <si>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</si>
  <si>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</si>
  <si>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</si>
  <si>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</si>
  <si>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</si>
  <si>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</si>
  <si>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</si>
  <si>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</si>
  <si>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</si>
  <si>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</si>
  <si>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</si>
  <si>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</si>
  <si>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</si>
  <si>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</si>
  <si>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</si>
  <si>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</si>
  <si>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</si>
  <si>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</si>
  <si>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</si>
  <si>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</si>
  <si>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</si>
  <si>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</si>
  <si>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</si>
  <si>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</si>
  <si>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</si>
  <si>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</si>
  <si>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</si>
  <si>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</si>
  <si>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</si>
  <si>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</si>
  <si>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</si>
  <si>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</si>
  <si>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</si>
  <si>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</si>
  <si>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</si>
  <si>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</si>
  <si>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</si>
  <si>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</si>
  <si>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</si>
  <si>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</si>
  <si>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</si>
  <si>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</si>
  <si>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</si>
  <si>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</si>
  <si>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</si>
  <si>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</si>
  <si>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</si>
  <si>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</si>
  <si>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</si>
  <si>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</si>
  <si>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</si>
  <si>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</si>
  <si>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</si>
  <si>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</si>
  <si>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</si>
  <si>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</si>
  <si>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</si>
  <si>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</si>
  <si>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</si>
  <si>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</si>
  <si>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</si>
  <si>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</si>
  <si>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</si>
  <si>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</si>
  <si>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</si>
  <si>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</si>
  <si>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</si>
  <si>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</si>
  <si>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</si>
  <si>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</si>
  <si>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</si>
  <si>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蓮井病院</t>
    <phoneticPr fontId="3"/>
  </si>
  <si>
    <t>〒922-0816 加賀市大聖寺東町１－７１－１</t>
    <phoneticPr fontId="3"/>
  </si>
  <si>
    <t>〇</t>
  </si>
  <si>
    <t>個人</t>
  </si>
  <si>
    <t>内科</t>
  </si>
  <si>
    <t>ＤＰＣ病院ではない</t>
  </si>
  <si>
    <t>-</t>
    <phoneticPr fontId="3"/>
  </si>
  <si>
    <t>3階・4階病棟</t>
  </si>
  <si>
    <t>慢性期機能</t>
  </si>
  <si>
    <t>休棟中</t>
  </si>
  <si>
    <t>5階病棟</t>
  </si>
  <si>
    <t>休棟中等</t>
  </si>
  <si>
    <t>南館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</si>
</sst>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1047</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t="s">
        <v>1039</v>
      </c>
      <c r="N15" s="29" t="s">
        <v>1039</v>
      </c>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1047</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t="s">
        <v>1039</v>
      </c>
      <c r="N27" s="29" t="s">
        <v>1039</v>
      </c>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1047</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1047</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1047</v>
      </c>
      <c r="N89" s="262" t="s">
        <v>1049</v>
      </c>
    </row>
    <row r="90" spans="1:22" s="21" customFormat="1">
      <c r="A90" s="243"/>
      <c r="B90" s="1"/>
      <c r="C90" s="3"/>
      <c r="D90" s="3"/>
      <c r="E90" s="3"/>
      <c r="F90" s="3"/>
      <c r="G90" s="3"/>
      <c r="H90" s="287"/>
      <c r="I90" s="67" t="s">
        <v>36</v>
      </c>
      <c r="J90" s="68"/>
      <c r="K90" s="69"/>
      <c r="L90" s="262" t="s">
        <v>1045</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99</v>
      </c>
      <c r="K103" s="237" t="str">
        <f t="shared" si="1"/>
        <v/>
      </c>
      <c r="L103" s="258">
        <v>60</v>
      </c>
      <c r="M103" s="258">
        <v>15</v>
      </c>
      <c r="N103" s="258">
        <v>24</v>
      </c>
    </row>
    <row r="104" spans="1:22" s="83" customFormat="1" ht="34.5" customHeight="1">
      <c r="A104" s="244" t="s">
        <v>614</v>
      </c>
      <c r="B104" s="84"/>
      <c r="C104" s="396"/>
      <c r="D104" s="397"/>
      <c r="E104" s="428"/>
      <c r="F104" s="429"/>
      <c r="G104" s="320" t="s">
        <v>47</v>
      </c>
      <c r="H104" s="322"/>
      <c r="I104" s="420"/>
      <c r="J104" s="256">
        <f t="shared" si="0"/>
        <v>99</v>
      </c>
      <c r="K104" s="237" t="str">
        <f t="shared" si="1"/>
        <v/>
      </c>
      <c r="L104" s="258">
        <v>60</v>
      </c>
      <c r="M104" s="258">
        <v>15</v>
      </c>
      <c r="N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60</v>
      </c>
      <c r="M106" s="258">
        <v>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60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99</v>
      </c>
      <c r="K109" s="237" t="str">
        <f t="shared" si="1"/>
        <v/>
      </c>
      <c r="L109" s="258">
        <v>60</v>
      </c>
      <c r="M109" s="258">
        <v>15</v>
      </c>
      <c r="N109" s="258">
        <v>24</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60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1046</v>
      </c>
      <c r="N112" s="257" t="s">
        <v>1046</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60</v>
      </c>
      <c r="M132" s="82">
        <v>15</v>
      </c>
      <c r="N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31</v>
      </c>
      <c r="K158" s="264" t="str">
        <f t="shared" si="3"/>
        <v/>
      </c>
      <c r="L158" s="117">
        <v>31</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1048</v>
      </c>
      <c r="N245" s="70" t="s">
        <v>1048</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1048</v>
      </c>
      <c r="N254" s="137" t="s">
        <v>1048</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v>
      </c>
      <c r="K269" s="81" t="str">
        <f t="shared" si="8"/>
        <v/>
      </c>
      <c r="L269" s="147">
        <v>1</v>
      </c>
      <c r="M269" s="147">
        <v>0</v>
      </c>
      <c r="N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8</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10</v>
      </c>
      <c r="K273" s="81" t="str">
        <f t="shared" si="8"/>
        <v/>
      </c>
      <c r="L273" s="147">
        <v>10</v>
      </c>
      <c r="M273" s="147">
        <v>0</v>
      </c>
      <c r="N273" s="147">
        <v>0</v>
      </c>
    </row>
    <row r="274" spans="1:14" s="83" customFormat="1" ht="34.5" customHeight="1">
      <c r="A274" s="249" t="s">
        <v>727</v>
      </c>
      <c r="B274" s="120"/>
      <c r="C274" s="372"/>
      <c r="D274" s="372"/>
      <c r="E274" s="372"/>
      <c r="F274" s="372"/>
      <c r="G274" s="371" t="s">
        <v>148</v>
      </c>
      <c r="H274" s="371"/>
      <c r="I274" s="404"/>
      <c r="J274" s="266">
        <f t="shared" si="9"/>
        <v>2</v>
      </c>
      <c r="K274" s="81" t="str">
        <f t="shared" si="8"/>
        <v/>
      </c>
      <c r="L274" s="148">
        <v>2</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c r="N367" s="66" t="s">
        <v>1049</v>
      </c>
    </row>
    <row r="368" spans="1:22" s="118" customFormat="1" ht="20.25" customHeight="1">
      <c r="A368" s="243"/>
      <c r="B368" s="1"/>
      <c r="C368" s="3"/>
      <c r="D368" s="3"/>
      <c r="E368" s="3"/>
      <c r="F368" s="3"/>
      <c r="G368" s="3"/>
      <c r="H368" s="287"/>
      <c r="I368" s="67" t="s">
        <v>36</v>
      </c>
      <c r="J368" s="170"/>
      <c r="K368" s="79"/>
      <c r="L368" s="137" t="s">
        <v>1045</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56</v>
      </c>
      <c r="K392" s="81" t="str">
        <f t="shared" ref="K392:K397" si="12">IF(OR(COUNTIF(L392:N392,"未確認")&gt;0,COUNTIF(L392:N392,"~*")&gt;0),"※","")</f>
        <v/>
      </c>
      <c r="L392" s="147">
        <v>56</v>
      </c>
      <c r="M392" s="147">
        <v>0</v>
      </c>
      <c r="N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row>
    <row r="394" spans="1:22" s="83" customFormat="1" ht="34.5" customHeight="1">
      <c r="A394" s="250" t="s">
        <v>774</v>
      </c>
      <c r="B394" s="84"/>
      <c r="C394" s="370"/>
      <c r="D394" s="381"/>
      <c r="E394" s="320" t="s">
        <v>225</v>
      </c>
      <c r="F394" s="321"/>
      <c r="G394" s="321"/>
      <c r="H394" s="322"/>
      <c r="I394" s="343"/>
      <c r="J394" s="140">
        <f t="shared" si="11"/>
        <v>56</v>
      </c>
      <c r="K394" s="81" t="str">
        <f t="shared" si="12"/>
        <v/>
      </c>
      <c r="L394" s="147">
        <v>56</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13030</v>
      </c>
      <c r="K396" s="81" t="str">
        <f t="shared" si="12"/>
        <v/>
      </c>
      <c r="L396" s="147">
        <v>13030</v>
      </c>
      <c r="M396" s="147">
        <v>0</v>
      </c>
      <c r="N396" s="147">
        <v>0</v>
      </c>
    </row>
    <row r="397" spans="1:22" s="83" customFormat="1" ht="34.5" customHeight="1">
      <c r="A397" s="250" t="s">
        <v>777</v>
      </c>
      <c r="B397" s="119"/>
      <c r="C397" s="370"/>
      <c r="D397" s="320" t="s">
        <v>228</v>
      </c>
      <c r="E397" s="321"/>
      <c r="F397" s="321"/>
      <c r="G397" s="321"/>
      <c r="H397" s="322"/>
      <c r="I397" s="344"/>
      <c r="J397" s="140">
        <f t="shared" si="11"/>
        <v>63</v>
      </c>
      <c r="K397" s="81" t="str">
        <f t="shared" si="12"/>
        <v/>
      </c>
      <c r="L397" s="147">
        <v>63</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56</v>
      </c>
      <c r="K405" s="81" t="str">
        <f t="shared" ref="K405:K422" si="14">IF(OR(COUNTIF(L405:N405,"未確認")&gt;0,COUNTIF(L405:N405,"~*")&gt;0),"※","")</f>
        <v/>
      </c>
      <c r="L405" s="147">
        <v>56</v>
      </c>
      <c r="M405" s="147">
        <v>0</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52</v>
      </c>
      <c r="K407" s="81" t="str">
        <f t="shared" si="14"/>
        <v/>
      </c>
      <c r="L407" s="147">
        <v>52</v>
      </c>
      <c r="M407" s="147">
        <v>0</v>
      </c>
      <c r="N407" s="147">
        <v>0</v>
      </c>
    </row>
    <row r="408" spans="1:22" s="83" customFormat="1" ht="34.5" customHeight="1">
      <c r="A408" s="251" t="s">
        <v>781</v>
      </c>
      <c r="B408" s="119"/>
      <c r="C408" s="369"/>
      <c r="D408" s="369"/>
      <c r="E408" s="320" t="s">
        <v>236</v>
      </c>
      <c r="F408" s="321"/>
      <c r="G408" s="321"/>
      <c r="H408" s="322"/>
      <c r="I408" s="361"/>
      <c r="J408" s="140">
        <f t="shared" si="13"/>
        <v>4</v>
      </c>
      <c r="K408" s="81" t="str">
        <f t="shared" si="14"/>
        <v/>
      </c>
      <c r="L408" s="147">
        <v>4</v>
      </c>
      <c r="M408" s="147">
        <v>0</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63</v>
      </c>
      <c r="K413" s="81" t="str">
        <f t="shared" si="14"/>
        <v/>
      </c>
      <c r="L413" s="147">
        <v>63</v>
      </c>
      <c r="M413" s="147">
        <v>0</v>
      </c>
      <c r="N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48</v>
      </c>
      <c r="K415" s="81" t="str">
        <f t="shared" si="14"/>
        <v/>
      </c>
      <c r="L415" s="147">
        <v>48</v>
      </c>
      <c r="M415" s="147">
        <v>0</v>
      </c>
      <c r="N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11</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63</v>
      </c>
      <c r="K430" s="193" t="str">
        <f>IF(OR(COUNTIF(L430:N430,"未確認")&gt;0,COUNTIF(L430:N430,"~*")&gt;0),"※","")</f>
        <v/>
      </c>
      <c r="L430" s="147">
        <v>63</v>
      </c>
      <c r="M430" s="147">
        <v>0</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59</v>
      </c>
      <c r="K433" s="193" t="str">
        <f>IF(OR(COUNTIF(L433:N433,"未確認")&gt;0,COUNTIF(L433:N433,"~*")&gt;0),"※","")</f>
        <v/>
      </c>
      <c r="L433" s="147">
        <v>59</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v>
      </c>
      <c r="K434" s="193" t="str">
        <f>IF(OR(COUNTIF(L434:N434,"未確認")&gt;0,COUNTIF(L434:N434,"~*")&gt;0),"※","")</f>
        <v/>
      </c>
      <c r="L434" s="147">
        <v>4</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1048</v>
      </c>
      <c r="N515" s="70" t="s">
        <v>1048</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1048</v>
      </c>
      <c r="N521" s="70" t="s">
        <v>1048</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1048</v>
      </c>
      <c r="N531" s="70" t="s">
        <v>1048</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c r="N543" s="66" t="s">
        <v>1049</v>
      </c>
    </row>
    <row r="544" spans="1:22" s="1" customFormat="1" ht="20.25" customHeight="1">
      <c r="A544" s="243"/>
      <c r="C544" s="62"/>
      <c r="D544" s="3"/>
      <c r="E544" s="3"/>
      <c r="F544" s="3"/>
      <c r="G544" s="3"/>
      <c r="H544" s="287"/>
      <c r="I544" s="67" t="s">
        <v>36</v>
      </c>
      <c r="J544" s="68"/>
      <c r="K544" s="186"/>
      <c r="L544" s="70" t="s">
        <v>1045</v>
      </c>
      <c r="M544" s="70" t="s">
        <v>1048</v>
      </c>
      <c r="N544" s="70" t="s">
        <v>1048</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c r="N588" s="66" t="s">
        <v>1049</v>
      </c>
    </row>
    <row r="589" spans="1:22" s="1" customFormat="1" ht="20.25" customHeight="1">
      <c r="A589" s="243"/>
      <c r="C589" s="62"/>
      <c r="D589" s="3"/>
      <c r="E589" s="3"/>
      <c r="F589" s="3"/>
      <c r="G589" s="3"/>
      <c r="H589" s="287"/>
      <c r="I589" s="67" t="s">
        <v>36</v>
      </c>
      <c r="J589" s="68"/>
      <c r="K589" s="186"/>
      <c r="L589" s="70" t="s">
        <v>1045</v>
      </c>
      <c r="M589" s="70" t="s">
        <v>1048</v>
      </c>
      <c r="N589" s="70" t="s">
        <v>1048</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1048</v>
      </c>
      <c r="N630" s="70" t="s">
        <v>1048</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1048</v>
      </c>
      <c r="N666" s="70" t="s">
        <v>1048</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1048</v>
      </c>
      <c r="N682" s="70" t="s">
        <v>1048</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1048</v>
      </c>
      <c r="N692" s="70" t="s">
        <v>1048</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1048</v>
      </c>
      <c r="N705" s="70" t="s">
        <v>1048</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766E6F-E018-4D34-ADFE-20A3BCD724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2019-12-23T01:01:17Z</dcterms:modified>
</cp:coreProperties>
</file>