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/>
  </bookViews>
  <sheets>
    <sheet name="記載例" sheetId="1" r:id="rId1"/>
  </sheets>
  <definedNames>
    <definedName name="_xlnm._FilterDatabase" localSheetId="0" hidden="1">記載例!$L$5:$AB$22</definedName>
    <definedName name="_xlnm.Print_Area" localSheetId="0">記載例!$A$1:$AN$32</definedName>
    <definedName name="_xlnm.Print_Titles" localSheetId="0">記載例!$1:$5</definedName>
  </definedNames>
  <calcPr calcId="145621"/>
</workbook>
</file>

<file path=xl/calcChain.xml><?xml version="1.0" encoding="utf-8"?>
<calcChain xmlns="http://schemas.openxmlformats.org/spreadsheetml/2006/main">
  <c r="AN27" i="1" l="1"/>
  <c r="AM27" i="1"/>
  <c r="AL27" i="1"/>
  <c r="AK27" i="1"/>
  <c r="AJ27" i="1"/>
  <c r="AI27" i="1"/>
  <c r="AI29" i="1" s="1"/>
  <c r="AH27" i="1"/>
  <c r="AG27" i="1"/>
  <c r="AF27" i="1"/>
  <c r="AE27" i="1"/>
  <c r="AD27" i="1"/>
  <c r="AC27" i="1"/>
  <c r="AC28" i="1" s="1"/>
  <c r="AA27" i="1"/>
  <c r="Y27" i="1"/>
  <c r="X27" i="1"/>
  <c r="W27" i="1"/>
  <c r="V27" i="1"/>
  <c r="V29" i="1" s="1"/>
  <c r="T27" i="1"/>
  <c r="T28" i="1" s="1"/>
  <c r="R27" i="1"/>
  <c r="P27" i="1"/>
  <c r="M27" i="1"/>
  <c r="L27" i="1"/>
  <c r="L28" i="1" s="1"/>
  <c r="K27" i="1"/>
  <c r="J27" i="1"/>
  <c r="I27" i="1"/>
  <c r="H27" i="1"/>
  <c r="D27" i="1"/>
  <c r="AP22" i="1"/>
  <c r="AP15" i="1"/>
  <c r="AP14" i="1"/>
  <c r="AP11" i="1"/>
  <c r="U11" i="1"/>
  <c r="AP10" i="1"/>
  <c r="AP9" i="1"/>
  <c r="AP8" i="1"/>
</calcChain>
</file>

<file path=xl/sharedStrings.xml><?xml version="1.0" encoding="utf-8"?>
<sst xmlns="http://schemas.openxmlformats.org/spreadsheetml/2006/main" count="151" uniqueCount="92">
  <si>
    <t>　　　　病院の地震対策に関する耐震改修状況調査（平成２７年９月１日現在）【記載例】</t>
    <rPh sb="4" eb="6">
      <t>ビョウイン</t>
    </rPh>
    <rPh sb="7" eb="9">
      <t>ジシン</t>
    </rPh>
    <rPh sb="9" eb="11">
      <t>タイサク</t>
    </rPh>
    <rPh sb="12" eb="13">
      <t>カン</t>
    </rPh>
    <rPh sb="15" eb="17">
      <t>タイシン</t>
    </rPh>
    <rPh sb="17" eb="19">
      <t>カイシュウ</t>
    </rPh>
    <rPh sb="19" eb="21">
      <t>ジョウキョウ</t>
    </rPh>
    <rPh sb="21" eb="23">
      <t>チョウサ</t>
    </rPh>
    <rPh sb="24" eb="26">
      <t>ヘイセイ</t>
    </rPh>
    <rPh sb="28" eb="29">
      <t>ネン</t>
    </rPh>
    <rPh sb="30" eb="31">
      <t>ガツ</t>
    </rPh>
    <rPh sb="32" eb="33">
      <t>ヒ</t>
    </rPh>
    <rPh sb="33" eb="35">
      <t>ゲンザイ</t>
    </rPh>
    <rPh sb="37" eb="40">
      <t>キサイレイ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</si>
  <si>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</si>
  <si>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</si>
  <si>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設置主体</t>
    <rPh sb="0" eb="2">
      <t>セッチ</t>
    </rPh>
    <rPh sb="2" eb="4">
      <t>シュタイ</t>
    </rPh>
    <phoneticPr fontId="2"/>
  </si>
  <si>
    <t>機　関　名　称</t>
    <phoneticPr fontId="2"/>
  </si>
  <si>
    <t>所在地
（市町村を記載）</t>
    <rPh sb="0" eb="3">
      <t>ショザイチ</t>
    </rPh>
    <rPh sb="5" eb="8">
      <t>シチョウソン</t>
    </rPh>
    <rPh sb="9" eb="11">
      <t>キサイ</t>
    </rPh>
    <phoneticPr fontId="2"/>
  </si>
  <si>
    <t>二次医療圏</t>
    <rPh sb="0" eb="2">
      <t>ニジ</t>
    </rPh>
    <rPh sb="2" eb="5">
      <t>イリョウケン</t>
    </rPh>
    <phoneticPr fontId="2"/>
  </si>
  <si>
    <t>医療法許可病床数</t>
    <rPh sb="0" eb="3">
      <t>イリョウホウ</t>
    </rPh>
    <rPh sb="3" eb="5">
      <t>キョカ</t>
    </rPh>
    <rPh sb="5" eb="8">
      <t>ビョウショウスウ</t>
    </rPh>
    <phoneticPr fontId="2"/>
  </si>
  <si>
    <t>病院機能</t>
    <rPh sb="0" eb="2">
      <t>ビョウイン</t>
    </rPh>
    <rPh sb="2" eb="4">
      <t>キノウ</t>
    </rPh>
    <phoneticPr fontId="2"/>
  </si>
  <si>
    <r>
      <t xml:space="preserve">Q1.病院の敷地内で患者が利用する建物（病棟部門、外来診療部門、手術検査部門に限る）の耐震性についてお尋ねします。（「耐震性がある」とは、新耐震基準（昭和５７年）で建設された建物及び昭和５６年以前の建物であって耐震補強工事済みの建物（Is値0.6以上）のこと。）
</t>
    </r>
    <r>
      <rPr>
        <u/>
        <sz val="12"/>
        <rFont val="ＭＳ ゴシック"/>
        <family val="3"/>
        <charset val="128"/>
      </rPr>
      <t>※調査対象となる建物は、平成２７年９月１日時点において使用している建物です。</t>
    </r>
    <rPh sb="3" eb="5">
      <t>ビョウイン</t>
    </rPh>
    <rPh sb="6" eb="8">
      <t>シキチ</t>
    </rPh>
    <rPh sb="8" eb="9">
      <t>ナイ</t>
    </rPh>
    <rPh sb="10" eb="12">
      <t>カンジャ</t>
    </rPh>
    <rPh sb="13" eb="15">
      <t>リヨウ</t>
    </rPh>
    <rPh sb="17" eb="19">
      <t>タテモノ</t>
    </rPh>
    <rPh sb="20" eb="22">
      <t>ビョウトウ</t>
    </rPh>
    <rPh sb="22" eb="24">
      <t>ブモン</t>
    </rPh>
    <rPh sb="25" eb="27">
      <t>ガイライ</t>
    </rPh>
    <rPh sb="27" eb="29">
      <t>シンリョウ</t>
    </rPh>
    <rPh sb="29" eb="31">
      <t>ブモン</t>
    </rPh>
    <rPh sb="32" eb="34">
      <t>シュジュツ</t>
    </rPh>
    <rPh sb="34" eb="36">
      <t>ケンサ</t>
    </rPh>
    <rPh sb="36" eb="38">
      <t>ブモン</t>
    </rPh>
    <rPh sb="39" eb="40">
      <t>カギ</t>
    </rPh>
    <rPh sb="43" eb="46">
      <t>タイシンセイ</t>
    </rPh>
    <rPh sb="51" eb="52">
      <t>タズ</t>
    </rPh>
    <rPh sb="59" eb="62">
      <t>タイシンセイ</t>
    </rPh>
    <rPh sb="75" eb="77">
      <t>ショウワ</t>
    </rPh>
    <rPh sb="79" eb="80">
      <t>ネン</t>
    </rPh>
    <rPh sb="82" eb="84">
      <t>ケンセツ</t>
    </rPh>
    <rPh sb="87" eb="89">
      <t>タテモノ</t>
    </rPh>
    <rPh sb="89" eb="90">
      <t>オヨ</t>
    </rPh>
    <rPh sb="91" eb="93">
      <t>ショウワ</t>
    </rPh>
    <rPh sb="95" eb="96">
      <t>ネン</t>
    </rPh>
    <rPh sb="96" eb="98">
      <t>イゼン</t>
    </rPh>
    <rPh sb="99" eb="101">
      <t>タテモノ</t>
    </rPh>
    <rPh sb="105" eb="107">
      <t>タイシン</t>
    </rPh>
    <rPh sb="107" eb="109">
      <t>ホキョウ</t>
    </rPh>
    <rPh sb="109" eb="111">
      <t>コウジ</t>
    </rPh>
    <rPh sb="111" eb="112">
      <t>ス</t>
    </rPh>
    <rPh sb="114" eb="116">
      <t>タテモノ</t>
    </rPh>
    <rPh sb="119" eb="120">
      <t>チ</t>
    </rPh>
    <rPh sb="123" eb="125">
      <t>イジョウ</t>
    </rPh>
    <rPh sb="134" eb="136">
      <t>チョウサ</t>
    </rPh>
    <rPh sb="136" eb="138">
      <t>タイショウ</t>
    </rPh>
    <rPh sb="141" eb="143">
      <t>タテモノ</t>
    </rPh>
    <rPh sb="145" eb="147">
      <t>ヘイセイ</t>
    </rPh>
    <rPh sb="149" eb="150">
      <t>ネン</t>
    </rPh>
    <rPh sb="151" eb="152">
      <t>ゲツ</t>
    </rPh>
    <rPh sb="153" eb="154">
      <t>ニチ</t>
    </rPh>
    <rPh sb="154" eb="156">
      <t>ジテン</t>
    </rPh>
    <rPh sb="160" eb="162">
      <t>シヨウ</t>
    </rPh>
    <rPh sb="166" eb="168">
      <t>タテモノ</t>
    </rPh>
    <phoneticPr fontId="2"/>
  </si>
  <si>
    <t>Q2．Q1でB,Cと回答した病院は回答してください。</t>
    <rPh sb="10" eb="12">
      <t>カイトウ</t>
    </rPh>
    <rPh sb="14" eb="16">
      <t>ビョウイン</t>
    </rPh>
    <rPh sb="17" eb="19">
      <t>カイトウ</t>
    </rPh>
    <phoneticPr fontId="2"/>
  </si>
  <si>
    <t>Q3.Q1でDと回答した病院にお聞きします。
耐震診断を実施する予定はありますか。実施する場合には、予定時期をお答え下さい。
実施する予定はあるが時期未定、又は、実施する予定がない場合には、その理由をお答え下さい。</t>
    <rPh sb="8" eb="10">
      <t>カイトウ</t>
    </rPh>
    <rPh sb="12" eb="14">
      <t>ビョウイン</t>
    </rPh>
    <rPh sb="16" eb="17">
      <t>キ</t>
    </rPh>
    <rPh sb="23" eb="25">
      <t>タイシン</t>
    </rPh>
    <rPh sb="25" eb="27">
      <t>シンダン</t>
    </rPh>
    <rPh sb="28" eb="30">
      <t>ジッシ</t>
    </rPh>
    <rPh sb="32" eb="34">
      <t>ヨテイ</t>
    </rPh>
    <rPh sb="41" eb="43">
      <t>ジッシ</t>
    </rPh>
    <rPh sb="45" eb="47">
      <t>バアイ</t>
    </rPh>
    <rPh sb="50" eb="52">
      <t>ヨテイ</t>
    </rPh>
    <rPh sb="52" eb="54">
      <t>ジキ</t>
    </rPh>
    <rPh sb="56" eb="57">
      <t>コタ</t>
    </rPh>
    <rPh sb="58" eb="59">
      <t>クダ</t>
    </rPh>
    <rPh sb="63" eb="65">
      <t>ジッシ</t>
    </rPh>
    <rPh sb="67" eb="69">
      <t>ヨテイ</t>
    </rPh>
    <rPh sb="73" eb="75">
      <t>ジキ</t>
    </rPh>
    <rPh sb="75" eb="77">
      <t>ミテイ</t>
    </rPh>
    <rPh sb="78" eb="79">
      <t>マタ</t>
    </rPh>
    <rPh sb="81" eb="83">
      <t>ジッシ</t>
    </rPh>
    <rPh sb="85" eb="87">
      <t>ヨテイ</t>
    </rPh>
    <rPh sb="90" eb="92">
      <t>バアイ</t>
    </rPh>
    <rPh sb="97" eb="99">
      <t>リユウ</t>
    </rPh>
    <rPh sb="101" eb="102">
      <t>コタ</t>
    </rPh>
    <rPh sb="103" eb="104">
      <t>クダ</t>
    </rPh>
    <phoneticPr fontId="2"/>
  </si>
  <si>
    <t>Q4.Q1でB,C,Dと回答した病院にお聞きします。
今後、耐震工事を実施する予定はありますか。実施する場合には、予定時期をお答え下さい。
実施する予定がない場合には、その理由をお答え下さい。</t>
    <rPh sb="12" eb="14">
      <t>カイトウ</t>
    </rPh>
    <rPh sb="16" eb="18">
      <t>ビョウイン</t>
    </rPh>
    <rPh sb="20" eb="21">
      <t>キ</t>
    </rPh>
    <rPh sb="27" eb="29">
      <t>コンゴ</t>
    </rPh>
    <rPh sb="30" eb="32">
      <t>タイシン</t>
    </rPh>
    <rPh sb="32" eb="34">
      <t>コウジ</t>
    </rPh>
    <rPh sb="35" eb="37">
      <t>ジッシ</t>
    </rPh>
    <rPh sb="39" eb="41">
      <t>ヨテイ</t>
    </rPh>
    <rPh sb="48" eb="50">
      <t>ジッシ</t>
    </rPh>
    <rPh sb="52" eb="54">
      <t>バアイ</t>
    </rPh>
    <rPh sb="57" eb="59">
      <t>ヨテイ</t>
    </rPh>
    <rPh sb="59" eb="61">
      <t>ジキ</t>
    </rPh>
    <rPh sb="63" eb="64">
      <t>コタ</t>
    </rPh>
    <rPh sb="65" eb="66">
      <t>クダ</t>
    </rPh>
    <rPh sb="70" eb="72">
      <t>ジッシ</t>
    </rPh>
    <rPh sb="74" eb="76">
      <t>ヨテイ</t>
    </rPh>
    <rPh sb="79" eb="81">
      <t>バアイ</t>
    </rPh>
    <rPh sb="86" eb="88">
      <t>リユウ</t>
    </rPh>
    <rPh sb="90" eb="91">
      <t>コタ</t>
    </rPh>
    <rPh sb="92" eb="93">
      <t>クダ</t>
    </rPh>
    <phoneticPr fontId="2"/>
  </si>
  <si>
    <t>災害拠点病院</t>
    <rPh sb="0" eb="2">
      <t>サイガイ</t>
    </rPh>
    <rPh sb="2" eb="4">
      <t>キョテン</t>
    </rPh>
    <rPh sb="4" eb="6">
      <t>ビョウイン</t>
    </rPh>
    <phoneticPr fontId="2"/>
  </si>
  <si>
    <t>救命救急センタ｜</t>
    <rPh sb="0" eb="2">
      <t>キュウメイ</t>
    </rPh>
    <rPh sb="2" eb="4">
      <t>キュウキュウ</t>
    </rPh>
    <phoneticPr fontId="2"/>
  </si>
  <si>
    <t>二次救急医療機関</t>
    <rPh sb="0" eb="2">
      <t>ニジ</t>
    </rPh>
    <rPh sb="2" eb="4">
      <t>キュウキュウ</t>
    </rPh>
    <rPh sb="4" eb="6">
      <t>イリョウ</t>
    </rPh>
    <rPh sb="6" eb="8">
      <t>キカン</t>
    </rPh>
    <phoneticPr fontId="2"/>
  </si>
  <si>
    <t>左記以外</t>
    <rPh sb="0" eb="2">
      <t>サキ</t>
    </rPh>
    <rPh sb="2" eb="4">
      <t>イガイ</t>
    </rPh>
    <phoneticPr fontId="2"/>
  </si>
  <si>
    <r>
      <t>※</t>
    </r>
    <r>
      <rPr>
        <u/>
        <sz val="12"/>
        <color indexed="10"/>
        <rFont val="ＭＳ ゴシック"/>
        <family val="3"/>
        <charset val="128"/>
      </rPr>
      <t>建築物の耐震改修の促進に関する法律が改正され、階数３階以上かつ５，０００㎡以上の病院は、耐震診断の実施とその結果の報告を平成２７年１２月３１日までに報告を行うことが義務付けられています。</t>
    </r>
    <phoneticPr fontId="2"/>
  </si>
  <si>
    <t>A すべての建物に耐震性がある</t>
    <rPh sb="6" eb="8">
      <t>タテモノ</t>
    </rPh>
    <rPh sb="9" eb="12">
      <t>タイシンセイ</t>
    </rPh>
    <phoneticPr fontId="2"/>
  </si>
  <si>
    <t>B 耐震診断を実施した結果、一部の建物に耐震性がない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4" eb="16">
      <t>イチブ</t>
    </rPh>
    <rPh sb="17" eb="19">
      <t>タテモノ</t>
    </rPh>
    <rPh sb="20" eb="23">
      <t>タイシンセイ</t>
    </rPh>
    <phoneticPr fontId="2"/>
  </si>
  <si>
    <t>C 耐震診断を実施した結果、すべての建物に耐震性がない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8" eb="20">
      <t>タテモノ</t>
    </rPh>
    <rPh sb="21" eb="24">
      <t>タイシンセイ</t>
    </rPh>
    <phoneticPr fontId="2"/>
  </si>
  <si>
    <t>D 耐震診断を実施していない（耐震性が不明）</t>
    <rPh sb="2" eb="4">
      <t>タイシン</t>
    </rPh>
    <rPh sb="4" eb="6">
      <t>シンダン</t>
    </rPh>
    <rPh sb="7" eb="9">
      <t>ジッシ</t>
    </rPh>
    <rPh sb="15" eb="18">
      <t>タイシンセイ</t>
    </rPh>
    <rPh sb="19" eb="21">
      <t>フメイ</t>
    </rPh>
    <phoneticPr fontId="2"/>
  </si>
  <si>
    <t>当該耐震性のない建物の構造耐震指標（Is値）はいくつですか。（複数の建物がある場合は最低値を記載して下さい。）</t>
    <rPh sb="0" eb="2">
      <t>トウガイ</t>
    </rPh>
    <rPh sb="2" eb="4">
      <t>タイシン</t>
    </rPh>
    <rPh sb="4" eb="5">
      <t>セイ</t>
    </rPh>
    <rPh sb="8" eb="10">
      <t>タテモノ</t>
    </rPh>
    <rPh sb="11" eb="13">
      <t>コウゾウ</t>
    </rPh>
    <rPh sb="13" eb="15">
      <t>タイシン</t>
    </rPh>
    <rPh sb="15" eb="17">
      <t>シヒョウ</t>
    </rPh>
    <rPh sb="20" eb="21">
      <t>アタイ</t>
    </rPh>
    <rPh sb="31" eb="33">
      <t>フクスウ</t>
    </rPh>
    <rPh sb="34" eb="36">
      <t>タテモノ</t>
    </rPh>
    <rPh sb="39" eb="41">
      <t>バアイ</t>
    </rPh>
    <rPh sb="42" eb="45">
      <t>サイテイチ</t>
    </rPh>
    <rPh sb="46" eb="48">
      <t>キサイ</t>
    </rPh>
    <rPh sb="50" eb="51">
      <t>クダ</t>
    </rPh>
    <phoneticPr fontId="2"/>
  </si>
  <si>
    <t>A 耐震診断を実施する予定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</si>
  <si>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B 耐震診断を実施する予定はあるが時期未定</t>
    <rPh sb="2" eb="4">
      <t>タイシン</t>
    </rPh>
    <rPh sb="4" eb="6">
      <t>シンダン</t>
    </rPh>
    <rPh sb="7" eb="9">
      <t>ジッシ</t>
    </rPh>
    <rPh sb="11" eb="13">
      <t>ヨテイ</t>
    </rPh>
    <rPh sb="17" eb="19">
      <t>ジキ</t>
    </rPh>
    <rPh sb="19" eb="21">
      <t>ミテイ</t>
    </rPh>
    <phoneticPr fontId="2"/>
  </si>
  <si>
    <t>C 耐震診断を実施する予定はない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</si>
  <si>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A 耐震工事を実施中、又は、実施する予定</t>
    <rPh sb="2" eb="4">
      <t>タイシン</t>
    </rPh>
    <rPh sb="4" eb="6">
      <t>コウジ</t>
    </rPh>
    <rPh sb="7" eb="9">
      <t>ジッシ</t>
    </rPh>
    <rPh sb="9" eb="10">
      <t>チュウ</t>
    </rPh>
    <rPh sb="11" eb="12">
      <t>マタ</t>
    </rPh>
    <rPh sb="14" eb="16">
      <t>ジッシ</t>
    </rPh>
    <rPh sb="18" eb="20">
      <t>ヨテイ</t>
    </rPh>
    <phoneticPr fontId="2"/>
  </si>
  <si>
    <t>B 耐震工事終了年度</t>
    <rPh sb="2" eb="4">
      <t>タイシン</t>
    </rPh>
    <rPh sb="4" eb="6">
      <t>コウジ</t>
    </rPh>
    <rPh sb="6" eb="8">
      <t>シュウリョウ</t>
    </rPh>
    <rPh sb="8" eb="10">
      <t>ネンド</t>
    </rPh>
    <phoneticPr fontId="2"/>
  </si>
  <si>
    <t>C 耐震工事を行う時期が確定していない、又は、耐震工事を行う予定はない</t>
    <rPh sb="2" eb="4">
      <t>タイシン</t>
    </rPh>
    <rPh sb="4" eb="6">
      <t>コウジ</t>
    </rPh>
    <rPh sb="7" eb="8">
      <t>オコナ</t>
    </rPh>
    <rPh sb="9" eb="11">
      <t>ジキ</t>
    </rPh>
    <rPh sb="12" eb="14">
      <t>カクテイ</t>
    </rPh>
    <rPh sb="20" eb="21">
      <t>マタ</t>
    </rPh>
    <rPh sb="23" eb="25">
      <t>タイシン</t>
    </rPh>
    <rPh sb="25" eb="27">
      <t>コウジ</t>
    </rPh>
    <rPh sb="28" eb="29">
      <t>オコナ</t>
    </rPh>
    <rPh sb="30" eb="32">
      <t>ヨテイ</t>
    </rPh>
    <phoneticPr fontId="2"/>
  </si>
  <si>
    <t>耐震性がない建物の使途を記載して下さい（自由記載）</t>
    <rPh sb="0" eb="3">
      <t>タイシンセイ</t>
    </rPh>
    <rPh sb="6" eb="8">
      <t>タテモノ</t>
    </rPh>
    <rPh sb="9" eb="11">
      <t>シト</t>
    </rPh>
    <rPh sb="12" eb="14">
      <t>キサイ</t>
    </rPh>
    <rPh sb="16" eb="17">
      <t>クダ</t>
    </rPh>
    <rPh sb="20" eb="22">
      <t>ジユウ</t>
    </rPh>
    <rPh sb="22" eb="24">
      <t>キサイ</t>
    </rPh>
    <phoneticPr fontId="2"/>
  </si>
  <si>
    <t>耐震性がない建物の延床面積を記載して下さい（概算で結構です）</t>
    <rPh sb="0" eb="3">
      <t>タイシンセイ</t>
    </rPh>
    <rPh sb="6" eb="8">
      <t>タテモノ</t>
    </rPh>
    <rPh sb="9" eb="10">
      <t>ノ</t>
    </rPh>
    <rPh sb="10" eb="13">
      <t>ユカメンセキ</t>
    </rPh>
    <rPh sb="14" eb="16">
      <t>キサイ</t>
    </rPh>
    <rPh sb="18" eb="19">
      <t>クダ</t>
    </rPh>
    <rPh sb="22" eb="24">
      <t>ガイサン</t>
    </rPh>
    <rPh sb="25" eb="27">
      <t>ケッコウ</t>
    </rPh>
    <phoneticPr fontId="2"/>
  </si>
  <si>
    <t>建物の延床面積を記載して下さい（概算で結構です）</t>
    <rPh sb="0" eb="2">
      <t>タテモノ</t>
    </rPh>
    <rPh sb="3" eb="4">
      <t>ノ</t>
    </rPh>
    <rPh sb="4" eb="5">
      <t>ユカ</t>
    </rPh>
    <rPh sb="5" eb="7">
      <t>メンセキ</t>
    </rPh>
    <rPh sb="8" eb="10">
      <t>キサイ</t>
    </rPh>
    <rPh sb="12" eb="13">
      <t>クダ</t>
    </rPh>
    <rPh sb="16" eb="18">
      <t>ガイサン</t>
    </rPh>
    <rPh sb="19" eb="21">
      <t>ケッコウ</t>
    </rPh>
    <phoneticPr fontId="2"/>
  </si>
  <si>
    <t>建物の延床面積を記載して下さい（概算で結構です）</t>
    <rPh sb="0" eb="2">
      <t>タテモノ</t>
    </rPh>
    <rPh sb="3" eb="4">
      <t>ノ</t>
    </rPh>
    <rPh sb="4" eb="7">
      <t>ユカメンセキ</t>
    </rPh>
    <rPh sb="8" eb="10">
      <t>キサイ</t>
    </rPh>
    <rPh sb="12" eb="13">
      <t>クダ</t>
    </rPh>
    <rPh sb="16" eb="18">
      <t>ガイサン</t>
    </rPh>
    <rPh sb="19" eb="21">
      <t>ケッコウ</t>
    </rPh>
    <phoneticPr fontId="2"/>
  </si>
  <si>
    <t>平成２７年度末までに耐震診断を実施する予定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シンダン</t>
    </rPh>
    <rPh sb="15" eb="17">
      <t>ジッシ</t>
    </rPh>
    <rPh sb="19" eb="21">
      <t>ヨテイ</t>
    </rPh>
    <phoneticPr fontId="2"/>
  </si>
  <si>
    <t>平成２８年度末までに耐震診断を実施する予定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シンダン</t>
    </rPh>
    <rPh sb="15" eb="17">
      <t>ジッシ</t>
    </rPh>
    <rPh sb="19" eb="21">
      <t>ヨテイ</t>
    </rPh>
    <phoneticPr fontId="2"/>
  </si>
  <si>
    <t>平成２９年度末までに耐震診断を実施する予定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シンダン</t>
    </rPh>
    <rPh sb="15" eb="17">
      <t>ジッシ</t>
    </rPh>
    <rPh sb="19" eb="21">
      <t>ヨテイ</t>
    </rPh>
    <phoneticPr fontId="2"/>
  </si>
  <si>
    <t>（その理由）</t>
    <rPh sb="3" eb="5">
      <t>リユウ</t>
    </rPh>
    <phoneticPr fontId="2"/>
  </si>
  <si>
    <t>現在、耐震工事を実施中</t>
    <rPh sb="0" eb="2">
      <t>ゲンザイ</t>
    </rPh>
    <rPh sb="3" eb="5">
      <t>タイシン</t>
    </rPh>
    <rPh sb="5" eb="7">
      <t>コウジ</t>
    </rPh>
    <rPh sb="8" eb="11">
      <t>ジッシチュウ</t>
    </rPh>
    <phoneticPr fontId="2"/>
  </si>
  <si>
    <t>平成２７年度末までに耐震工事に着工する予定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コウジ</t>
    </rPh>
    <rPh sb="15" eb="17">
      <t>チャッコウ</t>
    </rPh>
    <rPh sb="19" eb="21">
      <t>ヨテイ</t>
    </rPh>
    <phoneticPr fontId="2"/>
  </si>
  <si>
    <t>平成２８年度末までに耐震工事に着工する予定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コウジ</t>
    </rPh>
    <rPh sb="15" eb="17">
      <t>チャッコウ</t>
    </rPh>
    <rPh sb="19" eb="21">
      <t>ヨテイ</t>
    </rPh>
    <phoneticPr fontId="2"/>
  </si>
  <si>
    <t>平成２９年度末までに耐震工事に着工する予定</t>
    <rPh sb="0" eb="2">
      <t>ヘイセイ</t>
    </rPh>
    <rPh sb="4" eb="6">
      <t>ネンド</t>
    </rPh>
    <rPh sb="6" eb="7">
      <t>マツ</t>
    </rPh>
    <rPh sb="10" eb="12">
      <t>タイシン</t>
    </rPh>
    <rPh sb="12" eb="14">
      <t>コウジ</t>
    </rPh>
    <rPh sb="15" eb="17">
      <t>チャッコウ</t>
    </rPh>
    <rPh sb="19" eb="21">
      <t>ヨテイ</t>
    </rPh>
    <phoneticPr fontId="2"/>
  </si>
  <si>
    <t>平成３２年度末（５年以内）までに耐震工事に着工する予定</t>
    <rPh sb="0" eb="2">
      <t>ヘイセイ</t>
    </rPh>
    <rPh sb="4" eb="6">
      <t>ネンド</t>
    </rPh>
    <rPh sb="6" eb="7">
      <t>マツ</t>
    </rPh>
    <rPh sb="9" eb="10">
      <t>ネン</t>
    </rPh>
    <rPh sb="10" eb="12">
      <t>イナイ</t>
    </rPh>
    <rPh sb="16" eb="18">
      <t>タイシン</t>
    </rPh>
    <rPh sb="18" eb="20">
      <t>コウジ</t>
    </rPh>
    <rPh sb="21" eb="23">
      <t>チャッコウ</t>
    </rPh>
    <rPh sb="25" eb="27">
      <t>ヨテイ</t>
    </rPh>
    <phoneticPr fontId="2"/>
  </si>
  <si>
    <t>平成３７年度末（１０年以内）までに耐震工事に着工する予定</t>
    <rPh sb="0" eb="2">
      <t>ヘイセイ</t>
    </rPh>
    <rPh sb="4" eb="6">
      <t>ネンド</t>
    </rPh>
    <rPh sb="6" eb="7">
      <t>マツ</t>
    </rPh>
    <rPh sb="10" eb="11">
      <t>ネン</t>
    </rPh>
    <rPh sb="11" eb="13">
      <t>イナイ</t>
    </rPh>
    <rPh sb="17" eb="19">
      <t>タイシン</t>
    </rPh>
    <rPh sb="19" eb="21">
      <t>コウジ</t>
    </rPh>
    <rPh sb="22" eb="24">
      <t>チャッコウ</t>
    </rPh>
    <rPh sb="26" eb="28">
      <t>ヨテイ</t>
    </rPh>
    <phoneticPr fontId="2"/>
  </si>
  <si>
    <t>自己資金がないため</t>
    <rPh sb="0" eb="2">
      <t>ジコ</t>
    </rPh>
    <rPh sb="2" eb="4">
      <t>シキン</t>
    </rPh>
    <phoneticPr fontId="2"/>
  </si>
  <si>
    <t>耐震診断の結果に基づき検討する</t>
    <rPh sb="0" eb="2">
      <t>タイシン</t>
    </rPh>
    <rPh sb="2" eb="4">
      <t>シンダン</t>
    </rPh>
    <rPh sb="5" eb="7">
      <t>ケッカ</t>
    </rPh>
    <rPh sb="8" eb="9">
      <t>モト</t>
    </rPh>
    <rPh sb="11" eb="13">
      <t>ケントウ</t>
    </rPh>
    <phoneticPr fontId="2"/>
  </si>
  <si>
    <t>建て替えを予定（検討）しているため</t>
    <rPh sb="0" eb="1">
      <t>タ</t>
    </rPh>
    <rPh sb="2" eb="3">
      <t>カ</t>
    </rPh>
    <rPh sb="5" eb="7">
      <t>ヨテイ</t>
    </rPh>
    <phoneticPr fontId="2"/>
  </si>
  <si>
    <t>移転を予定（検討）しているため</t>
    <rPh sb="0" eb="2">
      <t>イテン</t>
    </rPh>
    <rPh sb="3" eb="5">
      <t>ヨテイ</t>
    </rPh>
    <rPh sb="6" eb="8">
      <t>ケントウ</t>
    </rPh>
    <phoneticPr fontId="2"/>
  </si>
  <si>
    <t>（その他）</t>
    <rPh sb="3" eb="4">
      <t>タ</t>
    </rPh>
    <phoneticPr fontId="2"/>
  </si>
  <si>
    <t>Is値0.3未満</t>
    <rPh sb="2" eb="3">
      <t>アタイ</t>
    </rPh>
    <rPh sb="6" eb="8">
      <t>ミマン</t>
    </rPh>
    <phoneticPr fontId="2"/>
  </si>
  <si>
    <t>災害拠点病院及び救命救急センター</t>
    <rPh sb="0" eb="2">
      <t>サイガイ</t>
    </rPh>
    <rPh sb="2" eb="4">
      <t>キョテン</t>
    </rPh>
    <rPh sb="4" eb="6">
      <t>ビョウイン</t>
    </rPh>
    <rPh sb="6" eb="7">
      <t>オヨ</t>
    </rPh>
    <rPh sb="8" eb="10">
      <t>キュウメイ</t>
    </rPh>
    <rPh sb="10" eb="12">
      <t>キュウキュウ</t>
    </rPh>
    <phoneticPr fontId="2"/>
  </si>
  <si>
    <t>○○県</t>
    <rPh sb="2" eb="3">
      <t>ケン</t>
    </rPh>
    <phoneticPr fontId="2"/>
  </si>
  <si>
    <t>国立</t>
    <rPh sb="0" eb="2">
      <t>コクリツ</t>
    </rPh>
    <phoneticPr fontId="2"/>
  </si>
  <si>
    <t>国立病院機構○○病院</t>
    <rPh sb="0" eb="2">
      <t>コクリツ</t>
    </rPh>
    <rPh sb="2" eb="4">
      <t>ビョウイン</t>
    </rPh>
    <rPh sb="4" eb="6">
      <t>キコウ</t>
    </rPh>
    <rPh sb="8" eb="10">
      <t>ビョウイン</t>
    </rPh>
    <phoneticPr fontId="2"/>
  </si>
  <si>
    <t>○○市</t>
    <rPh sb="2" eb="3">
      <t>シ</t>
    </rPh>
    <phoneticPr fontId="2"/>
  </si>
  <si>
    <t>○○医療圏</t>
    <rPh sb="2" eb="5">
      <t>イリョウケン</t>
    </rPh>
    <phoneticPr fontId="2"/>
  </si>
  <si>
    <t>○</t>
    <phoneticPr fontId="2"/>
  </si>
  <si>
    <t>公立</t>
    <rPh sb="0" eb="2">
      <t>コウリツ</t>
    </rPh>
    <phoneticPr fontId="2"/>
  </si>
  <si>
    <t>県立○○病院</t>
    <rPh sb="0" eb="2">
      <t>ケンリツ</t>
    </rPh>
    <rPh sb="4" eb="6">
      <t>ビョウイン</t>
    </rPh>
    <phoneticPr fontId="2"/>
  </si>
  <si>
    <t>△△市</t>
    <rPh sb="2" eb="3">
      <t>シ</t>
    </rPh>
    <phoneticPr fontId="2"/>
  </si>
  <si>
    <t>公的</t>
    <rPh sb="0" eb="2">
      <t>コウテキ</t>
    </rPh>
    <phoneticPr fontId="2"/>
  </si>
  <si>
    <t>日本赤十字社○○病院</t>
    <rPh sb="0" eb="2">
      <t>ニホン</t>
    </rPh>
    <rPh sb="2" eb="6">
      <t>セキジュウジシャ</t>
    </rPh>
    <rPh sb="8" eb="10">
      <t>ビョウイン</t>
    </rPh>
    <phoneticPr fontId="2"/>
  </si>
  <si>
    <t>◇◇市</t>
    <rPh sb="2" eb="3">
      <t>シ</t>
    </rPh>
    <phoneticPr fontId="2"/>
  </si>
  <si>
    <t>△△医療圏</t>
    <rPh sb="2" eb="5">
      <t>イリョウケン</t>
    </rPh>
    <phoneticPr fontId="2"/>
  </si>
  <si>
    <t>民間その他</t>
    <rPh sb="0" eb="2">
      <t>ミンカン</t>
    </rPh>
    <rPh sb="4" eb="5">
      <t>タ</t>
    </rPh>
    <phoneticPr fontId="2"/>
  </si>
  <si>
    <t>医療法人○○病院</t>
    <rPh sb="0" eb="2">
      <t>イリョウ</t>
    </rPh>
    <rPh sb="2" eb="4">
      <t>ホウジン</t>
    </rPh>
    <rPh sb="6" eb="8">
      <t>ビョウイン</t>
    </rPh>
    <phoneticPr fontId="2"/>
  </si>
  <si>
    <t>病棟</t>
    <rPh sb="0" eb="2">
      <t>ビョウトウ</t>
    </rPh>
    <phoneticPr fontId="2"/>
  </si>
  <si>
    <t>平成30年度</t>
    <rPh sb="0" eb="2">
      <t>ヘイセイ</t>
    </rPh>
    <rPh sb="4" eb="6">
      <t>ネンド</t>
    </rPh>
    <phoneticPr fontId="2"/>
  </si>
  <si>
    <t>医療法人□□病院</t>
    <rPh sb="0" eb="2">
      <t>イリョウ</t>
    </rPh>
    <rPh sb="2" eb="4">
      <t>ホウジン</t>
    </rPh>
    <rPh sb="6" eb="8">
      <t>ビョウイン</t>
    </rPh>
    <phoneticPr fontId="2"/>
  </si>
  <si>
    <t>6,000㎡</t>
    <phoneticPr fontId="2"/>
  </si>
  <si>
    <t>○○病院</t>
    <rPh sb="2" eb="4">
      <t>ビョウイン</t>
    </rPh>
    <phoneticPr fontId="2"/>
  </si>
  <si>
    <t>○</t>
  </si>
  <si>
    <t>1,500㎡</t>
    <phoneticPr fontId="2"/>
  </si>
  <si>
    <t xml:space="preserve">医療行為を継続しながらの耐震化の方法が決まらないため
</t>
    <rPh sb="0" eb="2">
      <t>イリョウ</t>
    </rPh>
    <rPh sb="2" eb="4">
      <t>コウイ</t>
    </rPh>
    <rPh sb="5" eb="7">
      <t>ケイゾク</t>
    </rPh>
    <rPh sb="12" eb="15">
      <t>タイシンカ</t>
    </rPh>
    <rPh sb="16" eb="18">
      <t>ホウホウ</t>
    </rPh>
    <rPh sb="19" eb="20">
      <t>キ</t>
    </rPh>
    <phoneticPr fontId="2"/>
  </si>
  <si>
    <t>医療法人△△病院</t>
    <rPh sb="0" eb="2">
      <t>イリョウ</t>
    </rPh>
    <rPh sb="2" eb="4">
      <t>ホウジン</t>
    </rPh>
    <rPh sb="6" eb="8">
      <t>ビョウイン</t>
    </rPh>
    <phoneticPr fontId="2"/>
  </si>
  <si>
    <t>平成28年度に新築建て替えを予定しているるため</t>
    <rPh sb="0" eb="2">
      <t>ヘイセイ</t>
    </rPh>
    <rPh sb="4" eb="6">
      <t>ネンド</t>
    </rPh>
    <rPh sb="7" eb="9">
      <t>シンチク</t>
    </rPh>
    <rPh sb="9" eb="10">
      <t>タ</t>
    </rPh>
    <rPh sb="11" eb="12">
      <t>カ</t>
    </rPh>
    <rPh sb="14" eb="16">
      <t>ヨテイ</t>
    </rPh>
    <phoneticPr fontId="2"/>
  </si>
  <si>
    <t>△△病院</t>
    <rPh sb="2" eb="4">
      <t>ビョウイン</t>
    </rPh>
    <phoneticPr fontId="2"/>
  </si>
  <si>
    <t>記入上の注意　１）調査対象となる病院は、医療法第１条の５第１項に規定する全ての病院です。</t>
    <rPh sb="0" eb="2">
      <t>キニュウ</t>
    </rPh>
    <rPh sb="2" eb="3">
      <t>ウエ</t>
    </rPh>
    <rPh sb="4" eb="6">
      <t>チュウイ</t>
    </rPh>
    <rPh sb="9" eb="11">
      <t>チョウサ</t>
    </rPh>
    <rPh sb="11" eb="13">
      <t>タイショウ</t>
    </rPh>
    <rPh sb="16" eb="18">
      <t>ビョウイン</t>
    </rPh>
    <rPh sb="20" eb="23">
      <t>イリョウホウ</t>
    </rPh>
    <rPh sb="23" eb="24">
      <t>ダイ</t>
    </rPh>
    <rPh sb="25" eb="26">
      <t>ジョウ</t>
    </rPh>
    <rPh sb="28" eb="29">
      <t>ダイ</t>
    </rPh>
    <rPh sb="30" eb="31">
      <t>コウ</t>
    </rPh>
    <rPh sb="32" eb="34">
      <t>キテイ</t>
    </rPh>
    <rPh sb="36" eb="37">
      <t>スベ</t>
    </rPh>
    <rPh sb="39" eb="41">
      <t>ビョウイン</t>
    </rPh>
    <phoneticPr fontId="2"/>
  </si>
  <si>
    <t>　　　　　　　２）病院機能欄は病院が該当するものに「○」を記載して下さい。</t>
    <rPh sb="9" eb="11">
      <t>ビョウイン</t>
    </rPh>
    <rPh sb="11" eb="13">
      <t>キノウ</t>
    </rPh>
    <rPh sb="13" eb="14">
      <t>ラン</t>
    </rPh>
    <rPh sb="15" eb="17">
      <t>ビョウイン</t>
    </rPh>
    <rPh sb="18" eb="20">
      <t>ガイトウ</t>
    </rPh>
    <rPh sb="29" eb="31">
      <t>キサイ</t>
    </rPh>
    <rPh sb="33" eb="34">
      <t>クダ</t>
    </rPh>
    <phoneticPr fontId="2"/>
  </si>
  <si>
    <t>　　　　　　　３）設置主体は、「国立（独立行政法人・国立大学法人含む）」、「公立（地方独立行政法人含む）」、「公的（日赤、済生会、厚生連、北社協）」、「民間その他」のうち、該当するものを記載して下さい。</t>
    <rPh sb="9" eb="11">
      <t>セッチ</t>
    </rPh>
    <rPh sb="11" eb="13">
      <t>シュタイ</t>
    </rPh>
    <rPh sb="16" eb="18">
      <t>コクリツ</t>
    </rPh>
    <rPh sb="19" eb="21">
      <t>ドクリツ</t>
    </rPh>
    <rPh sb="21" eb="23">
      <t>ギョウセイ</t>
    </rPh>
    <rPh sb="23" eb="25">
      <t>ホウジン</t>
    </rPh>
    <rPh sb="26" eb="28">
      <t>コクリツ</t>
    </rPh>
    <rPh sb="28" eb="30">
      <t>ダイガク</t>
    </rPh>
    <rPh sb="30" eb="32">
      <t>ホウジン</t>
    </rPh>
    <rPh sb="32" eb="33">
      <t>フク</t>
    </rPh>
    <rPh sb="38" eb="40">
      <t>コウリツ</t>
    </rPh>
    <rPh sb="41" eb="43">
      <t>チホウ</t>
    </rPh>
    <rPh sb="43" eb="45">
      <t>ドクリツ</t>
    </rPh>
    <rPh sb="45" eb="47">
      <t>ギョウセイ</t>
    </rPh>
    <rPh sb="47" eb="49">
      <t>ホウジン</t>
    </rPh>
    <rPh sb="49" eb="50">
      <t>フク</t>
    </rPh>
    <rPh sb="55" eb="57">
      <t>コウテキ</t>
    </rPh>
    <rPh sb="58" eb="60">
      <t>ニッセキ</t>
    </rPh>
    <rPh sb="61" eb="64">
      <t>サイセイカイ</t>
    </rPh>
    <rPh sb="65" eb="68">
      <t>コウセイレン</t>
    </rPh>
    <rPh sb="69" eb="70">
      <t>キタ</t>
    </rPh>
    <rPh sb="70" eb="72">
      <t>シャキョウ</t>
    </rPh>
    <rPh sb="76" eb="78">
      <t>ミンカン</t>
    </rPh>
    <rPh sb="80" eb="81">
      <t>タ</t>
    </rPh>
    <rPh sb="86" eb="88">
      <t>ガイトウ</t>
    </rPh>
    <rPh sb="93" eb="95">
      <t>キサイ</t>
    </rPh>
    <rPh sb="97" eb="98">
      <t>クダ</t>
    </rPh>
    <phoneticPr fontId="2"/>
  </si>
  <si>
    <t>　　　　　　　４）Ｑ１、Ｑ３、Ｑ４は該当するものに「○」を記載して下さい。（どれか一つに「○」を記載）</t>
    <rPh sb="18" eb="20">
      <t>ガイトウ</t>
    </rPh>
    <rPh sb="29" eb="31">
      <t>キサイ</t>
    </rPh>
    <rPh sb="33" eb="34">
      <t>クダ</t>
    </rPh>
    <rPh sb="41" eb="42">
      <t>ヒト</t>
    </rPh>
    <rPh sb="48" eb="50">
      <t>キサイ</t>
    </rPh>
    <phoneticPr fontId="2"/>
  </si>
  <si>
    <t>　　　　　　　５）Ｑ２は、耐震診断の結果、未耐震の建物に係る構造耐震指標（Is値）を小数点以下第2位まで記載して下さい。</t>
    <rPh sb="13" eb="15">
      <t>タイシン</t>
    </rPh>
    <rPh sb="15" eb="17">
      <t>シンダン</t>
    </rPh>
    <rPh sb="18" eb="20">
      <t>ケッカ</t>
    </rPh>
    <rPh sb="21" eb="22">
      <t>ミ</t>
    </rPh>
    <rPh sb="22" eb="24">
      <t>タイシン</t>
    </rPh>
    <rPh sb="25" eb="27">
      <t>タテモノ</t>
    </rPh>
    <rPh sb="28" eb="29">
      <t>カカ</t>
    </rPh>
    <rPh sb="30" eb="32">
      <t>コウゾウ</t>
    </rPh>
    <rPh sb="32" eb="34">
      <t>タイシン</t>
    </rPh>
    <rPh sb="34" eb="36">
      <t>シヒョウ</t>
    </rPh>
    <rPh sb="39" eb="40">
      <t>アタイ</t>
    </rPh>
    <rPh sb="42" eb="45">
      <t>ショウスウテン</t>
    </rPh>
    <rPh sb="45" eb="47">
      <t>イカ</t>
    </rPh>
    <rPh sb="47" eb="48">
      <t>ダイ</t>
    </rPh>
    <rPh sb="49" eb="50">
      <t>イ</t>
    </rPh>
    <rPh sb="52" eb="54">
      <t>キサイ</t>
    </rPh>
    <rPh sb="56" eb="57">
      <t>クダ</t>
    </rPh>
    <phoneticPr fontId="2"/>
  </si>
  <si>
    <t>病院数</t>
    <rPh sb="0" eb="3">
      <t>ビョウインスウ</t>
    </rPh>
    <phoneticPr fontId="2"/>
  </si>
  <si>
    <t>Ｑ１</t>
    <phoneticPr fontId="2"/>
  </si>
  <si>
    <t>Ｑ２</t>
    <phoneticPr fontId="2"/>
  </si>
  <si>
    <t>Ｑ３</t>
    <phoneticPr fontId="2"/>
  </si>
  <si>
    <t>Ｑ４</t>
    <phoneticPr fontId="2"/>
  </si>
  <si>
    <t>Ａ</t>
    <phoneticPr fontId="2"/>
  </si>
  <si>
    <t>Ｂ</t>
    <phoneticPr fontId="2"/>
  </si>
  <si>
    <t>C</t>
    <phoneticPr fontId="2"/>
  </si>
  <si>
    <t>D</t>
    <phoneticPr fontId="2"/>
  </si>
  <si>
    <t>B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</si>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</sst>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㎡&quot;"/>
  </numFmts>
  <fonts count="14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u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u/>
      <sz val="12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5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7" xfId="1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1" applyFont="1" applyBorder="1" applyAlignment="1">
      <alignment horizontal="left" vertical="top" wrapText="1"/>
    </xf>
    <xf numFmtId="0" fontId="8" fillId="0" borderId="15" xfId="1" applyFont="1" applyBorder="1" applyAlignment="1">
      <alignment horizontal="left" vertical="top" wrapText="1"/>
    </xf>
    <xf numFmtId="0" fontId="5" fillId="0" borderId="16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 wrapText="1"/>
    </xf>
    <xf numFmtId="0" fontId="5" fillId="0" borderId="14" xfId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255" wrapText="1"/>
    </xf>
    <xf numFmtId="49" fontId="5" fillId="0" borderId="17" xfId="1" applyNumberFormat="1" applyFont="1" applyBorder="1" applyAlignment="1">
      <alignment horizontal="left" vertical="top" wrapText="1"/>
    </xf>
    <xf numFmtId="49" fontId="5" fillId="0" borderId="18" xfId="1" applyNumberFormat="1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49" fontId="5" fillId="0" borderId="18" xfId="1" applyNumberFormat="1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49" fontId="5" fillId="0" borderId="21" xfId="1" applyNumberFormat="1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2" xfId="1" applyNumberFormat="1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49" fontId="5" fillId="0" borderId="18" xfId="1" applyNumberFormat="1" applyFont="1" applyFill="1" applyBorder="1" applyAlignment="1">
      <alignment horizontal="left" vertical="top" wrapText="1"/>
    </xf>
    <xf numFmtId="49" fontId="5" fillId="0" borderId="23" xfId="1" applyNumberFormat="1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5" xfId="1" applyNumberFormat="1" applyFont="1" applyFill="1" applyBorder="1" applyAlignment="1">
      <alignment horizontal="left" vertical="top" wrapText="1"/>
    </xf>
    <xf numFmtId="49" fontId="5" fillId="0" borderId="26" xfId="1" applyNumberFormat="1" applyFont="1" applyFill="1" applyBorder="1" applyAlignment="1">
      <alignment horizontal="left" vertical="top" wrapText="1"/>
    </xf>
    <xf numFmtId="49" fontId="5" fillId="0" borderId="27" xfId="1" applyNumberFormat="1" applyFont="1" applyBorder="1" applyAlignment="1">
      <alignment horizontal="left" vertical="top" wrapText="1"/>
    </xf>
    <xf numFmtId="49" fontId="5" fillId="0" borderId="28" xfId="1" applyNumberFormat="1" applyFont="1" applyBorder="1" applyAlignment="1">
      <alignment horizontal="left" vertical="top" wrapText="1"/>
    </xf>
    <xf numFmtId="49" fontId="5" fillId="0" borderId="29" xfId="1" applyNumberFormat="1" applyFont="1" applyBorder="1" applyAlignment="1">
      <alignment horizontal="justify" vertical="top" wrapText="1"/>
    </xf>
    <xf numFmtId="49" fontId="5" fillId="0" borderId="30" xfId="1" applyNumberFormat="1" applyFont="1" applyBorder="1" applyAlignment="1">
      <alignment horizontal="justify" vertical="top" wrapText="1"/>
    </xf>
    <xf numFmtId="49" fontId="5" fillId="0" borderId="31" xfId="1" applyNumberFormat="1" applyFont="1" applyBorder="1" applyAlignment="1">
      <alignment horizontal="left" vertical="top"/>
    </xf>
    <xf numFmtId="49" fontId="5" fillId="0" borderId="32" xfId="1" applyNumberFormat="1" applyFont="1" applyBorder="1" applyAlignment="1">
      <alignment horizontal="left" vertical="top" wrapText="1"/>
    </xf>
    <xf numFmtId="49" fontId="5" fillId="0" borderId="28" xfId="1" applyNumberFormat="1" applyFont="1" applyBorder="1" applyAlignment="1">
      <alignment horizontal="center" vertical="top" wrapText="1"/>
    </xf>
    <xf numFmtId="49" fontId="5" fillId="0" borderId="33" xfId="1" applyNumberFormat="1" applyFont="1" applyBorder="1" applyAlignment="1">
      <alignment vertical="top" wrapText="1"/>
    </xf>
    <xf numFmtId="49" fontId="5" fillId="0" borderId="34" xfId="1" applyNumberFormat="1" applyFont="1" applyFill="1" applyBorder="1" applyAlignment="1">
      <alignment horizontal="left" vertical="top" wrapText="1"/>
    </xf>
    <xf numFmtId="49" fontId="5" fillId="0" borderId="33" xfId="1" applyNumberFormat="1" applyFont="1" applyFill="1" applyBorder="1" applyAlignment="1">
      <alignment horizontal="left" vertical="top" wrapText="1"/>
    </xf>
    <xf numFmtId="49" fontId="5" fillId="0" borderId="35" xfId="1" applyNumberFormat="1" applyFont="1" applyFill="1" applyBorder="1" applyAlignment="1">
      <alignment horizontal="left" vertical="top" wrapText="1"/>
    </xf>
    <xf numFmtId="49" fontId="5" fillId="0" borderId="36" xfId="1" applyNumberFormat="1" applyFont="1" applyFill="1" applyBorder="1" applyAlignment="1">
      <alignment horizontal="left" vertical="top" wrapText="1"/>
    </xf>
    <xf numFmtId="49" fontId="5" fillId="0" borderId="37" xfId="1" applyNumberFormat="1" applyFont="1" applyFill="1" applyBorder="1" applyAlignment="1">
      <alignment horizontal="left" vertical="top" wrapText="1"/>
    </xf>
    <xf numFmtId="49" fontId="5" fillId="0" borderId="31" xfId="1" applyNumberFormat="1" applyFont="1" applyFill="1" applyBorder="1" applyAlignment="1">
      <alignment horizontal="left" vertical="top" wrapText="1"/>
    </xf>
    <xf numFmtId="49" fontId="5" fillId="0" borderId="32" xfId="1" applyNumberFormat="1" applyFont="1" applyFill="1" applyBorder="1" applyAlignment="1">
      <alignment horizontal="center" vertical="center" wrapText="1"/>
    </xf>
    <xf numFmtId="49" fontId="5" fillId="0" borderId="28" xfId="1" applyNumberFormat="1" applyFont="1" applyFill="1" applyBorder="1" applyAlignment="1">
      <alignment horizontal="left" vertical="top" wrapText="1"/>
    </xf>
    <xf numFmtId="49" fontId="5" fillId="0" borderId="33" xfId="1" applyNumberFormat="1" applyFont="1" applyFill="1" applyBorder="1" applyAlignment="1">
      <alignment horizontal="center" vertical="center" wrapText="1"/>
    </xf>
    <xf numFmtId="49" fontId="5" fillId="0" borderId="38" xfId="1" applyNumberFormat="1" applyFont="1" applyFill="1" applyBorder="1" applyAlignment="1">
      <alignment horizontal="left" vertical="top" wrapText="1"/>
    </xf>
    <xf numFmtId="49" fontId="5" fillId="0" borderId="39" xfId="1" applyNumberFormat="1" applyFont="1" applyFill="1" applyBorder="1" applyAlignment="1">
      <alignment horizontal="left" vertical="top" wrapText="1"/>
    </xf>
    <xf numFmtId="49" fontId="5" fillId="0" borderId="29" xfId="1" applyNumberFormat="1" applyFont="1" applyFill="1" applyBorder="1" applyAlignment="1">
      <alignment horizontal="center" vertical="top" textRotation="255" wrapText="1"/>
    </xf>
    <xf numFmtId="49" fontId="5" fillId="0" borderId="40" xfId="1" applyNumberFormat="1" applyFont="1" applyFill="1" applyBorder="1" applyAlignment="1">
      <alignment horizontal="center" vertical="top" textRotation="255" wrapText="1"/>
    </xf>
    <xf numFmtId="49" fontId="5" fillId="0" borderId="41" xfId="1" applyNumberFormat="1" applyFont="1" applyFill="1" applyBorder="1" applyAlignment="1">
      <alignment horizontal="center" vertical="top" textRotation="255" wrapText="1"/>
    </xf>
    <xf numFmtId="0" fontId="0" fillId="0" borderId="42" xfId="0" applyFont="1" applyFill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horizontal="left" vertical="top" wrapText="1"/>
    </xf>
    <xf numFmtId="49" fontId="5" fillId="0" borderId="50" xfId="1" applyNumberFormat="1" applyFont="1" applyBorder="1" applyAlignment="1">
      <alignment horizontal="center" vertical="top" wrapText="1"/>
    </xf>
    <xf numFmtId="0" fontId="0" fillId="0" borderId="51" xfId="0" applyFont="1" applyBorder="1" applyAlignment="1">
      <alignment vertical="top" wrapText="1"/>
    </xf>
    <xf numFmtId="49" fontId="5" fillId="0" borderId="52" xfId="1" applyNumberFormat="1" applyFont="1" applyFill="1" applyBorder="1" applyAlignment="1">
      <alignment horizontal="left" vertical="top" wrapText="1"/>
    </xf>
    <xf numFmtId="49" fontId="5" fillId="0" borderId="51" xfId="1" applyNumberFormat="1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left" vertical="top" wrapText="1"/>
    </xf>
    <xf numFmtId="0" fontId="0" fillId="0" borderId="54" xfId="0" applyFont="1" applyFill="1" applyBorder="1" applyAlignment="1">
      <alignment horizontal="left" vertical="top" wrapText="1"/>
    </xf>
    <xf numFmtId="0" fontId="0" fillId="0" borderId="55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49" fontId="5" fillId="0" borderId="50" xfId="1" applyNumberFormat="1" applyFont="1" applyFill="1" applyBorder="1" applyAlignment="1">
      <alignment horizontal="left" vertical="top" wrapText="1"/>
    </xf>
    <xf numFmtId="49" fontId="5" fillId="0" borderId="51" xfId="1" applyNumberFormat="1" applyFont="1" applyFill="1" applyBorder="1" applyAlignment="1">
      <alignment horizontal="left" vertical="top" wrapText="1"/>
    </xf>
    <xf numFmtId="0" fontId="0" fillId="0" borderId="56" xfId="0" applyFont="1" applyFill="1" applyBorder="1" applyAlignment="1">
      <alignment horizontal="left" vertical="top" wrapText="1"/>
    </xf>
    <xf numFmtId="0" fontId="0" fillId="0" borderId="57" xfId="0" applyFont="1" applyFill="1" applyBorder="1" applyAlignment="1">
      <alignment horizontal="left" vertical="top" wrapText="1"/>
    </xf>
    <xf numFmtId="49" fontId="5" fillId="0" borderId="47" xfId="1" applyNumberFormat="1" applyFont="1" applyFill="1" applyBorder="1" applyAlignment="1">
      <alignment horizontal="center" vertical="top" textRotation="255" wrapText="1"/>
    </xf>
    <xf numFmtId="49" fontId="5" fillId="0" borderId="58" xfId="1" applyNumberFormat="1" applyFont="1" applyFill="1" applyBorder="1" applyAlignment="1">
      <alignment horizontal="center" vertical="top" textRotation="255" wrapText="1"/>
    </xf>
    <xf numFmtId="49" fontId="5" fillId="0" borderId="59" xfId="1" applyNumberFormat="1" applyFont="1" applyFill="1" applyBorder="1" applyAlignment="1">
      <alignment horizontal="center" vertical="top" textRotation="255" wrapText="1"/>
    </xf>
    <xf numFmtId="0" fontId="0" fillId="0" borderId="60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left" vertical="center" wrapText="1"/>
      <protection locked="0"/>
    </xf>
    <xf numFmtId="0" fontId="5" fillId="0" borderId="63" xfId="0" applyFont="1" applyBorder="1" applyAlignment="1" applyProtection="1">
      <alignment horizontal="left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5" fillId="0" borderId="66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 applyProtection="1">
      <alignment horizontal="center" vertical="center" wrapText="1"/>
      <protection locked="0"/>
    </xf>
    <xf numFmtId="0" fontId="5" fillId="0" borderId="68" xfId="0" applyFont="1" applyBorder="1" applyAlignment="1" applyProtection="1">
      <alignment horizontal="left" vertical="center" wrapText="1"/>
      <protection locked="0"/>
    </xf>
    <xf numFmtId="176" fontId="5" fillId="0" borderId="69" xfId="0" applyNumberFormat="1" applyFont="1" applyBorder="1" applyAlignment="1" applyProtection="1">
      <alignment vertical="center" wrapText="1"/>
      <protection locked="0"/>
    </xf>
    <xf numFmtId="176" fontId="5" fillId="0" borderId="67" xfId="0" applyNumberFormat="1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176" fontId="5" fillId="0" borderId="70" xfId="0" applyNumberFormat="1" applyFont="1" applyBorder="1" applyAlignment="1" applyProtection="1">
      <alignment vertical="center" wrapText="1"/>
      <protection locked="0"/>
    </xf>
    <xf numFmtId="0" fontId="5" fillId="0" borderId="63" xfId="0" applyFont="1" applyFill="1" applyBorder="1" applyAlignment="1" applyProtection="1">
      <alignment horizontal="center" vertical="center" wrapText="1"/>
      <protection locked="0"/>
    </xf>
    <xf numFmtId="0" fontId="5" fillId="0" borderId="70" xfId="0" applyFont="1" applyFill="1" applyBorder="1" applyAlignment="1" applyProtection="1">
      <alignment horizontal="center" vertical="center" wrapText="1"/>
      <protection locked="0"/>
    </xf>
    <xf numFmtId="0" fontId="5" fillId="0" borderId="71" xfId="0" applyFont="1" applyFill="1" applyBorder="1" applyAlignment="1" applyProtection="1">
      <alignment horizontal="center" vertical="center" wrapText="1"/>
      <protection locked="0"/>
    </xf>
    <xf numFmtId="0" fontId="5" fillId="0" borderId="72" xfId="0" applyFont="1" applyFill="1" applyBorder="1" applyAlignment="1" applyProtection="1">
      <alignment horizontal="center" vertical="center" wrapText="1"/>
      <protection locked="0"/>
    </xf>
    <xf numFmtId="0" fontId="5" fillId="0" borderId="73" xfId="0" applyFont="1" applyFill="1" applyBorder="1" applyAlignment="1" applyProtection="1">
      <alignment horizontal="center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5" fillId="0" borderId="67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70" xfId="0" applyFont="1" applyFill="1" applyBorder="1" applyAlignment="1" applyProtection="1">
      <alignment horizontal="left" vertical="top" wrapText="1"/>
      <protection locked="0"/>
    </xf>
    <xf numFmtId="0" fontId="5" fillId="0" borderId="74" xfId="0" applyFont="1" applyFill="1" applyBorder="1" applyAlignment="1" applyProtection="1">
      <alignment horizontal="center" vertical="center" wrapText="1"/>
      <protection locked="0"/>
    </xf>
    <xf numFmtId="0" fontId="5" fillId="0" borderId="6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75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left" vertical="center" wrapText="1"/>
      <protection locked="0"/>
    </xf>
    <xf numFmtId="0" fontId="5" fillId="0" borderId="64" xfId="0" applyFont="1" applyBorder="1" applyAlignment="1" applyProtection="1">
      <alignment horizontal="left" vertical="center" wrapText="1"/>
      <protection locked="0"/>
    </xf>
    <xf numFmtId="0" fontId="5" fillId="0" borderId="78" xfId="0" applyFont="1" applyBorder="1" applyAlignment="1" applyProtection="1">
      <alignment horizontal="left" vertical="center" wrapText="1"/>
      <protection locked="0"/>
    </xf>
    <xf numFmtId="176" fontId="5" fillId="0" borderId="79" xfId="0" applyNumberFormat="1" applyFont="1" applyBorder="1" applyAlignment="1" applyProtection="1">
      <alignment vertical="center" wrapText="1"/>
      <protection locked="0"/>
    </xf>
    <xf numFmtId="176" fontId="5" fillId="0" borderId="65" xfId="0" applyNumberFormat="1" applyFont="1" applyBorder="1" applyAlignment="1" applyProtection="1">
      <alignment vertical="center" wrapText="1"/>
      <protection locked="0"/>
    </xf>
    <xf numFmtId="0" fontId="5" fillId="0" borderId="80" xfId="0" applyFont="1" applyBorder="1" applyAlignment="1" applyProtection="1">
      <alignment horizontal="center" vertical="center" wrapText="1"/>
      <protection locked="0"/>
    </xf>
    <xf numFmtId="176" fontId="5" fillId="0" borderId="66" xfId="0" applyNumberFormat="1" applyFont="1" applyBorder="1" applyAlignment="1" applyProtection="1">
      <alignment vertical="center" wrapText="1"/>
      <protection locked="0"/>
    </xf>
    <xf numFmtId="0" fontId="5" fillId="0" borderId="64" xfId="0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Fill="1" applyBorder="1" applyAlignment="1" applyProtection="1">
      <alignment horizontal="center" vertical="center" wrapText="1"/>
      <protection locked="0"/>
    </xf>
    <xf numFmtId="0" fontId="5" fillId="0" borderId="81" xfId="0" applyFont="1" applyFill="1" applyBorder="1" applyAlignment="1" applyProtection="1">
      <alignment horizontal="center" vertical="center" wrapText="1"/>
      <protection locked="0"/>
    </xf>
    <xf numFmtId="0" fontId="5" fillId="0" borderId="82" xfId="0" applyFont="1" applyFill="1" applyBorder="1" applyAlignment="1" applyProtection="1">
      <alignment horizontal="center" vertical="center" wrapText="1"/>
      <protection locked="0"/>
    </xf>
    <xf numFmtId="0" fontId="5" fillId="0" borderId="83" xfId="0" applyFont="1" applyFill="1" applyBorder="1" applyAlignment="1" applyProtection="1">
      <alignment horizontal="center" vertical="center" wrapText="1"/>
      <protection locked="0"/>
    </xf>
    <xf numFmtId="0" fontId="5" fillId="0" borderId="65" xfId="0" applyFont="1" applyFill="1" applyBorder="1" applyAlignment="1" applyProtection="1">
      <alignment horizontal="center" vertical="center" wrapText="1"/>
      <protection locked="0"/>
    </xf>
    <xf numFmtId="0" fontId="5" fillId="0" borderId="65" xfId="0" applyFont="1" applyFill="1" applyBorder="1" applyAlignment="1" applyProtection="1">
      <alignment vertical="top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Fill="1" applyBorder="1" applyAlignment="1" applyProtection="1">
      <alignment horizontal="left" vertical="top" wrapText="1"/>
      <protection locked="0"/>
    </xf>
    <xf numFmtId="0" fontId="5" fillId="0" borderId="84" xfId="0" applyFont="1" applyFill="1" applyBorder="1" applyAlignment="1" applyProtection="1">
      <alignment horizontal="center" vertical="center" wrapText="1"/>
      <protection locked="0"/>
    </xf>
    <xf numFmtId="0" fontId="5" fillId="0" borderId="85" xfId="0" applyFont="1" applyFill="1" applyBorder="1" applyAlignment="1" applyProtection="1">
      <alignment horizontal="center" vertical="center" wrapText="1"/>
      <protection locked="0"/>
    </xf>
    <xf numFmtId="0" fontId="5" fillId="0" borderId="86" xfId="0" applyFont="1" applyFill="1" applyBorder="1" applyAlignment="1" applyProtection="1">
      <alignment horizontal="center" vertical="center" wrapText="1"/>
      <protection locked="0"/>
    </xf>
    <xf numFmtId="0" fontId="5" fillId="0" borderId="87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88" xfId="0" applyFont="1" applyFill="1" applyBorder="1" applyAlignment="1" applyProtection="1">
      <alignment horizontal="center" vertical="center" wrapText="1"/>
      <protection locked="0"/>
    </xf>
    <xf numFmtId="0" fontId="5" fillId="0" borderId="89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left" vertical="center" wrapText="1"/>
      <protection locked="0"/>
    </xf>
    <xf numFmtId="0" fontId="5" fillId="0" borderId="9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91" xfId="0" applyFont="1" applyBorder="1" applyAlignment="1" applyProtection="1">
      <alignment horizontal="left" vertical="center" wrapText="1"/>
      <protection locked="0"/>
    </xf>
    <xf numFmtId="176" fontId="5" fillId="0" borderId="87" xfId="0" applyNumberFormat="1" applyFont="1" applyBorder="1" applyAlignment="1" applyProtection="1">
      <alignment vertical="center" wrapText="1"/>
      <protection locked="0"/>
    </xf>
    <xf numFmtId="176" fontId="5" fillId="0" borderId="12" xfId="0" applyNumberFormat="1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76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9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176" fontId="5" fillId="0" borderId="13" xfId="0" applyNumberFormat="1" applyFont="1" applyBorder="1" applyAlignment="1" applyProtection="1">
      <alignment horizontal="right" vertical="center" wrapText="1"/>
      <protection locked="0"/>
    </xf>
    <xf numFmtId="0" fontId="10" fillId="0" borderId="89" xfId="0" applyFont="1" applyFill="1" applyBorder="1" applyAlignment="1" applyProtection="1">
      <alignment horizontal="left" vertical="center" wrapText="1"/>
      <protection locked="0"/>
    </xf>
    <xf numFmtId="0" fontId="5" fillId="0" borderId="90" xfId="0" applyFont="1" applyBorder="1" applyAlignment="1" applyProtection="1">
      <alignment horizontal="left" vertical="center" wrapText="1"/>
      <protection locked="0"/>
    </xf>
    <xf numFmtId="0" fontId="5" fillId="0" borderId="89" xfId="0" applyFont="1" applyFill="1" applyBorder="1" applyAlignment="1" applyProtection="1">
      <alignment horizontal="left" vertical="center" wrapText="1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0" fontId="5" fillId="0" borderId="93" xfId="0" applyFont="1" applyBorder="1" applyAlignment="1" applyProtection="1">
      <alignment horizontal="center" vertical="center"/>
      <protection locked="0"/>
    </xf>
    <xf numFmtId="0" fontId="5" fillId="0" borderId="92" xfId="0" applyFont="1" applyBorder="1" applyAlignment="1" applyProtection="1">
      <alignment horizontal="left" vertical="center" wrapText="1"/>
      <protection locked="0"/>
    </xf>
    <xf numFmtId="0" fontId="5" fillId="0" borderId="94" xfId="0" applyFont="1" applyBorder="1" applyAlignment="1" applyProtection="1">
      <alignment horizontal="left" vertical="center" wrapText="1"/>
      <protection locked="0"/>
    </xf>
    <xf numFmtId="0" fontId="5" fillId="0" borderId="9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176" fontId="5" fillId="0" borderId="39" xfId="0" applyNumberFormat="1" applyFont="1" applyBorder="1" applyAlignment="1" applyProtection="1">
      <alignment vertical="center" wrapText="1"/>
      <protection locked="0"/>
    </xf>
    <xf numFmtId="176" fontId="5" fillId="0" borderId="45" xfId="0" applyNumberFormat="1" applyFont="1" applyBorder="1" applyAlignment="1" applyProtection="1">
      <alignment vertical="center" wrapText="1"/>
      <protection locked="0"/>
    </xf>
    <xf numFmtId="0" fontId="5" fillId="0" borderId="95" xfId="0" applyFont="1" applyBorder="1" applyAlignment="1" applyProtection="1">
      <alignment horizontal="center" vertical="center" wrapText="1"/>
      <protection locked="0"/>
    </xf>
    <xf numFmtId="176" fontId="5" fillId="0" borderId="46" xfId="0" applyNumberFormat="1" applyFont="1" applyBorder="1" applyAlignment="1" applyProtection="1">
      <alignment vertical="center" wrapText="1"/>
      <protection locked="0"/>
    </xf>
    <xf numFmtId="0" fontId="5" fillId="0" borderId="94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vertical="top" wrapText="1"/>
      <protection locked="0"/>
    </xf>
    <xf numFmtId="0" fontId="5" fillId="0" borderId="96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left" vertical="top" wrapText="1"/>
      <protection locked="0"/>
    </xf>
    <xf numFmtId="0" fontId="5" fillId="0" borderId="97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95" xfId="0" applyFont="1" applyFill="1" applyBorder="1" applyAlignment="1" applyProtection="1">
      <alignment horizontal="center" vertical="center" wrapText="1"/>
      <protection locked="0"/>
    </xf>
    <xf numFmtId="0" fontId="5" fillId="0" borderId="9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9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2" fillId="0" borderId="0" xfId="0" applyFont="1" applyFill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63" xfId="0" applyFont="1" applyBorder="1" applyAlignment="1">
      <alignment horizontal="centerContinuous" vertical="center"/>
    </xf>
    <xf numFmtId="0" fontId="5" fillId="0" borderId="67" xfId="0" applyFont="1" applyBorder="1" applyAlignment="1">
      <alignment horizontal="centerContinuous" vertical="center"/>
    </xf>
    <xf numFmtId="0" fontId="5" fillId="0" borderId="70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2" borderId="76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00" xfId="0" applyFont="1" applyBorder="1" applyAlignment="1">
      <alignment vertical="center" wrapText="1"/>
    </xf>
    <xf numFmtId="0" fontId="5" fillId="2" borderId="9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Continuous" vertical="center"/>
    </xf>
    <xf numFmtId="0" fontId="5" fillId="2" borderId="95" xfId="0" applyFont="1" applyFill="1" applyBorder="1" applyAlignment="1">
      <alignment horizontal="centerContinuous" vertical="center"/>
    </xf>
    <xf numFmtId="0" fontId="5" fillId="2" borderId="46" xfId="0" applyFont="1" applyFill="1" applyBorder="1" applyAlignment="1">
      <alignment horizontal="centerContinuous" vertical="center"/>
    </xf>
    <xf numFmtId="0" fontId="5" fillId="0" borderId="52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2" borderId="93" xfId="0" applyFont="1" applyFill="1" applyBorder="1" applyAlignment="1">
      <alignment horizontal="centerContinuous" vertical="center"/>
    </xf>
    <xf numFmtId="0" fontId="5" fillId="2" borderId="96" xfId="0" applyFont="1" applyFill="1" applyBorder="1" applyAlignment="1">
      <alignment horizontal="centerContinuous" vertical="center"/>
    </xf>
    <xf numFmtId="0" fontId="5" fillId="2" borderId="101" xfId="0" applyFont="1" applyFill="1" applyBorder="1" applyAlignment="1">
      <alignment horizontal="centerContinuous" vertical="center"/>
    </xf>
    <xf numFmtId="0" fontId="5" fillId="2" borderId="102" xfId="0" applyFont="1" applyFill="1" applyBorder="1" applyAlignment="1">
      <alignment horizontal="centerContinuous" vertical="center"/>
    </xf>
    <xf numFmtId="0" fontId="5" fillId="2" borderId="94" xfId="0" applyFont="1" applyFill="1" applyBorder="1" applyAlignment="1">
      <alignment horizontal="centerContinuous" vertical="center"/>
    </xf>
    <xf numFmtId="0" fontId="5" fillId="0" borderId="45" xfId="0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5" fillId="2" borderId="96" xfId="0" applyFont="1" applyFill="1" applyBorder="1" applyAlignment="1">
      <alignment horizontal="center" vertical="center"/>
    </xf>
    <xf numFmtId="0" fontId="5" fillId="2" borderId="102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2" borderId="107" xfId="0" applyFont="1" applyFill="1" applyBorder="1" applyAlignment="1">
      <alignment horizontal="center" vertical="center"/>
    </xf>
    <xf numFmtId="0" fontId="5" fillId="2" borderId="10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2">
    <cellStyle name="標準" xfId="0" builtinId="0"/>
    <cellStyle name="標準_20060224大臣（自治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2</xdr:row>
      <xdr:rowOff>222250</xdr:rowOff>
    </xdr:from>
    <xdr:to>
      <xdr:col>5</xdr:col>
      <xdr:colOff>920750</xdr:colOff>
      <xdr:row>2</xdr:row>
      <xdr:rowOff>1365250</xdr:rowOff>
    </xdr:to>
    <xdr:sp macro="" textlink="">
      <xdr:nvSpPr>
        <xdr:cNvPr id="2" name="正方形/長方形 1"/>
        <xdr:cNvSpPr/>
      </xdr:nvSpPr>
      <xdr:spPr>
        <a:xfrm>
          <a:off x="1733550" y="765175"/>
          <a:ext cx="4816475" cy="876300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>
              <a:solidFill>
                <a:sysClr val="windowText" lastClr="000000"/>
              </a:solidFill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"/>
  <sheetViews>
    <sheetView tabSelected="1" view="pageBreakPreview" zoomScale="70" zoomScaleNormal="100" zoomScaleSheetLayoutView="70" workbookViewId="0">
      <pane xSplit="11" ySplit="7" topLeftCell="L8" activePane="bottomRight" state="frozen"/>
      <selection pane="topRight" activeCell="H1" sqref="H1"/>
      <selection pane="bottomLeft" activeCell="A6" sqref="A6"/>
      <selection pane="bottomRight" activeCell="L4" sqref="L4:S4"/>
    </sheetView>
  </sheetViews>
  <sheetFormatPr defaultRowHeight="12" x14ac:dyDescent="0.15"/>
  <cols>
    <col min="1" max="1" width="4" style="5" customWidth="1"/>
    <col min="2" max="2" width="8.125" style="5" customWidth="1"/>
    <col min="3" max="3" width="15.5" style="5" customWidth="1"/>
    <col min="4" max="4" width="30.625" style="5" customWidth="1"/>
    <col min="5" max="5" width="15.625" style="5" customWidth="1"/>
    <col min="6" max="6" width="20.875" style="5" customWidth="1"/>
    <col min="7" max="7" width="5.625" style="5" customWidth="1"/>
    <col min="8" max="11" width="3.625" style="5" customWidth="1"/>
    <col min="12" max="13" width="8.625" style="7" customWidth="1"/>
    <col min="14" max="15" width="15.625" style="7" customWidth="1"/>
    <col min="16" max="16" width="8.625" style="7" customWidth="1"/>
    <col min="17" max="17" width="15.625" style="7" customWidth="1"/>
    <col min="18" max="18" width="8.625" style="7" customWidth="1"/>
    <col min="19" max="21" width="15.625" style="7" customWidth="1"/>
    <col min="22" max="25" width="10.625" style="7" customWidth="1"/>
    <col min="26" max="26" width="20.625" style="7" customWidth="1"/>
    <col min="27" max="27" width="8.625" style="7" customWidth="1"/>
    <col min="28" max="28" width="20.625" style="7" customWidth="1"/>
    <col min="29" max="34" width="10.625" style="7" customWidth="1"/>
    <col min="35" max="35" width="15.625" style="7" customWidth="1"/>
    <col min="36" max="39" width="8.625" style="7" customWidth="1"/>
    <col min="40" max="40" width="22.75" style="7" customWidth="1"/>
    <col min="41" max="16384" width="9" style="5"/>
  </cols>
  <sheetData>
    <row r="1" spans="1:42" s="4" customFormat="1" ht="30" customHeight="1" x14ac:dyDescent="0.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2" ht="12.75" thickBot="1" x14ac:dyDescent="0.2">
      <c r="H2" s="6"/>
    </row>
    <row r="3" spans="1:42" s="20" customFormat="1" ht="86.25" customHeight="1" x14ac:dyDescent="0.15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9" t="s">
        <v>6</v>
      </c>
      <c r="G3" s="11" t="s">
        <v>7</v>
      </c>
      <c r="H3" s="12" t="s">
        <v>8</v>
      </c>
      <c r="I3" s="13"/>
      <c r="J3" s="13"/>
      <c r="K3" s="14"/>
      <c r="L3" s="15" t="s">
        <v>9</v>
      </c>
      <c r="M3" s="15"/>
      <c r="N3" s="15"/>
      <c r="O3" s="15"/>
      <c r="P3" s="15"/>
      <c r="Q3" s="15"/>
      <c r="R3" s="15"/>
      <c r="S3" s="16"/>
      <c r="T3" s="17" t="s">
        <v>10</v>
      </c>
      <c r="U3" s="18"/>
      <c r="V3" s="17" t="s">
        <v>11</v>
      </c>
      <c r="W3" s="19"/>
      <c r="X3" s="19"/>
      <c r="Y3" s="19"/>
      <c r="Z3" s="19"/>
      <c r="AA3" s="19"/>
      <c r="AB3" s="18"/>
      <c r="AC3" s="17" t="s">
        <v>12</v>
      </c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8"/>
    </row>
    <row r="4" spans="1:42" s="20" customFormat="1" ht="51.75" customHeight="1" x14ac:dyDescent="0.15">
      <c r="A4" s="21"/>
      <c r="B4" s="21"/>
      <c r="C4" s="21"/>
      <c r="D4" s="22"/>
      <c r="E4" s="23"/>
      <c r="F4" s="22"/>
      <c r="G4" s="24"/>
      <c r="H4" s="25" t="s">
        <v>13</v>
      </c>
      <c r="I4" s="25" t="s">
        <v>14</v>
      </c>
      <c r="J4" s="25" t="s">
        <v>15</v>
      </c>
      <c r="K4" s="26" t="s">
        <v>16</v>
      </c>
      <c r="L4" s="27" t="s">
        <v>17</v>
      </c>
      <c r="M4" s="27"/>
      <c r="N4" s="27"/>
      <c r="O4" s="27"/>
      <c r="P4" s="27"/>
      <c r="Q4" s="27"/>
      <c r="R4" s="27"/>
      <c r="S4" s="28"/>
      <c r="T4" s="29"/>
      <c r="U4" s="30"/>
      <c r="V4" s="29"/>
      <c r="W4" s="31"/>
      <c r="X4" s="31"/>
      <c r="Y4" s="31"/>
      <c r="Z4" s="31"/>
      <c r="AA4" s="31"/>
      <c r="AB4" s="30"/>
      <c r="AC4" s="29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0"/>
    </row>
    <row r="5" spans="1:42" s="20" customFormat="1" ht="78" customHeight="1" x14ac:dyDescent="0.15">
      <c r="A5" s="21"/>
      <c r="B5" s="21"/>
      <c r="C5" s="32"/>
      <c r="D5" s="22"/>
      <c r="E5" s="33"/>
      <c r="F5" s="34"/>
      <c r="G5" s="35"/>
      <c r="H5" s="25"/>
      <c r="I5" s="25"/>
      <c r="J5" s="25"/>
      <c r="K5" s="26"/>
      <c r="L5" s="36" t="s">
        <v>18</v>
      </c>
      <c r="M5" s="37" t="s">
        <v>19</v>
      </c>
      <c r="N5" s="38"/>
      <c r="O5" s="39"/>
      <c r="P5" s="37" t="s">
        <v>20</v>
      </c>
      <c r="Q5" s="39"/>
      <c r="R5" s="40" t="s">
        <v>21</v>
      </c>
      <c r="S5" s="41"/>
      <c r="T5" s="42" t="s">
        <v>22</v>
      </c>
      <c r="U5" s="43"/>
      <c r="V5" s="44" t="s">
        <v>23</v>
      </c>
      <c r="W5" s="45"/>
      <c r="X5" s="45"/>
      <c r="Y5" s="46" t="s">
        <v>24</v>
      </c>
      <c r="Z5" s="47"/>
      <c r="AA5" s="48" t="s">
        <v>25</v>
      </c>
      <c r="AB5" s="43"/>
      <c r="AC5" s="44" t="s">
        <v>26</v>
      </c>
      <c r="AD5" s="49"/>
      <c r="AE5" s="50"/>
      <c r="AF5" s="50"/>
      <c r="AG5" s="50"/>
      <c r="AH5" s="51"/>
      <c r="AI5" s="52" t="s">
        <v>27</v>
      </c>
      <c r="AJ5" s="53" t="s">
        <v>28</v>
      </c>
      <c r="AK5" s="49"/>
      <c r="AL5" s="49"/>
      <c r="AM5" s="49"/>
      <c r="AN5" s="54"/>
    </row>
    <row r="6" spans="1:42" s="20" customFormat="1" ht="20.100000000000001" customHeight="1" thickBot="1" x14ac:dyDescent="0.2">
      <c r="A6" s="21"/>
      <c r="B6" s="21"/>
      <c r="C6" s="32"/>
      <c r="D6" s="22"/>
      <c r="E6" s="33"/>
      <c r="F6" s="34"/>
      <c r="G6" s="35"/>
      <c r="H6" s="25"/>
      <c r="I6" s="25"/>
      <c r="J6" s="25"/>
      <c r="K6" s="26"/>
      <c r="L6" s="55"/>
      <c r="M6" s="56"/>
      <c r="N6" s="57" t="s">
        <v>29</v>
      </c>
      <c r="O6" s="58" t="s">
        <v>30</v>
      </c>
      <c r="P6" s="59"/>
      <c r="Q6" s="60" t="s">
        <v>31</v>
      </c>
      <c r="R6" s="61"/>
      <c r="S6" s="62" t="s">
        <v>32</v>
      </c>
      <c r="T6" s="63"/>
      <c r="U6" s="64"/>
      <c r="V6" s="65" t="s">
        <v>33</v>
      </c>
      <c r="W6" s="66" t="s">
        <v>34</v>
      </c>
      <c r="X6" s="67" t="s">
        <v>35</v>
      </c>
      <c r="Y6" s="68"/>
      <c r="Z6" s="69" t="s">
        <v>36</v>
      </c>
      <c r="AA6" s="70"/>
      <c r="AB6" s="71" t="s">
        <v>36</v>
      </c>
      <c r="AC6" s="72" t="s">
        <v>37</v>
      </c>
      <c r="AD6" s="66" t="s">
        <v>38</v>
      </c>
      <c r="AE6" s="66" t="s">
        <v>39</v>
      </c>
      <c r="AF6" s="66" t="s">
        <v>40</v>
      </c>
      <c r="AG6" s="66" t="s">
        <v>41</v>
      </c>
      <c r="AH6" s="73" t="s">
        <v>42</v>
      </c>
      <c r="AI6" s="68"/>
      <c r="AJ6" s="74" t="s">
        <v>43</v>
      </c>
      <c r="AK6" s="75" t="s">
        <v>44</v>
      </c>
      <c r="AL6" s="76" t="s">
        <v>45</v>
      </c>
      <c r="AM6" s="76" t="s">
        <v>46</v>
      </c>
      <c r="AN6" s="77" t="s">
        <v>47</v>
      </c>
    </row>
    <row r="7" spans="1:42" s="20" customFormat="1" ht="99.95" customHeight="1" thickBot="1" x14ac:dyDescent="0.2">
      <c r="A7" s="78"/>
      <c r="B7" s="78"/>
      <c r="C7" s="79"/>
      <c r="D7" s="80"/>
      <c r="E7" s="81"/>
      <c r="F7" s="82"/>
      <c r="G7" s="83"/>
      <c r="H7" s="84"/>
      <c r="I7" s="84"/>
      <c r="J7" s="84"/>
      <c r="K7" s="85"/>
      <c r="L7" s="55"/>
      <c r="M7" s="56"/>
      <c r="N7" s="86"/>
      <c r="O7" s="87"/>
      <c r="P7" s="59"/>
      <c r="Q7" s="88"/>
      <c r="R7" s="89"/>
      <c r="S7" s="90"/>
      <c r="T7" s="91"/>
      <c r="U7" s="92" t="s">
        <v>48</v>
      </c>
      <c r="V7" s="93"/>
      <c r="W7" s="94"/>
      <c r="X7" s="95"/>
      <c r="Y7" s="96"/>
      <c r="Z7" s="96"/>
      <c r="AA7" s="97"/>
      <c r="AB7" s="98"/>
      <c r="AC7" s="99"/>
      <c r="AD7" s="94"/>
      <c r="AE7" s="94"/>
      <c r="AF7" s="94"/>
      <c r="AG7" s="94"/>
      <c r="AH7" s="100"/>
      <c r="AI7" s="96"/>
      <c r="AJ7" s="101"/>
      <c r="AK7" s="102"/>
      <c r="AL7" s="103"/>
      <c r="AM7" s="103"/>
      <c r="AN7" s="104"/>
      <c r="AP7" s="105" t="s">
        <v>49</v>
      </c>
    </row>
    <row r="8" spans="1:42" s="7" customFormat="1" ht="50.1" customHeight="1" x14ac:dyDescent="0.15">
      <c r="A8" s="106">
        <v>1</v>
      </c>
      <c r="B8" s="106" t="s">
        <v>50</v>
      </c>
      <c r="C8" s="107" t="s">
        <v>51</v>
      </c>
      <c r="D8" s="108" t="s">
        <v>52</v>
      </c>
      <c r="E8" s="109" t="s">
        <v>53</v>
      </c>
      <c r="F8" s="109" t="s">
        <v>54</v>
      </c>
      <c r="G8" s="110">
        <v>300</v>
      </c>
      <c r="H8" s="111" t="s">
        <v>55</v>
      </c>
      <c r="I8" s="111" t="s">
        <v>55</v>
      </c>
      <c r="J8" s="111"/>
      <c r="K8" s="112"/>
      <c r="L8" s="113" t="s">
        <v>55</v>
      </c>
      <c r="M8" s="114"/>
      <c r="N8" s="115"/>
      <c r="O8" s="116"/>
      <c r="P8" s="114"/>
      <c r="Q8" s="117"/>
      <c r="R8" s="118"/>
      <c r="S8" s="119"/>
      <c r="T8" s="120"/>
      <c r="U8" s="121"/>
      <c r="V8" s="122"/>
      <c r="W8" s="123"/>
      <c r="X8" s="124"/>
      <c r="Y8" s="125"/>
      <c r="Z8" s="126"/>
      <c r="AA8" s="127"/>
      <c r="AB8" s="128"/>
      <c r="AC8" s="122"/>
      <c r="AD8" s="129"/>
      <c r="AE8" s="123"/>
      <c r="AF8" s="123"/>
      <c r="AG8" s="123"/>
      <c r="AH8" s="130"/>
      <c r="AI8" s="125"/>
      <c r="AJ8" s="131"/>
      <c r="AK8" s="124"/>
      <c r="AL8" s="124"/>
      <c r="AM8" s="124"/>
      <c r="AN8" s="132"/>
      <c r="AP8" s="133" t="str">
        <f t="shared" ref="AP8:AP15" si="0">IF(OR(H8="○",I8="○"),"○","")</f>
        <v>○</v>
      </c>
    </row>
    <row r="9" spans="1:42" s="7" customFormat="1" ht="50.1" customHeight="1" x14ac:dyDescent="0.15">
      <c r="A9" s="134">
        <v>2</v>
      </c>
      <c r="B9" s="135" t="s">
        <v>50</v>
      </c>
      <c r="C9" s="136" t="s">
        <v>56</v>
      </c>
      <c r="D9" s="137" t="s">
        <v>57</v>
      </c>
      <c r="E9" s="138" t="s">
        <v>58</v>
      </c>
      <c r="F9" s="138" t="s">
        <v>54</v>
      </c>
      <c r="G9" s="110">
        <v>300</v>
      </c>
      <c r="H9" s="111" t="s">
        <v>55</v>
      </c>
      <c r="I9" s="111" t="s">
        <v>55</v>
      </c>
      <c r="J9" s="111"/>
      <c r="K9" s="112"/>
      <c r="L9" s="110" t="s">
        <v>55</v>
      </c>
      <c r="M9" s="111"/>
      <c r="N9" s="139"/>
      <c r="O9" s="140"/>
      <c r="P9" s="111"/>
      <c r="Q9" s="141"/>
      <c r="R9" s="142"/>
      <c r="S9" s="143"/>
      <c r="T9" s="144"/>
      <c r="U9" s="145"/>
      <c r="V9" s="146"/>
      <c r="W9" s="147"/>
      <c r="X9" s="148"/>
      <c r="Y9" s="149"/>
      <c r="Z9" s="150"/>
      <c r="AA9" s="151"/>
      <c r="AB9" s="152"/>
      <c r="AC9" s="153"/>
      <c r="AD9" s="154"/>
      <c r="AE9" s="155"/>
      <c r="AF9" s="155"/>
      <c r="AG9" s="155"/>
      <c r="AH9" s="156"/>
      <c r="AI9" s="157"/>
      <c r="AJ9" s="158"/>
      <c r="AK9" s="159"/>
      <c r="AL9" s="159"/>
      <c r="AM9" s="159"/>
      <c r="AN9" s="160"/>
      <c r="AO9" s="5"/>
      <c r="AP9" s="133" t="str">
        <f t="shared" si="0"/>
        <v>○</v>
      </c>
    </row>
    <row r="10" spans="1:42" s="7" customFormat="1" ht="49.5" customHeight="1" x14ac:dyDescent="0.15">
      <c r="A10" s="135">
        <v>3</v>
      </c>
      <c r="B10" s="135" t="s">
        <v>50</v>
      </c>
      <c r="C10" s="161" t="s">
        <v>59</v>
      </c>
      <c r="D10" s="162" t="s">
        <v>60</v>
      </c>
      <c r="E10" s="138" t="s">
        <v>61</v>
      </c>
      <c r="F10" s="138" t="s">
        <v>62</v>
      </c>
      <c r="G10" s="163">
        <v>200</v>
      </c>
      <c r="H10" s="164"/>
      <c r="I10" s="164" t="s">
        <v>55</v>
      </c>
      <c r="J10" s="164"/>
      <c r="K10" s="165"/>
      <c r="L10" s="163" t="s">
        <v>55</v>
      </c>
      <c r="M10" s="164"/>
      <c r="N10" s="166"/>
      <c r="O10" s="167"/>
      <c r="P10" s="164"/>
      <c r="Q10" s="168"/>
      <c r="R10" s="169"/>
      <c r="S10" s="170"/>
      <c r="T10" s="171"/>
      <c r="U10" s="172"/>
      <c r="V10" s="153"/>
      <c r="W10" s="155"/>
      <c r="X10" s="159"/>
      <c r="Y10" s="157"/>
      <c r="Z10" s="173"/>
      <c r="AA10" s="174"/>
      <c r="AB10" s="175"/>
      <c r="AC10" s="153"/>
      <c r="AD10" s="154"/>
      <c r="AE10" s="155"/>
      <c r="AF10" s="155"/>
      <c r="AG10" s="155"/>
      <c r="AH10" s="156"/>
      <c r="AI10" s="157"/>
      <c r="AJ10" s="158"/>
      <c r="AK10" s="159"/>
      <c r="AL10" s="159"/>
      <c r="AM10" s="159"/>
      <c r="AN10" s="160"/>
      <c r="AO10" s="5"/>
      <c r="AP10" s="133" t="str">
        <f t="shared" si="0"/>
        <v>○</v>
      </c>
    </row>
    <row r="11" spans="1:42" s="7" customFormat="1" ht="50.1" customHeight="1" x14ac:dyDescent="0.15">
      <c r="A11" s="135">
        <v>4</v>
      </c>
      <c r="B11" s="135" t="s">
        <v>50</v>
      </c>
      <c r="C11" s="161" t="s">
        <v>63</v>
      </c>
      <c r="D11" s="162" t="s">
        <v>64</v>
      </c>
      <c r="E11" s="138" t="s">
        <v>58</v>
      </c>
      <c r="F11" s="138" t="s">
        <v>62</v>
      </c>
      <c r="G11" s="163">
        <v>100</v>
      </c>
      <c r="H11" s="164"/>
      <c r="I11" s="164"/>
      <c r="J11" s="164" t="s">
        <v>55</v>
      </c>
      <c r="K11" s="165"/>
      <c r="L11" s="163"/>
      <c r="M11" s="164" t="s">
        <v>55</v>
      </c>
      <c r="N11" s="166" t="s">
        <v>65</v>
      </c>
      <c r="O11" s="167">
        <v>1500</v>
      </c>
      <c r="P11" s="164"/>
      <c r="Q11" s="168"/>
      <c r="R11" s="169"/>
      <c r="S11" s="170"/>
      <c r="T11" s="171">
        <v>0.28000000000000003</v>
      </c>
      <c r="U11" s="172" t="str">
        <f>IF(T11&lt;0.31,"○","")</f>
        <v>○</v>
      </c>
      <c r="V11" s="153"/>
      <c r="W11" s="155"/>
      <c r="X11" s="159"/>
      <c r="Y11" s="157"/>
      <c r="Z11" s="173"/>
      <c r="AA11" s="174"/>
      <c r="AB11" s="175"/>
      <c r="AC11" s="153"/>
      <c r="AD11" s="154"/>
      <c r="AE11" s="155"/>
      <c r="AF11" s="155" t="s">
        <v>55</v>
      </c>
      <c r="AG11" s="155"/>
      <c r="AH11" s="156"/>
      <c r="AI11" s="157" t="s">
        <v>66</v>
      </c>
      <c r="AJ11" s="158"/>
      <c r="AK11" s="159"/>
      <c r="AL11" s="159"/>
      <c r="AM11" s="159"/>
      <c r="AN11" s="160"/>
      <c r="AO11" s="5"/>
      <c r="AP11" s="133" t="str">
        <f t="shared" si="0"/>
        <v/>
      </c>
    </row>
    <row r="12" spans="1:42" s="7" customFormat="1" ht="50.1" customHeight="1" x14ac:dyDescent="0.15">
      <c r="A12" s="135">
        <v>5</v>
      </c>
      <c r="B12" s="135" t="s">
        <v>50</v>
      </c>
      <c r="C12" s="161" t="s">
        <v>63</v>
      </c>
      <c r="D12" s="162" t="s">
        <v>67</v>
      </c>
      <c r="E12" s="138" t="s">
        <v>58</v>
      </c>
      <c r="F12" s="138" t="s">
        <v>62</v>
      </c>
      <c r="G12" s="163">
        <v>50</v>
      </c>
      <c r="H12" s="164"/>
      <c r="I12" s="164"/>
      <c r="J12" s="164"/>
      <c r="K12" s="165" t="s">
        <v>55</v>
      </c>
      <c r="L12" s="163"/>
      <c r="M12" s="164"/>
      <c r="N12" s="166"/>
      <c r="O12" s="167"/>
      <c r="P12" s="164"/>
      <c r="Q12" s="168"/>
      <c r="R12" s="169" t="s">
        <v>55</v>
      </c>
      <c r="S12" s="176" t="s">
        <v>68</v>
      </c>
      <c r="T12" s="171"/>
      <c r="U12" s="172"/>
      <c r="V12" s="153"/>
      <c r="W12" s="155" t="s">
        <v>55</v>
      </c>
      <c r="X12" s="159"/>
      <c r="Y12" s="157"/>
      <c r="Z12" s="173"/>
      <c r="AA12" s="174"/>
      <c r="AB12" s="175"/>
      <c r="AC12" s="153"/>
      <c r="AD12" s="154"/>
      <c r="AE12" s="155"/>
      <c r="AF12" s="155"/>
      <c r="AG12" s="155"/>
      <c r="AH12" s="156"/>
      <c r="AI12" s="157"/>
      <c r="AJ12" s="158"/>
      <c r="AK12" s="159" t="s">
        <v>55</v>
      </c>
      <c r="AL12" s="159"/>
      <c r="AM12" s="159"/>
      <c r="AN12" s="160"/>
      <c r="AO12" s="5"/>
      <c r="AP12" s="133"/>
    </row>
    <row r="13" spans="1:42" s="7" customFormat="1" ht="50.1" customHeight="1" x14ac:dyDescent="0.15">
      <c r="A13" s="135">
        <v>6</v>
      </c>
      <c r="B13" s="135" t="s">
        <v>50</v>
      </c>
      <c r="C13" s="161" t="s">
        <v>63</v>
      </c>
      <c r="D13" s="162" t="s">
        <v>69</v>
      </c>
      <c r="E13" s="138" t="s">
        <v>58</v>
      </c>
      <c r="F13" s="138" t="s">
        <v>62</v>
      </c>
      <c r="G13" s="163">
        <v>50</v>
      </c>
      <c r="H13" s="164"/>
      <c r="I13" s="164"/>
      <c r="J13" s="164"/>
      <c r="K13" s="165" t="s">
        <v>70</v>
      </c>
      <c r="L13" s="163"/>
      <c r="M13" s="164"/>
      <c r="N13" s="166"/>
      <c r="O13" s="167"/>
      <c r="P13" s="164" t="s">
        <v>55</v>
      </c>
      <c r="Q13" s="168" t="s">
        <v>71</v>
      </c>
      <c r="R13" s="169"/>
      <c r="S13" s="176"/>
      <c r="T13" s="171">
        <v>0.5</v>
      </c>
      <c r="U13" s="172"/>
      <c r="V13" s="153"/>
      <c r="W13" s="155"/>
      <c r="X13" s="159"/>
      <c r="Y13" s="157"/>
      <c r="Z13" s="173"/>
      <c r="AA13" s="174"/>
      <c r="AB13" s="175"/>
      <c r="AC13" s="153"/>
      <c r="AD13" s="154"/>
      <c r="AE13" s="155"/>
      <c r="AF13" s="155"/>
      <c r="AG13" s="155"/>
      <c r="AH13" s="156"/>
      <c r="AI13" s="157"/>
      <c r="AJ13" s="158"/>
      <c r="AK13" s="159"/>
      <c r="AL13" s="159"/>
      <c r="AM13" s="159"/>
      <c r="AN13" s="177" t="s">
        <v>72</v>
      </c>
      <c r="AO13" s="5"/>
      <c r="AP13" s="133"/>
    </row>
    <row r="14" spans="1:42" s="7" customFormat="1" ht="50.1" customHeight="1" x14ac:dyDescent="0.15">
      <c r="A14" s="135">
        <v>7</v>
      </c>
      <c r="B14" s="135" t="s">
        <v>50</v>
      </c>
      <c r="C14" s="161" t="s">
        <v>63</v>
      </c>
      <c r="D14" s="162" t="s">
        <v>73</v>
      </c>
      <c r="E14" s="178" t="s">
        <v>58</v>
      </c>
      <c r="F14" s="178" t="s">
        <v>62</v>
      </c>
      <c r="G14" s="163">
        <v>100</v>
      </c>
      <c r="H14" s="164"/>
      <c r="I14" s="164"/>
      <c r="J14" s="164" t="s">
        <v>55</v>
      </c>
      <c r="K14" s="165"/>
      <c r="L14" s="163"/>
      <c r="M14" s="164"/>
      <c r="N14" s="166"/>
      <c r="O14" s="167"/>
      <c r="P14" s="164"/>
      <c r="Q14" s="168"/>
      <c r="R14" s="169" t="s">
        <v>55</v>
      </c>
      <c r="S14" s="170">
        <v>3000</v>
      </c>
      <c r="T14" s="171"/>
      <c r="U14" s="172"/>
      <c r="V14" s="153"/>
      <c r="W14" s="155"/>
      <c r="X14" s="159"/>
      <c r="Y14" s="157"/>
      <c r="Z14" s="173"/>
      <c r="AA14" s="174" t="s">
        <v>55</v>
      </c>
      <c r="AB14" s="175" t="s">
        <v>74</v>
      </c>
      <c r="AC14" s="153"/>
      <c r="AD14" s="154"/>
      <c r="AE14" s="155"/>
      <c r="AF14" s="155"/>
      <c r="AG14" s="155"/>
      <c r="AH14" s="156"/>
      <c r="AI14" s="157"/>
      <c r="AJ14" s="158"/>
      <c r="AK14" s="159"/>
      <c r="AL14" s="159" t="s">
        <v>55</v>
      </c>
      <c r="AM14" s="159"/>
      <c r="AN14" s="179"/>
      <c r="AO14" s="5"/>
      <c r="AP14" s="133" t="str">
        <f t="shared" si="0"/>
        <v/>
      </c>
    </row>
    <row r="15" spans="1:42" s="7" customFormat="1" ht="50.1" customHeight="1" thickBot="1" x14ac:dyDescent="0.2">
      <c r="A15" s="180">
        <v>8</v>
      </c>
      <c r="B15" s="180" t="s">
        <v>50</v>
      </c>
      <c r="C15" s="181" t="s">
        <v>63</v>
      </c>
      <c r="D15" s="182" t="s">
        <v>75</v>
      </c>
      <c r="E15" s="183" t="s">
        <v>58</v>
      </c>
      <c r="F15" s="183" t="s">
        <v>62</v>
      </c>
      <c r="G15" s="184">
        <v>50</v>
      </c>
      <c r="H15" s="185"/>
      <c r="I15" s="185"/>
      <c r="J15" s="185"/>
      <c r="K15" s="186" t="s">
        <v>55</v>
      </c>
      <c r="L15" s="184"/>
      <c r="M15" s="185"/>
      <c r="N15" s="187"/>
      <c r="O15" s="188"/>
      <c r="P15" s="185"/>
      <c r="Q15" s="189"/>
      <c r="R15" s="190" t="s">
        <v>55</v>
      </c>
      <c r="S15" s="191">
        <v>1500</v>
      </c>
      <c r="T15" s="192"/>
      <c r="U15" s="193"/>
      <c r="V15" s="194"/>
      <c r="W15" s="195"/>
      <c r="X15" s="196"/>
      <c r="Y15" s="197" t="s">
        <v>55</v>
      </c>
      <c r="Z15" s="198" t="s">
        <v>43</v>
      </c>
      <c r="AA15" s="199"/>
      <c r="AB15" s="200"/>
      <c r="AC15" s="194"/>
      <c r="AD15" s="201"/>
      <c r="AE15" s="195"/>
      <c r="AF15" s="195"/>
      <c r="AG15" s="195"/>
      <c r="AH15" s="202"/>
      <c r="AI15" s="197"/>
      <c r="AJ15" s="203" t="s">
        <v>55</v>
      </c>
      <c r="AK15" s="196"/>
      <c r="AL15" s="196"/>
      <c r="AM15" s="196"/>
      <c r="AN15" s="204"/>
      <c r="AO15" s="5"/>
      <c r="AP15" s="133" t="str">
        <f t="shared" si="0"/>
        <v/>
      </c>
    </row>
    <row r="16" spans="1:42" ht="20.100000000000001" customHeight="1" x14ac:dyDescent="0.15">
      <c r="A16" s="205" t="s">
        <v>76</v>
      </c>
      <c r="B16" s="205"/>
      <c r="C16" s="206"/>
      <c r="D16" s="207"/>
      <c r="E16" s="207"/>
      <c r="F16" s="207"/>
      <c r="G16" s="207"/>
      <c r="H16" s="207"/>
      <c r="I16" s="207"/>
      <c r="J16" s="207"/>
      <c r="K16" s="207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</row>
    <row r="17" spans="1:42" ht="20.100000000000001" customHeight="1" x14ac:dyDescent="0.15">
      <c r="A17" s="205" t="s">
        <v>77</v>
      </c>
      <c r="B17" s="205"/>
      <c r="C17" s="206"/>
      <c r="D17" s="207"/>
      <c r="E17" s="207"/>
      <c r="F17" s="207"/>
      <c r="G17" s="207"/>
      <c r="H17" s="207"/>
      <c r="I17" s="207"/>
      <c r="J17" s="207"/>
      <c r="K17" s="207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</row>
    <row r="18" spans="1:42" ht="20.100000000000001" customHeight="1" x14ac:dyDescent="0.15">
      <c r="A18" s="205" t="s">
        <v>78</v>
      </c>
      <c r="B18" s="205"/>
      <c r="C18" s="206"/>
      <c r="D18" s="207"/>
      <c r="E18" s="207"/>
      <c r="F18" s="207"/>
      <c r="G18" s="207"/>
      <c r="H18" s="207"/>
      <c r="I18" s="207"/>
      <c r="J18" s="207"/>
      <c r="K18" s="207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</row>
    <row r="19" spans="1:42" ht="20.100000000000001" customHeight="1" x14ac:dyDescent="0.15">
      <c r="A19" s="205" t="s">
        <v>79</v>
      </c>
      <c r="B19" s="205"/>
      <c r="C19" s="206"/>
      <c r="D19" s="207"/>
      <c r="E19" s="207"/>
      <c r="F19" s="207"/>
      <c r="G19" s="207"/>
      <c r="H19" s="207"/>
      <c r="I19" s="207"/>
      <c r="J19" s="207"/>
      <c r="K19" s="207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</row>
    <row r="20" spans="1:42" ht="19.5" customHeight="1" x14ac:dyDescent="0.15">
      <c r="A20" s="205" t="s">
        <v>80</v>
      </c>
      <c r="B20" s="205"/>
      <c r="C20" s="206"/>
      <c r="D20" s="207"/>
      <c r="E20" s="207"/>
      <c r="F20" s="207"/>
      <c r="G20" s="207"/>
      <c r="H20" s="207"/>
      <c r="I20" s="207"/>
      <c r="J20" s="207"/>
      <c r="K20" s="207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"/>
      <c r="AP20" s="20"/>
    </row>
    <row r="21" spans="1:42" ht="19.5" customHeight="1" thickBot="1" x14ac:dyDescent="0.2">
      <c r="A21" s="205"/>
      <c r="B21" s="205"/>
      <c r="C21" s="206"/>
      <c r="D21" s="207"/>
      <c r="E21" s="207"/>
      <c r="F21" s="207"/>
      <c r="G21" s="207"/>
      <c r="H21" s="207"/>
      <c r="I21" s="207"/>
      <c r="J21" s="207"/>
      <c r="K21" s="207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"/>
      <c r="AP21" s="20"/>
    </row>
    <row r="22" spans="1:42" ht="20.100000000000001" customHeight="1" thickBot="1" x14ac:dyDescent="0.2">
      <c r="A22" s="206"/>
      <c r="B22" s="205"/>
      <c r="C22" s="206"/>
      <c r="D22" s="207"/>
      <c r="E22" s="207"/>
      <c r="F22" s="207"/>
      <c r="G22" s="207"/>
      <c r="H22" s="207"/>
      <c r="I22" s="207"/>
      <c r="J22" s="207"/>
      <c r="K22" s="207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"/>
      <c r="AP22" s="208">
        <f>COUNTIF(AP8:AP8,"○")</f>
        <v>1</v>
      </c>
    </row>
    <row r="23" spans="1:42" ht="18.75" x14ac:dyDescent="0.15">
      <c r="D23" s="209"/>
      <c r="E23" s="209"/>
      <c r="F23" s="209"/>
      <c r="G23" s="209"/>
      <c r="H23" s="209"/>
      <c r="I23" s="209"/>
      <c r="J23" s="209"/>
      <c r="K23" s="209"/>
      <c r="AO23" s="210"/>
      <c r="AP23" s="210"/>
    </row>
    <row r="24" spans="1:42" ht="12.75" thickBot="1" x14ac:dyDescent="0.2">
      <c r="L24" s="5"/>
      <c r="AN24" s="5"/>
    </row>
    <row r="25" spans="1:42" s="20" customFormat="1" ht="30" customHeight="1" x14ac:dyDescent="0.15">
      <c r="A25" s="211"/>
      <c r="B25" s="211"/>
      <c r="C25" s="212"/>
      <c r="D25" s="213" t="s">
        <v>81</v>
      </c>
      <c r="E25" s="214"/>
      <c r="F25" s="214"/>
      <c r="G25" s="214"/>
      <c r="H25" s="215" t="s">
        <v>8</v>
      </c>
      <c r="I25" s="216"/>
      <c r="J25" s="216"/>
      <c r="K25" s="217"/>
      <c r="L25" s="218" t="s">
        <v>82</v>
      </c>
      <c r="M25" s="219"/>
      <c r="N25" s="219"/>
      <c r="O25" s="219"/>
      <c r="P25" s="219"/>
      <c r="Q25" s="219"/>
      <c r="R25" s="219"/>
      <c r="S25" s="220"/>
      <c r="T25" s="221" t="s">
        <v>83</v>
      </c>
      <c r="U25" s="222"/>
      <c r="V25" s="223" t="s">
        <v>84</v>
      </c>
      <c r="W25" s="224"/>
      <c r="X25" s="225"/>
      <c r="Y25" s="218"/>
      <c r="Z25" s="219"/>
      <c r="AA25" s="219"/>
      <c r="AB25" s="220"/>
      <c r="AC25" s="221" t="s">
        <v>85</v>
      </c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2"/>
      <c r="AO25" s="5"/>
      <c r="AP25" s="5"/>
    </row>
    <row r="26" spans="1:42" s="20" customFormat="1" ht="30" customHeight="1" thickBot="1" x14ac:dyDescent="0.2">
      <c r="A26" s="211"/>
      <c r="B26" s="211"/>
      <c r="C26" s="212"/>
      <c r="D26" s="227"/>
      <c r="E26" s="214"/>
      <c r="F26" s="214"/>
      <c r="G26" s="214"/>
      <c r="H26" s="228"/>
      <c r="I26" s="229"/>
      <c r="J26" s="229"/>
      <c r="K26" s="230"/>
      <c r="L26" s="231" t="s">
        <v>86</v>
      </c>
      <c r="M26" s="232" t="s">
        <v>87</v>
      </c>
      <c r="N26" s="232"/>
      <c r="O26" s="232"/>
      <c r="P26" s="233" t="s">
        <v>88</v>
      </c>
      <c r="Q26" s="232"/>
      <c r="R26" s="232" t="s">
        <v>89</v>
      </c>
      <c r="S26" s="234"/>
      <c r="T26" s="235"/>
      <c r="U26" s="236"/>
      <c r="V26" s="237" t="s">
        <v>86</v>
      </c>
      <c r="W26" s="238"/>
      <c r="X26" s="239"/>
      <c r="Y26" s="233" t="s">
        <v>90</v>
      </c>
      <c r="Z26" s="239"/>
      <c r="AA26" s="233" t="s">
        <v>88</v>
      </c>
      <c r="AB26" s="240"/>
      <c r="AC26" s="241" t="s">
        <v>86</v>
      </c>
      <c r="AD26" s="232"/>
      <c r="AE26" s="232"/>
      <c r="AF26" s="232"/>
      <c r="AG26" s="232"/>
      <c r="AH26" s="232"/>
      <c r="AI26" s="242" t="s">
        <v>90</v>
      </c>
      <c r="AJ26" s="243" t="s">
        <v>88</v>
      </c>
      <c r="AK26" s="244"/>
      <c r="AL26" s="244"/>
      <c r="AM26" s="244"/>
      <c r="AN26" s="245"/>
      <c r="AO26" s="5"/>
      <c r="AP26" s="5"/>
    </row>
    <row r="27" spans="1:42" s="20" customFormat="1" ht="30" customHeight="1" thickBot="1" x14ac:dyDescent="0.2">
      <c r="C27" s="211"/>
      <c r="D27" s="246">
        <f>SUBTOTAL(3,D8:D15)</f>
        <v>8</v>
      </c>
      <c r="E27" s="211"/>
      <c r="F27" s="211"/>
      <c r="G27" s="247"/>
      <c r="H27" s="248">
        <f t="shared" ref="H27:T27" si="1">SUBTOTAL(3,H8:H15)</f>
        <v>2</v>
      </c>
      <c r="I27" s="249">
        <f t="shared" si="1"/>
        <v>3</v>
      </c>
      <c r="J27" s="249">
        <f t="shared" si="1"/>
        <v>2</v>
      </c>
      <c r="K27" s="250">
        <f t="shared" si="1"/>
        <v>3</v>
      </c>
      <c r="L27" s="251">
        <f t="shared" si="1"/>
        <v>3</v>
      </c>
      <c r="M27" s="252">
        <f t="shared" si="1"/>
        <v>1</v>
      </c>
      <c r="N27" s="249" t="s">
        <v>91</v>
      </c>
      <c r="O27" s="249" t="s">
        <v>91</v>
      </c>
      <c r="P27" s="252">
        <f t="shared" si="1"/>
        <v>1</v>
      </c>
      <c r="Q27" s="249" t="s">
        <v>91</v>
      </c>
      <c r="R27" s="252">
        <f t="shared" si="1"/>
        <v>3</v>
      </c>
      <c r="S27" s="250" t="s">
        <v>91</v>
      </c>
      <c r="T27" s="251">
        <f t="shared" si="1"/>
        <v>2</v>
      </c>
      <c r="U27" s="250" t="s">
        <v>91</v>
      </c>
      <c r="V27" s="253">
        <f t="shared" ref="V27:AN27" si="2">SUBTOTAL(3,V8:V15)</f>
        <v>0</v>
      </c>
      <c r="W27" s="254">
        <f t="shared" si="2"/>
        <v>1</v>
      </c>
      <c r="X27" s="254">
        <f t="shared" si="2"/>
        <v>0</v>
      </c>
      <c r="Y27" s="252">
        <f t="shared" si="2"/>
        <v>1</v>
      </c>
      <c r="Z27" s="249" t="s">
        <v>91</v>
      </c>
      <c r="AA27" s="252">
        <f t="shared" si="2"/>
        <v>1</v>
      </c>
      <c r="AB27" s="250" t="s">
        <v>91</v>
      </c>
      <c r="AC27" s="253">
        <f t="shared" si="2"/>
        <v>0</v>
      </c>
      <c r="AD27" s="254">
        <f t="shared" si="2"/>
        <v>0</v>
      </c>
      <c r="AE27" s="254">
        <f t="shared" si="2"/>
        <v>0</v>
      </c>
      <c r="AF27" s="254">
        <f t="shared" si="2"/>
        <v>1</v>
      </c>
      <c r="AG27" s="254">
        <f t="shared" si="2"/>
        <v>0</v>
      </c>
      <c r="AH27" s="254">
        <f t="shared" si="2"/>
        <v>0</v>
      </c>
      <c r="AI27" s="255">
        <f t="shared" si="2"/>
        <v>1</v>
      </c>
      <c r="AJ27" s="254">
        <f t="shared" si="2"/>
        <v>1</v>
      </c>
      <c r="AK27" s="254">
        <f t="shared" si="2"/>
        <v>1</v>
      </c>
      <c r="AL27" s="254">
        <f t="shared" si="2"/>
        <v>1</v>
      </c>
      <c r="AM27" s="254">
        <f t="shared" si="2"/>
        <v>0</v>
      </c>
      <c r="AN27" s="254">
        <f t="shared" si="2"/>
        <v>1</v>
      </c>
      <c r="AO27" s="5"/>
      <c r="AP27" s="5"/>
    </row>
    <row r="28" spans="1:42" s="210" customFormat="1" ht="30" customHeight="1" x14ac:dyDescent="0.15">
      <c r="L28" s="210" t="str">
        <f>IF((L27+M27+P27+R27)=D27,"","Q1（A,B,C,D）の合計と病院数が一致していません")</f>
        <v/>
      </c>
      <c r="M28" s="256"/>
      <c r="N28" s="256"/>
      <c r="O28" s="256"/>
      <c r="P28" s="256"/>
      <c r="Q28" s="256"/>
      <c r="R28" s="256"/>
      <c r="S28" s="256"/>
      <c r="T28" s="210" t="str">
        <f>IF(T27=(M27+P27),"","Q2とQ1（B,C）の合計が一致していません")</f>
        <v/>
      </c>
      <c r="U28" s="256"/>
      <c r="W28" s="256"/>
      <c r="X28" s="256"/>
      <c r="Y28" s="256"/>
      <c r="Z28" s="256"/>
      <c r="AA28" s="256"/>
      <c r="AB28" s="256"/>
      <c r="AC28" s="210" t="str">
        <f>IF((AC27+AD27+AE27+AF27+AG27+AH27+AJ27+AK27+AL27+AM27+AN27)=(M27+P27+R27),"","Q4（A,C）の合計とQ1（B,C,D）の合計が一致していません")</f>
        <v/>
      </c>
      <c r="AD28" s="256"/>
      <c r="AE28" s="256"/>
      <c r="AF28" s="256"/>
      <c r="AG28" s="256"/>
      <c r="AH28" s="256"/>
      <c r="AJ28" s="256"/>
      <c r="AK28" s="256"/>
      <c r="AL28" s="256"/>
      <c r="AM28" s="256"/>
      <c r="AO28" s="5"/>
      <c r="AP28" s="5"/>
    </row>
    <row r="29" spans="1:42" ht="18.75" x14ac:dyDescent="0.15">
      <c r="L29" s="5"/>
      <c r="V29" s="210" t="str">
        <f>IF((V27+W27+X27+Y27+AA27)=R27,"","Q3（A,B,C）の合計とQ1（D）が一致していません")</f>
        <v/>
      </c>
      <c r="AI29" s="256" t="str">
        <f>IF(AI27=(AC27+AD27+AE27+AF27+AG27+AH27),"","Q4（B）とQ4（A）の合計が一致していません")</f>
        <v/>
      </c>
      <c r="AN29" s="5"/>
    </row>
    <row r="39" spans="12:40" x14ac:dyDescent="0.15">
      <c r="L39" s="5"/>
      <c r="M39" s="5"/>
      <c r="N39" s="5"/>
      <c r="O39" s="5"/>
      <c r="P39" s="5"/>
      <c r="Q39" s="5"/>
      <c r="R39" s="5"/>
      <c r="S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</sheetData>
  <sheetProtection insertRows="0" deleteRows="0" autoFilter="0"/>
  <mergeCells count="47">
    <mergeCell ref="AN6:AN7"/>
    <mergeCell ref="H25:K25"/>
    <mergeCell ref="AJ26:AN26"/>
    <mergeCell ref="AG6:AG7"/>
    <mergeCell ref="AH6:AH7"/>
    <mergeCell ref="AJ6:AJ7"/>
    <mergeCell ref="AK6:AK7"/>
    <mergeCell ref="AL6:AL7"/>
    <mergeCell ref="AM6:AM7"/>
    <mergeCell ref="W6:W7"/>
    <mergeCell ref="X6:X7"/>
    <mergeCell ref="AC6:AC7"/>
    <mergeCell ref="AD6:AD7"/>
    <mergeCell ref="AE6:AE7"/>
    <mergeCell ref="AF6:AF7"/>
    <mergeCell ref="V5:X5"/>
    <mergeCell ref="Y5:Z5"/>
    <mergeCell ref="AA5:AB5"/>
    <mergeCell ref="AC5:AH5"/>
    <mergeCell ref="AJ5:AN5"/>
    <mergeCell ref="N6:N7"/>
    <mergeCell ref="O6:O7"/>
    <mergeCell ref="Q6:Q7"/>
    <mergeCell ref="S6:S7"/>
    <mergeCell ref="V6:V7"/>
    <mergeCell ref="L4:S4"/>
    <mergeCell ref="L5:L7"/>
    <mergeCell ref="M5:O5"/>
    <mergeCell ref="P5:Q5"/>
    <mergeCell ref="R5:S5"/>
    <mergeCell ref="T5:U5"/>
    <mergeCell ref="G3:G7"/>
    <mergeCell ref="H3:K3"/>
    <mergeCell ref="L3:S3"/>
    <mergeCell ref="T3:U4"/>
    <mergeCell ref="V3:AB4"/>
    <mergeCell ref="AC3:AN4"/>
    <mergeCell ref="H4:H7"/>
    <mergeCell ref="I4:I7"/>
    <mergeCell ref="J4:J7"/>
    <mergeCell ref="K4:K7"/>
    <mergeCell ref="A3:A7"/>
    <mergeCell ref="B3:B7"/>
    <mergeCell ref="C3:C7"/>
    <mergeCell ref="D3:D7"/>
    <mergeCell ref="E3:E7"/>
    <mergeCell ref="F3:F7"/>
  </mergeCells>
  <phoneticPr fontId="2"/>
  <printOptions horizontalCentered="1"/>
  <pageMargins left="0.19685039370078741" right="0.19685039370078741" top="0.39370078740157483" bottom="0.19685039370078741" header="0.51181102362204722" footer="0.51181102362204722"/>
  <pageSetup paperSize="8" scale="4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記載例</vt:lpstr>
      <vt:lpstr>記載例!Print_Area</vt:lpstr>
      <vt:lpstr>記載例!Print_Titles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金村　佳典</dc:creator>
  <cp:lastModifiedBy>金村　佳典</cp:lastModifiedBy>
  <dcterms:created xsi:type="dcterms:W3CDTF">2015-09-30T07:57:07Z</dcterms:created>
  <dcterms:modified xsi:type="dcterms:W3CDTF">2015-09-30T07:57:46Z</dcterms:modified>
</cp:coreProperties>
</file>