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lsv\1704000_資源循環推進課\003【大】資源循環グループ\009【中】廃棄物再生事業者登録\2025(R7)\002【簿】廃棄物再生事業者名簿(R8末)\"/>
    </mc:Choice>
  </mc:AlternateContent>
  <xr:revisionPtr revIDLastSave="0" documentId="13_ncr:1_{233BC08D-1136-47AB-A42C-BD1609A5819B}" xr6:coauthVersionLast="47" xr6:coauthVersionMax="47" xr10:uidLastSave="{00000000-0000-0000-0000-000000000000}"/>
  <bookViews>
    <workbookView xWindow="-28920" yWindow="-3330" windowWidth="29040" windowHeight="15720" xr2:uid="{33E410FD-FA46-4660-8EFA-1FDEE3618855}"/>
  </bookViews>
  <sheets>
    <sheet name="R8.4" sheetId="1" r:id="rId1"/>
  </sheets>
  <definedNames>
    <definedName name="_xlnm._FilterDatabase" localSheetId="0" hidden="1">'R8.4'!$A$2:$Q$76</definedName>
    <definedName name="_xlnm.Print_Area" localSheetId="0">'R8.4'!$B$1:$Q$76</definedName>
    <definedName name="_xlnm.Print_Titles" localSheetId="0">'R8.4'!$2:$2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6" i="1" l="1"/>
  <c r="O76" i="1"/>
  <c r="N76" i="1"/>
  <c r="M76" i="1"/>
  <c r="L76" i="1"/>
  <c r="K76" i="1"/>
  <c r="A3" i="1"/>
  <c r="A4" i="1" l="1"/>
  <c r="A5" i="1" s="1"/>
  <c r="A6" i="1" l="1"/>
  <c r="A7" i="1" l="1"/>
  <c r="A8" i="1" l="1"/>
  <c r="A9" i="1" l="1"/>
  <c r="A10" i="1"/>
  <c r="A11" i="1" l="1"/>
  <c r="A12" i="1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</calcChain>
</file>

<file path=xl/sharedStrings.xml><?xml version="1.0" encoding="utf-8"?>
<sst xmlns="http://schemas.openxmlformats.org/spreadsheetml/2006/main" count="680" uniqueCount="416">
  <si>
    <t>廃 棄 物 再 生 事 業 者 登 録</t>
    <rPh sb="0" eb="5">
      <t>ハイキブツ</t>
    </rPh>
    <rPh sb="6" eb="9">
      <t>サイセイ</t>
    </rPh>
    <rPh sb="10" eb="13">
      <t>ジギョウ</t>
    </rPh>
    <rPh sb="14" eb="15">
      <t>シャ</t>
    </rPh>
    <rPh sb="16" eb="19">
      <t>トウロク</t>
    </rPh>
    <phoneticPr fontId="4"/>
  </si>
  <si>
    <t>（令和８年４月１日現在）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</si>
  <si>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番号</t>
    <rPh sb="0" eb="2">
      <t>バンゴウ</t>
    </rPh>
    <phoneticPr fontId="4"/>
  </si>
  <si>
    <t>登録番号</t>
  </si>
  <si>
    <t>登録者名簿</t>
  </si>
  <si>
    <t>郵便番号</t>
    <rPh sb="0" eb="2">
      <t>ユウビン</t>
    </rPh>
    <rPh sb="2" eb="4">
      <t>バンゴウ</t>
    </rPh>
    <phoneticPr fontId="4"/>
  </si>
  <si>
    <t>住所又は所在地</t>
  </si>
  <si>
    <t>住所又は所在地(合併前）</t>
    <rPh sb="8" eb="11">
      <t>ガッペイマエ</t>
    </rPh>
    <phoneticPr fontId="4"/>
  </si>
  <si>
    <t>電話番号</t>
  </si>
  <si>
    <t>事業所所在地</t>
  </si>
  <si>
    <t>事業所所在地(合併前）</t>
    <rPh sb="7" eb="10">
      <t>ガッペイマエ</t>
    </rPh>
    <phoneticPr fontId="4"/>
  </si>
  <si>
    <t>古紙</t>
  </si>
  <si>
    <t>金属</t>
  </si>
  <si>
    <t>びん</t>
  </si>
  <si>
    <t>繊維</t>
  </si>
  <si>
    <t>他</t>
  </si>
  <si>
    <t>（品目）</t>
    <rPh sb="1" eb="3">
      <t>ヒンモク</t>
    </rPh>
    <phoneticPr fontId="4"/>
  </si>
  <si>
    <t>登録年月日</t>
  </si>
  <si>
    <t>9310000001</t>
  </si>
  <si>
    <t>株式会社上野源東商店</t>
  </si>
  <si>
    <t>920-0841</t>
    <phoneticPr fontId="4"/>
  </si>
  <si>
    <t>金沢市浅野本町１丁目15番地20</t>
  </si>
  <si>
    <t>076-252-5780</t>
    <phoneticPr fontId="4"/>
  </si>
  <si>
    <t>076-252-0687</t>
    <phoneticPr fontId="4"/>
  </si>
  <si>
    <t>○</t>
  </si>
  <si>
    <t>株式会社紙吉</t>
  </si>
  <si>
    <t>9310000004</t>
  </si>
  <si>
    <t>株式会社石山商店</t>
  </si>
  <si>
    <t>920-0025</t>
    <phoneticPr fontId="4"/>
  </si>
  <si>
    <t>金沢市駅西本町５丁目１番１０号</t>
    <phoneticPr fontId="4"/>
  </si>
  <si>
    <t>076-233-3838</t>
    <phoneticPr fontId="4"/>
  </si>
  <si>
    <t>9312000006</t>
  </si>
  <si>
    <t>有限会社金沢商店</t>
  </si>
  <si>
    <t>926-0015</t>
    <phoneticPr fontId="4"/>
  </si>
  <si>
    <t>七尾市矢田新町ニ部123番地</t>
  </si>
  <si>
    <t>0767-53-2046</t>
  </si>
  <si>
    <t>9310000008</t>
  </si>
  <si>
    <t>有限会社中山器材産業</t>
  </si>
  <si>
    <t>920-0266</t>
    <phoneticPr fontId="4"/>
  </si>
  <si>
    <t>河北郡内灘町大根布５丁目148番地</t>
    <rPh sb="0" eb="3">
      <t>カホクグン</t>
    </rPh>
    <phoneticPr fontId="4"/>
  </si>
  <si>
    <t>076-286-0262</t>
    <phoneticPr fontId="4"/>
  </si>
  <si>
    <t>河北郡内灘町大根布５丁目282～285番地</t>
    <rPh sb="0" eb="3">
      <t>カホクグン</t>
    </rPh>
    <phoneticPr fontId="4"/>
  </si>
  <si>
    <t>株式会社北紙</t>
  </si>
  <si>
    <t>924-0855</t>
    <phoneticPr fontId="4"/>
  </si>
  <si>
    <t>076-277-1313</t>
    <phoneticPr fontId="4"/>
  </si>
  <si>
    <t>9302000010</t>
  </si>
  <si>
    <t>株式会社中谷商事</t>
  </si>
  <si>
    <t>920-0848</t>
    <phoneticPr fontId="4"/>
  </si>
  <si>
    <t>金沢市京町25番地25号</t>
  </si>
  <si>
    <t>076-252-6191</t>
    <phoneticPr fontId="4"/>
  </si>
  <si>
    <t>金沢市浅野本町１丁目15番地６号</t>
  </si>
  <si>
    <t>---</t>
    <phoneticPr fontId="4"/>
  </si>
  <si>
    <t>076-243-3711</t>
    <phoneticPr fontId="4"/>
  </si>
  <si>
    <t>9310000013</t>
  </si>
  <si>
    <t>株式会社ヨシダ</t>
  </si>
  <si>
    <t>939-0286</t>
    <phoneticPr fontId="4"/>
  </si>
  <si>
    <t>富山県射水市大島町新開発650番地の１</t>
    <rPh sb="3" eb="6">
      <t>イミズシ</t>
    </rPh>
    <phoneticPr fontId="4"/>
  </si>
  <si>
    <t>富山県射水郡大島町新開発650番地の１</t>
  </si>
  <si>
    <t>0776-52-4116</t>
  </si>
  <si>
    <t>金沢市広岡２丁目３番23号</t>
  </si>
  <si>
    <t>076-261-4595</t>
    <phoneticPr fontId="4"/>
  </si>
  <si>
    <t>9302000014</t>
  </si>
  <si>
    <t>株式会社金沢柿田商店</t>
  </si>
  <si>
    <t>920-0211</t>
    <phoneticPr fontId="4"/>
  </si>
  <si>
    <t>金沢市湊３丁目23番地２</t>
  </si>
  <si>
    <t>076-237-6215</t>
    <phoneticPr fontId="4"/>
  </si>
  <si>
    <t>金沢市湊３丁目23番地２外</t>
  </si>
  <si>
    <t>9302000015</t>
  </si>
  <si>
    <t>野々市市押野４丁目95－１外</t>
    <rPh sb="3" eb="4">
      <t>シ</t>
    </rPh>
    <phoneticPr fontId="4"/>
  </si>
  <si>
    <t>野々市町押野４丁目95－１外</t>
  </si>
  <si>
    <t>076-248-1232</t>
    <phoneticPr fontId="4"/>
  </si>
  <si>
    <t>0761-74-0538</t>
    <phoneticPr fontId="4"/>
  </si>
  <si>
    <t>9302000018</t>
  </si>
  <si>
    <t>株式会社北陸精錬</t>
  </si>
  <si>
    <t>920-0376</t>
    <phoneticPr fontId="4"/>
  </si>
  <si>
    <t>金沢市福増町北737番地</t>
  </si>
  <si>
    <t>076-249-8888</t>
    <phoneticPr fontId="4"/>
  </si>
  <si>
    <t>9302000019</t>
  </si>
  <si>
    <t>有限会社綾商店</t>
  </si>
  <si>
    <t>920-0355</t>
    <phoneticPr fontId="4"/>
  </si>
  <si>
    <t>金沢市稚日野町北17番地</t>
    <phoneticPr fontId="4"/>
  </si>
  <si>
    <t>金沢市長田２丁目23番地22号</t>
  </si>
  <si>
    <t>076-267-2727</t>
    <phoneticPr fontId="4"/>
  </si>
  <si>
    <t>金沢市稚日野町北17番地外</t>
  </si>
  <si>
    <t>922-0004</t>
    <phoneticPr fontId="4"/>
  </si>
  <si>
    <t>0761-72-3814</t>
    <phoneticPr fontId="4"/>
  </si>
  <si>
    <t>076-231-2393</t>
    <phoneticPr fontId="4"/>
  </si>
  <si>
    <t>9402000022</t>
  </si>
  <si>
    <t>かほく資源開発株式会社</t>
  </si>
  <si>
    <t>929-1173</t>
    <phoneticPr fontId="4"/>
  </si>
  <si>
    <t>かほく市字遠塚ロ24番地11</t>
    <rPh sb="3" eb="4">
      <t>シ</t>
    </rPh>
    <rPh sb="4" eb="5">
      <t>アザ</t>
    </rPh>
    <rPh sb="5" eb="6">
      <t>トオ</t>
    </rPh>
    <rPh sb="6" eb="7">
      <t>ツカ</t>
    </rPh>
    <phoneticPr fontId="4"/>
  </si>
  <si>
    <t>七塚町字遠塚ロ24番地11</t>
  </si>
  <si>
    <t>076-285-1140</t>
    <phoneticPr fontId="4"/>
  </si>
  <si>
    <t>076-275-4141</t>
    <phoneticPr fontId="4"/>
  </si>
  <si>
    <t>株式会社越村商店</t>
  </si>
  <si>
    <t>金沢市湊１丁目29番地２</t>
    <rPh sb="10" eb="11">
      <t>チ</t>
    </rPh>
    <phoneticPr fontId="4"/>
  </si>
  <si>
    <t>076-223-3446</t>
    <phoneticPr fontId="4"/>
  </si>
  <si>
    <t>9412300025</t>
  </si>
  <si>
    <t>金沢市近岡町７９５番地</t>
    <rPh sb="0" eb="6">
      <t>カナザワシチカオカマチ</t>
    </rPh>
    <rPh sb="9" eb="11">
      <t>バンチ</t>
    </rPh>
    <phoneticPr fontId="4"/>
  </si>
  <si>
    <t>河北郡津幡町太田へ１番</t>
    <rPh sb="0" eb="3">
      <t>カホクグン</t>
    </rPh>
    <phoneticPr fontId="4"/>
  </si>
  <si>
    <t>076-289-5575</t>
    <phoneticPr fontId="4"/>
  </si>
  <si>
    <t>9410000026</t>
  </si>
  <si>
    <t>金沢市近岡町７９５番地</t>
    <phoneticPr fontId="4"/>
  </si>
  <si>
    <t>白山市横江町540－１</t>
    <rPh sb="0" eb="3">
      <t>ハクサンシ</t>
    </rPh>
    <phoneticPr fontId="4"/>
  </si>
  <si>
    <t>松任市横江町540－１</t>
    <phoneticPr fontId="4"/>
  </si>
  <si>
    <t>076-275-7901</t>
    <phoneticPr fontId="4"/>
  </si>
  <si>
    <t>9502000029</t>
  </si>
  <si>
    <t>有限会社高橋幸吉商店</t>
  </si>
  <si>
    <t>920-0853</t>
    <phoneticPr fontId="4"/>
  </si>
  <si>
    <t>金沢市本町２丁目17番地32号</t>
  </si>
  <si>
    <t>076-221-1870</t>
    <phoneticPr fontId="4"/>
  </si>
  <si>
    <t>金沢市出雲町イ128</t>
  </si>
  <si>
    <t>076-231-1568</t>
    <phoneticPr fontId="4"/>
  </si>
  <si>
    <t>920-0043</t>
    <phoneticPr fontId="4"/>
  </si>
  <si>
    <t>有限会社最康工業</t>
  </si>
  <si>
    <t>920-0362</t>
    <phoneticPr fontId="4"/>
  </si>
  <si>
    <t>9502000034</t>
  </si>
  <si>
    <t>株式会社松川与作商店</t>
  </si>
  <si>
    <t>921-8011</t>
    <phoneticPr fontId="4"/>
  </si>
  <si>
    <t>白山市旭丘３丁目23番地</t>
    <rPh sb="0" eb="3">
      <t>ハクサンシ</t>
    </rPh>
    <phoneticPr fontId="4"/>
  </si>
  <si>
    <t>金沢市入江３丁目172番地</t>
  </si>
  <si>
    <t>076-275-7755</t>
    <phoneticPr fontId="4"/>
  </si>
  <si>
    <t>松任市旭丘３丁目23番地</t>
  </si>
  <si>
    <t>9602000035</t>
  </si>
  <si>
    <t>株式会社金剛</t>
  </si>
  <si>
    <t>921-0231</t>
    <phoneticPr fontId="4"/>
  </si>
  <si>
    <t>金沢市大野町４丁目レ40番地172</t>
    <rPh sb="3" eb="6">
      <t>オオノマチ</t>
    </rPh>
    <rPh sb="7" eb="9">
      <t>チョウメ</t>
    </rPh>
    <rPh sb="12" eb="14">
      <t>バンチ</t>
    </rPh>
    <phoneticPr fontId="4"/>
  </si>
  <si>
    <t>金沢市湊３丁目26番地１</t>
  </si>
  <si>
    <t>076-239-4153</t>
    <phoneticPr fontId="4"/>
  </si>
  <si>
    <t>9612000036</t>
  </si>
  <si>
    <t>安田　浩之
（安田商店）</t>
  </si>
  <si>
    <t>922-0331</t>
    <phoneticPr fontId="4"/>
  </si>
  <si>
    <t>加賀市動橋町タ－７－３</t>
  </si>
  <si>
    <t>0761-75-3363</t>
    <phoneticPr fontId="4"/>
  </si>
  <si>
    <t>加賀市中代町181</t>
  </si>
  <si>
    <t>0761-77-4705</t>
    <phoneticPr fontId="4"/>
  </si>
  <si>
    <t>株式会社きだち</t>
  </si>
  <si>
    <t>922-0014</t>
    <phoneticPr fontId="4"/>
  </si>
  <si>
    <t>加賀市中代町187番地</t>
    <rPh sb="0" eb="3">
      <t>カガシ</t>
    </rPh>
    <rPh sb="3" eb="5">
      <t>ナカダイ</t>
    </rPh>
    <rPh sb="5" eb="6">
      <t>マチ</t>
    </rPh>
    <rPh sb="9" eb="11">
      <t>バンチ</t>
    </rPh>
    <phoneticPr fontId="4"/>
  </si>
  <si>
    <t>0761-77-2119</t>
    <phoneticPr fontId="4"/>
  </si>
  <si>
    <t>加賀市中代町187番地1</t>
    <rPh sb="9" eb="11">
      <t>バンチ</t>
    </rPh>
    <phoneticPr fontId="4"/>
  </si>
  <si>
    <t>○</t>
    <phoneticPr fontId="4"/>
  </si>
  <si>
    <t>株式会社柿田商店</t>
  </si>
  <si>
    <t>923-0994</t>
    <phoneticPr fontId="4"/>
  </si>
  <si>
    <t>小松市工業団地１丁目３７－７</t>
    <rPh sb="0" eb="3">
      <t>コマツシ</t>
    </rPh>
    <rPh sb="3" eb="5">
      <t>コウギョウ</t>
    </rPh>
    <rPh sb="5" eb="7">
      <t>ダンチ</t>
    </rPh>
    <rPh sb="8" eb="10">
      <t>チョウメ</t>
    </rPh>
    <phoneticPr fontId="4"/>
  </si>
  <si>
    <t>0761-22-2601</t>
    <phoneticPr fontId="4"/>
  </si>
  <si>
    <t>東出　栄二
（東和商会）</t>
  </si>
  <si>
    <t>929-0115</t>
    <phoneticPr fontId="4"/>
  </si>
  <si>
    <t>能美市下ノ江町申110-2</t>
    <rPh sb="0" eb="2">
      <t>ノミ</t>
    </rPh>
    <rPh sb="2" eb="3">
      <t>シ</t>
    </rPh>
    <rPh sb="3" eb="4">
      <t>シタ</t>
    </rPh>
    <rPh sb="5" eb="6">
      <t>エ</t>
    </rPh>
    <rPh sb="6" eb="7">
      <t>マチ</t>
    </rPh>
    <rPh sb="7" eb="8">
      <t>シン</t>
    </rPh>
    <phoneticPr fontId="4"/>
  </si>
  <si>
    <t>能美郡根上町下ノ江町申110-2</t>
    <rPh sb="0" eb="3">
      <t>ノミグン</t>
    </rPh>
    <rPh sb="3" eb="6">
      <t>ネアガリマチ</t>
    </rPh>
    <rPh sb="6" eb="7">
      <t>シタ</t>
    </rPh>
    <rPh sb="8" eb="9">
      <t>エ</t>
    </rPh>
    <rPh sb="9" eb="10">
      <t>マチ</t>
    </rPh>
    <rPh sb="10" eb="11">
      <t>シン</t>
    </rPh>
    <phoneticPr fontId="4"/>
  </si>
  <si>
    <t>0761-55-1294</t>
    <phoneticPr fontId="4"/>
  </si>
  <si>
    <t>金沢市打木町東314-2</t>
    <rPh sb="0" eb="3">
      <t>カナザワシ</t>
    </rPh>
    <rPh sb="3" eb="5">
      <t>ウチキ</t>
    </rPh>
    <rPh sb="5" eb="6">
      <t>マチ</t>
    </rPh>
    <rPh sb="6" eb="7">
      <t>ヒガシ</t>
    </rPh>
    <phoneticPr fontId="4"/>
  </si>
  <si>
    <t>076-249-4545</t>
    <phoneticPr fontId="4"/>
  </si>
  <si>
    <t>福光　喜年
（福光商店）</t>
  </si>
  <si>
    <t>923-0915</t>
    <phoneticPr fontId="4"/>
  </si>
  <si>
    <t>小松市細工町７０</t>
    <rPh sb="0" eb="3">
      <t>コマツシ</t>
    </rPh>
    <rPh sb="3" eb="5">
      <t>サイク</t>
    </rPh>
    <rPh sb="5" eb="6">
      <t>マチ</t>
    </rPh>
    <phoneticPr fontId="4"/>
  </si>
  <si>
    <t>0761-22-1188</t>
    <phoneticPr fontId="4"/>
  </si>
  <si>
    <t>小松市下牧町ツ３８</t>
    <rPh sb="0" eb="3">
      <t>コマツシ</t>
    </rPh>
    <rPh sb="3" eb="4">
      <t>シタ</t>
    </rPh>
    <rPh sb="4" eb="5">
      <t>マキ</t>
    </rPh>
    <rPh sb="5" eb="6">
      <t>マチ</t>
    </rPh>
    <phoneticPr fontId="4"/>
  </si>
  <si>
    <t>0761-21-3447</t>
    <phoneticPr fontId="4"/>
  </si>
  <si>
    <t>株式会社金森合金</t>
  </si>
  <si>
    <t>920-0348</t>
    <phoneticPr fontId="4"/>
  </si>
  <si>
    <t>金沢市松村６丁目１００番地</t>
    <rPh sb="0" eb="3">
      <t>カナザワシ</t>
    </rPh>
    <rPh sb="3" eb="5">
      <t>マツムラ</t>
    </rPh>
    <rPh sb="6" eb="8">
      <t>チョウメ</t>
    </rPh>
    <rPh sb="11" eb="13">
      <t>バンチ</t>
    </rPh>
    <phoneticPr fontId="4"/>
  </si>
  <si>
    <t>076-267-3003</t>
    <phoneticPr fontId="4"/>
  </si>
  <si>
    <t>有限会社シマムラ</t>
  </si>
  <si>
    <t>920-0352</t>
    <phoneticPr fontId="4"/>
  </si>
  <si>
    <t>金沢市観音堂町ホ１３番１号</t>
    <rPh sb="0" eb="3">
      <t>カナザワシ</t>
    </rPh>
    <rPh sb="3" eb="6">
      <t>カンノンドウ</t>
    </rPh>
    <rPh sb="6" eb="7">
      <t>マチ</t>
    </rPh>
    <rPh sb="10" eb="11">
      <t>バン</t>
    </rPh>
    <rPh sb="12" eb="13">
      <t>ゴウ</t>
    </rPh>
    <phoneticPr fontId="4"/>
  </si>
  <si>
    <t>金沢市観音堂町ロ152</t>
    <rPh sb="0" eb="3">
      <t>カナザワシ</t>
    </rPh>
    <rPh sb="3" eb="7">
      <t>カンノンドウマチ</t>
    </rPh>
    <phoneticPr fontId="4"/>
  </si>
  <si>
    <t>076-267-3540</t>
    <phoneticPr fontId="4"/>
  </si>
  <si>
    <t>金沢市観音堂町ホ13-1、13-6</t>
    <rPh sb="0" eb="3">
      <t>カナザワシ</t>
    </rPh>
    <rPh sb="3" eb="7">
      <t>カンノンドウマチ</t>
    </rPh>
    <phoneticPr fontId="4"/>
  </si>
  <si>
    <t>076-267-5702</t>
    <phoneticPr fontId="4"/>
  </si>
  <si>
    <t>株式会社やまと商事</t>
  </si>
  <si>
    <t>金沢市八日市３丁目６２８番地</t>
    <rPh sb="0" eb="3">
      <t>カナザワシ</t>
    </rPh>
    <rPh sb="3" eb="6">
      <t>ヨウカイチ</t>
    </rPh>
    <rPh sb="7" eb="9">
      <t>チョウメ</t>
    </rPh>
    <rPh sb="12" eb="13">
      <t>バン</t>
    </rPh>
    <rPh sb="13" eb="14">
      <t>チ</t>
    </rPh>
    <phoneticPr fontId="4"/>
  </si>
  <si>
    <t>076-240-7345</t>
    <phoneticPr fontId="4"/>
  </si>
  <si>
    <t>076-275-9231</t>
    <phoneticPr fontId="4"/>
  </si>
  <si>
    <t>有限会社河村商店</t>
  </si>
  <si>
    <t>923-0954</t>
    <phoneticPr fontId="4"/>
  </si>
  <si>
    <t>0002000048</t>
    <phoneticPr fontId="4"/>
  </si>
  <si>
    <t>株式会社川端商店</t>
    <rPh sb="0" eb="2">
      <t>カブシキ</t>
    </rPh>
    <phoneticPr fontId="4"/>
  </si>
  <si>
    <t>923-1226</t>
    <phoneticPr fontId="4"/>
  </si>
  <si>
    <t>能美市緑が丘十丁目１２２番地</t>
    <rPh sb="0" eb="2">
      <t>ノミ</t>
    </rPh>
    <rPh sb="2" eb="3">
      <t>シ</t>
    </rPh>
    <rPh sb="3" eb="6">
      <t>ミドリガオカ</t>
    </rPh>
    <rPh sb="6" eb="7">
      <t>ジュウ</t>
    </rPh>
    <rPh sb="7" eb="9">
      <t>チョウメ</t>
    </rPh>
    <rPh sb="12" eb="14">
      <t>バンチ</t>
    </rPh>
    <phoneticPr fontId="4"/>
  </si>
  <si>
    <t>能美郡辰口町緑が丘１０丁目１２２</t>
    <rPh sb="0" eb="3">
      <t>ノミグン</t>
    </rPh>
    <rPh sb="3" eb="4">
      <t>タツ</t>
    </rPh>
    <rPh sb="4" eb="5">
      <t>クチ</t>
    </rPh>
    <rPh sb="5" eb="6">
      <t>マチ</t>
    </rPh>
    <rPh sb="6" eb="9">
      <t>ミドリガオカ</t>
    </rPh>
    <rPh sb="11" eb="13">
      <t>チョウメ</t>
    </rPh>
    <phoneticPr fontId="4"/>
  </si>
  <si>
    <t>0761-51-4193</t>
    <phoneticPr fontId="4"/>
  </si>
  <si>
    <t>能美市山口町ﾍ-55、ﾊ-107</t>
    <rPh sb="0" eb="2">
      <t>ノミ</t>
    </rPh>
    <rPh sb="2" eb="3">
      <t>シ</t>
    </rPh>
    <rPh sb="3" eb="6">
      <t>ヤマグチマチ</t>
    </rPh>
    <phoneticPr fontId="4"/>
  </si>
  <si>
    <t>能美郡根上町山口町ﾍ-55、ﾊ-107</t>
    <rPh sb="0" eb="3">
      <t>ノミグン</t>
    </rPh>
    <rPh sb="3" eb="6">
      <t>ネアガリマチ</t>
    </rPh>
    <rPh sb="6" eb="9">
      <t>ヤマグチマチ</t>
    </rPh>
    <phoneticPr fontId="4"/>
  </si>
  <si>
    <t>0761-21-0992</t>
    <phoneticPr fontId="4"/>
  </si>
  <si>
    <t>0010000050</t>
    <phoneticPr fontId="4"/>
  </si>
  <si>
    <t>株式会社資源開発</t>
  </si>
  <si>
    <t>926-0808</t>
    <phoneticPr fontId="4"/>
  </si>
  <si>
    <t>七尾市木町２６番地</t>
  </si>
  <si>
    <t>0767-52-1997</t>
    <phoneticPr fontId="4"/>
  </si>
  <si>
    <t>七尾市東三階町テ部48番地１</t>
  </si>
  <si>
    <t>0767-52-2941</t>
    <phoneticPr fontId="4"/>
  </si>
  <si>
    <t>926-0828</t>
    <phoneticPr fontId="4"/>
  </si>
  <si>
    <t>七尾市白馬町５８部１３番地の１</t>
  </si>
  <si>
    <t>0767-57-2114</t>
    <phoneticPr fontId="4"/>
  </si>
  <si>
    <t>0112000052</t>
    <phoneticPr fontId="4"/>
  </si>
  <si>
    <t>金沢紙業株式会社</t>
  </si>
  <si>
    <t>921-8031</t>
    <phoneticPr fontId="4"/>
  </si>
  <si>
    <t>金沢市野町４丁目６番４２号</t>
  </si>
  <si>
    <t>金沢市駅西本町３丁目５番１０号</t>
  </si>
  <si>
    <t>076-223-1600</t>
    <phoneticPr fontId="4"/>
  </si>
  <si>
    <t>0110000053</t>
    <phoneticPr fontId="4"/>
  </si>
  <si>
    <t>株式会社太陽紙業小松</t>
  </si>
  <si>
    <t>923-0964</t>
    <phoneticPr fontId="4"/>
  </si>
  <si>
    <t>小松市今江町９丁目２６４番地１</t>
  </si>
  <si>
    <t>0761-21-7722</t>
    <phoneticPr fontId="4"/>
  </si>
  <si>
    <t>0768-82-4372</t>
    <phoneticPr fontId="4"/>
  </si>
  <si>
    <t>0110000055</t>
    <phoneticPr fontId="4"/>
  </si>
  <si>
    <t>株式会社兼子</t>
  </si>
  <si>
    <t>424-0204</t>
    <phoneticPr fontId="4"/>
  </si>
  <si>
    <t>静岡県静岡市清水区興津中町９９０番地</t>
    <rPh sb="3" eb="5">
      <t>シズオカ</t>
    </rPh>
    <rPh sb="6" eb="9">
      <t>シミズク</t>
    </rPh>
    <phoneticPr fontId="4"/>
  </si>
  <si>
    <t>静岡県清水市興津中町９９０番地</t>
  </si>
  <si>
    <t>0543-69-1178</t>
    <phoneticPr fontId="4"/>
  </si>
  <si>
    <t>白山市竹松町７２７番地１</t>
    <rPh sb="0" eb="2">
      <t>ハクサン</t>
    </rPh>
    <phoneticPr fontId="4"/>
  </si>
  <si>
    <t>松任市竹松町７２７番地１</t>
  </si>
  <si>
    <t>076-275-0588</t>
    <phoneticPr fontId="4"/>
  </si>
  <si>
    <t>0110000056</t>
    <phoneticPr fontId="4"/>
  </si>
  <si>
    <t>有限会社白藤商店</t>
  </si>
  <si>
    <t>924-0027</t>
    <phoneticPr fontId="4"/>
  </si>
  <si>
    <t>白山市相川町２０８４番地</t>
    <rPh sb="0" eb="3">
      <t>ハクサンシ</t>
    </rPh>
    <phoneticPr fontId="4"/>
  </si>
  <si>
    <t>松任市相川町２０８４番地</t>
  </si>
  <si>
    <t>076-276-4989</t>
    <phoneticPr fontId="4"/>
  </si>
  <si>
    <t>白山市相川町２０８４番地</t>
    <rPh sb="0" eb="2">
      <t>ハクサン</t>
    </rPh>
    <phoneticPr fontId="4"/>
  </si>
  <si>
    <t>0112000057</t>
    <phoneticPr fontId="4"/>
  </si>
  <si>
    <t>926-0853</t>
    <phoneticPr fontId="4"/>
  </si>
  <si>
    <t>七尾市津向町卜部５３番地１３</t>
  </si>
  <si>
    <t>0767-52-0129</t>
    <phoneticPr fontId="4"/>
  </si>
  <si>
    <t>株式会社トスマク・アイ</t>
  </si>
  <si>
    <t>076-276-0636</t>
    <phoneticPr fontId="4"/>
  </si>
  <si>
    <t>小松市今江町９丁目６４７番地</t>
    <rPh sb="0" eb="3">
      <t>コマツシ</t>
    </rPh>
    <rPh sb="3" eb="6">
      <t>イマエマチ</t>
    </rPh>
    <rPh sb="7" eb="9">
      <t>チョウメ</t>
    </rPh>
    <rPh sb="12" eb="14">
      <t>バンチ</t>
    </rPh>
    <phoneticPr fontId="4"/>
  </si>
  <si>
    <t>0761-43-0088</t>
    <phoneticPr fontId="4"/>
  </si>
  <si>
    <t>小松市今江町９丁目６４７～６４９、４６３号</t>
    <rPh sb="20" eb="21">
      <t>ゴウ</t>
    </rPh>
    <phoneticPr fontId="4"/>
  </si>
  <si>
    <t>有限会社アイ・イー・エス</t>
  </si>
  <si>
    <t>0761-77-2199</t>
    <phoneticPr fontId="4"/>
  </si>
  <si>
    <t>株式会社大和鋳造所</t>
  </si>
  <si>
    <t>929-1105</t>
    <phoneticPr fontId="4"/>
  </si>
  <si>
    <t>かほく市字横山井２７の５</t>
    <rPh sb="3" eb="4">
      <t>シ</t>
    </rPh>
    <phoneticPr fontId="4"/>
  </si>
  <si>
    <t>河北郡宇ノ気町字横山井２７の５</t>
  </si>
  <si>
    <t>076-285-2309</t>
    <phoneticPr fontId="4"/>
  </si>
  <si>
    <t>924-0032</t>
    <phoneticPr fontId="4"/>
  </si>
  <si>
    <t>白山市村井町３３０番地</t>
    <rPh sb="0" eb="2">
      <t>ハクサン</t>
    </rPh>
    <phoneticPr fontId="4"/>
  </si>
  <si>
    <t>松任市村井町３３０番地</t>
  </si>
  <si>
    <t>白山市村井町３０－１番地</t>
    <rPh sb="0" eb="2">
      <t>ハクサン</t>
    </rPh>
    <phoneticPr fontId="4"/>
  </si>
  <si>
    <t>松任市村井町３０－１番地</t>
  </si>
  <si>
    <t>076-277-6582</t>
    <phoneticPr fontId="4"/>
  </si>
  <si>
    <t>大松商事株式会社</t>
  </si>
  <si>
    <t>923-0801</t>
    <phoneticPr fontId="4"/>
  </si>
  <si>
    <t>小松市園町ロ４１番地１</t>
  </si>
  <si>
    <t>0761-24-1231</t>
    <phoneticPr fontId="4"/>
  </si>
  <si>
    <t>ミナミ金属株式会社</t>
  </si>
  <si>
    <t>920-0377</t>
    <phoneticPr fontId="4"/>
  </si>
  <si>
    <t>金沢市打木町東１４２６番地</t>
  </si>
  <si>
    <t>076-269-1800</t>
    <phoneticPr fontId="4"/>
  </si>
  <si>
    <t>白山市相川町２９８８番地</t>
    <rPh sb="0" eb="2">
      <t>ハクサン</t>
    </rPh>
    <phoneticPr fontId="4"/>
  </si>
  <si>
    <t>松任市相川町２９８８番地</t>
  </si>
  <si>
    <t>076-274-7300</t>
    <phoneticPr fontId="4"/>
  </si>
  <si>
    <t>竹原　正生</t>
    <rPh sb="4" eb="5">
      <t>イ</t>
    </rPh>
    <phoneticPr fontId="4"/>
  </si>
  <si>
    <t>927-0433</t>
    <phoneticPr fontId="4"/>
  </si>
  <si>
    <t>鳳珠郡能登町宇出津ト字５９－５</t>
    <phoneticPr fontId="4"/>
  </si>
  <si>
    <t>鳳至郡能都町宇出津ト字５９－５</t>
    <phoneticPr fontId="4"/>
  </si>
  <si>
    <t>0768-62-1254</t>
    <phoneticPr fontId="4"/>
  </si>
  <si>
    <t>鳳珠郡能登町宇出津山分１２字４０</t>
    <phoneticPr fontId="4"/>
  </si>
  <si>
    <t>鳳至郡能都町宇出津山分１２字４０</t>
  </si>
  <si>
    <t>0768-62-0437</t>
    <phoneticPr fontId="4"/>
  </si>
  <si>
    <t>株式会社中部資源再開発</t>
  </si>
  <si>
    <t>金沢市湊一丁目５５番地１６</t>
    <phoneticPr fontId="4"/>
  </si>
  <si>
    <t>076-238-3262</t>
    <phoneticPr fontId="4"/>
  </si>
  <si>
    <t>株式会社ＨＡＲＩＴＡ</t>
    <phoneticPr fontId="2"/>
  </si>
  <si>
    <t>939-0135</t>
    <phoneticPr fontId="4"/>
  </si>
  <si>
    <t>富山県高岡市福岡町本領１０５３番地１</t>
    <rPh sb="3" eb="6">
      <t>タカオカシ</t>
    </rPh>
    <phoneticPr fontId="4"/>
  </si>
  <si>
    <t>富山県西砺波郡福岡町本領１０５３番地１</t>
    <phoneticPr fontId="4"/>
  </si>
  <si>
    <t>0766-64-3516</t>
    <phoneticPr fontId="4"/>
  </si>
  <si>
    <t>白山市福留町５２４番地１</t>
    <rPh sb="0" eb="2">
      <t>ハクサン</t>
    </rPh>
    <phoneticPr fontId="4"/>
  </si>
  <si>
    <t>石川県松任市福留町５２４番地１</t>
    <phoneticPr fontId="4"/>
  </si>
  <si>
    <t>076-277-3993</t>
    <phoneticPr fontId="4"/>
  </si>
  <si>
    <t>白山市水島町３３３番地１</t>
    <rPh sb="0" eb="3">
      <t>ハクサンシ</t>
    </rPh>
    <rPh sb="3" eb="6">
      <t>ミズシママチ</t>
    </rPh>
    <rPh sb="9" eb="11">
      <t>バンチ</t>
    </rPh>
    <phoneticPr fontId="4"/>
  </si>
  <si>
    <t>白山市水島町９９２，９９３，９９４，９９５－１～５</t>
    <rPh sb="0" eb="3">
      <t>ハクサンシ</t>
    </rPh>
    <rPh sb="3" eb="6">
      <t>ミズシママチ</t>
    </rPh>
    <phoneticPr fontId="4"/>
  </si>
  <si>
    <t>076-277-8111</t>
    <phoneticPr fontId="4"/>
  </si>
  <si>
    <t>ＧＲＮエコサイクル株式会社</t>
    <rPh sb="9" eb="13">
      <t>カブシキガイシャ</t>
    </rPh>
    <phoneticPr fontId="2"/>
  </si>
  <si>
    <t>白山市水島町４２８番地</t>
    <rPh sb="0" eb="2">
      <t>ハクサン</t>
    </rPh>
    <rPh sb="2" eb="3">
      <t>シ</t>
    </rPh>
    <rPh sb="3" eb="6">
      <t>ミズシママチ</t>
    </rPh>
    <rPh sb="9" eb="11">
      <t>バンチ</t>
    </rPh>
    <phoneticPr fontId="4"/>
  </si>
  <si>
    <t>松任市水島町４２８</t>
    <rPh sb="0" eb="3">
      <t>マットウシ</t>
    </rPh>
    <rPh sb="3" eb="6">
      <t>ミズシママチ</t>
    </rPh>
    <phoneticPr fontId="4"/>
  </si>
  <si>
    <t>076-277-3652</t>
    <phoneticPr fontId="4"/>
  </si>
  <si>
    <t>白山市水島町４８３－１，４８４－１，４８５－１</t>
    <rPh sb="0" eb="2">
      <t>ハクサン</t>
    </rPh>
    <phoneticPr fontId="4"/>
  </si>
  <si>
    <t>松任市水島町４８３－１，４８４－１，４８５－１</t>
    <phoneticPr fontId="4"/>
  </si>
  <si>
    <t>株式会社ハヤシ</t>
  </si>
  <si>
    <t>加賀市動橋町ヌ６</t>
    <phoneticPr fontId="4"/>
  </si>
  <si>
    <t>加賀市動橋町ヌ５－１，ヌ６</t>
    <phoneticPr fontId="4"/>
  </si>
  <si>
    <t>921-8064</t>
    <phoneticPr fontId="4"/>
  </si>
  <si>
    <t>白山市旭丘三丁目２８</t>
    <rPh sb="0" eb="3">
      <t>ハクサンシ</t>
    </rPh>
    <rPh sb="3" eb="5">
      <t>アサヒガオカ</t>
    </rPh>
    <rPh sb="5" eb="6">
      <t>サン</t>
    </rPh>
    <rPh sb="6" eb="8">
      <t>チョウメ</t>
    </rPh>
    <phoneticPr fontId="4"/>
  </si>
  <si>
    <t>山下　外松
（日本海金属工業）</t>
  </si>
  <si>
    <t>921-8802</t>
    <phoneticPr fontId="4"/>
  </si>
  <si>
    <t>野々市市押野五丁目１８３番地</t>
    <rPh sb="3" eb="4">
      <t>シ</t>
    </rPh>
    <phoneticPr fontId="4"/>
  </si>
  <si>
    <t>石川郡野々市町押野五丁目１８３番地</t>
    <phoneticPr fontId="4"/>
  </si>
  <si>
    <t>076-240-6367</t>
    <phoneticPr fontId="4"/>
  </si>
  <si>
    <t>金沢市上荒屋五丁目４５４番地</t>
    <phoneticPr fontId="4"/>
  </si>
  <si>
    <t>076-240-6373</t>
    <phoneticPr fontId="4"/>
  </si>
  <si>
    <t>株式会社安田商店</t>
  </si>
  <si>
    <t>929-0124</t>
    <phoneticPr fontId="4"/>
  </si>
  <si>
    <t>能美市浜町タ１５７番地１</t>
    <rPh sb="0" eb="3">
      <t>ノミシ</t>
    </rPh>
    <rPh sb="3" eb="5">
      <t>ハママチ</t>
    </rPh>
    <rPh sb="9" eb="11">
      <t>バンチ</t>
    </rPh>
    <phoneticPr fontId="4"/>
  </si>
  <si>
    <t>0761-55-1321</t>
    <phoneticPr fontId="4"/>
  </si>
  <si>
    <t>能美市浜町タ１５７番地２１</t>
    <rPh sb="0" eb="3">
      <t>ノミシ</t>
    </rPh>
    <rPh sb="3" eb="5">
      <t>ハママチ</t>
    </rPh>
    <rPh sb="9" eb="11">
      <t>バンチ</t>
    </rPh>
    <phoneticPr fontId="4"/>
  </si>
  <si>
    <t>株式会社日本海開発</t>
    <rPh sb="0" eb="2">
      <t>カブシキ</t>
    </rPh>
    <phoneticPr fontId="2"/>
  </si>
  <si>
    <t>929-0126</t>
    <phoneticPr fontId="4"/>
  </si>
  <si>
    <t>能美市山口町ワ２７番地</t>
    <rPh sb="3" eb="6">
      <t>ヤマグチマチ</t>
    </rPh>
    <rPh sb="9" eb="11">
      <t>バンチ</t>
    </rPh>
    <phoneticPr fontId="4"/>
  </si>
  <si>
    <t>能美市大浜町マ137番地－１</t>
    <phoneticPr fontId="4"/>
  </si>
  <si>
    <t>0761-21-6867</t>
    <phoneticPr fontId="2"/>
  </si>
  <si>
    <t>能美市山口町ワ２３番、２４番、２５番</t>
    <rPh sb="0" eb="3">
      <t>ノミシ</t>
    </rPh>
    <rPh sb="3" eb="6">
      <t>ヤマグチマチ</t>
    </rPh>
    <rPh sb="9" eb="10">
      <t>バン</t>
    </rPh>
    <rPh sb="13" eb="14">
      <t>バン</t>
    </rPh>
    <rPh sb="17" eb="18">
      <t>バン</t>
    </rPh>
    <phoneticPr fontId="4"/>
  </si>
  <si>
    <t>能美市根上町小松インター西山口地区
土地区画整理事業施行地区内</t>
    <phoneticPr fontId="4"/>
  </si>
  <si>
    <t>0761-55-5596</t>
    <phoneticPr fontId="2"/>
  </si>
  <si>
    <t>921-8027</t>
    <phoneticPr fontId="4"/>
  </si>
  <si>
    <t>金沢市神田二丁目１３番地１</t>
    <phoneticPr fontId="4"/>
  </si>
  <si>
    <t>076-244-3619</t>
    <phoneticPr fontId="4"/>
  </si>
  <si>
    <t>金沢市神田二丁目１４８番地</t>
    <phoneticPr fontId="4"/>
  </si>
  <si>
    <t>三豊工業株式会社</t>
  </si>
  <si>
    <t>930-0827</t>
    <phoneticPr fontId="4"/>
  </si>
  <si>
    <t>富山県富山市上飯野字道ノ下１３番６</t>
    <rPh sb="3" eb="6">
      <t>トヤマシ</t>
    </rPh>
    <rPh sb="6" eb="7">
      <t>カミ</t>
    </rPh>
    <rPh sb="7" eb="9">
      <t>イイノ</t>
    </rPh>
    <rPh sb="9" eb="10">
      <t>アザ</t>
    </rPh>
    <rPh sb="10" eb="11">
      <t>ミチ</t>
    </rPh>
    <rPh sb="12" eb="13">
      <t>シタ</t>
    </rPh>
    <rPh sb="15" eb="16">
      <t>バン</t>
    </rPh>
    <phoneticPr fontId="4"/>
  </si>
  <si>
    <t>富山県中新川郡上市町竹鼻７３１番地５</t>
    <rPh sb="3" eb="7">
      <t>ナカニイカワグン</t>
    </rPh>
    <rPh sb="7" eb="10">
      <t>カミイチマチ</t>
    </rPh>
    <rPh sb="10" eb="12">
      <t>タケハナ</t>
    </rPh>
    <rPh sb="15" eb="17">
      <t>バンチ</t>
    </rPh>
    <phoneticPr fontId="4"/>
  </si>
  <si>
    <t>076-472-5501</t>
    <phoneticPr fontId="4"/>
  </si>
  <si>
    <t>白山市横江町1843－15</t>
    <rPh sb="0" eb="2">
      <t>ハクサン</t>
    </rPh>
    <phoneticPr fontId="4"/>
  </si>
  <si>
    <t>白山市村井町３３０番地</t>
    <phoneticPr fontId="4"/>
  </si>
  <si>
    <t>白山市上小川町８００番１</t>
    <phoneticPr fontId="4"/>
  </si>
  <si>
    <t>076-277-4980</t>
    <phoneticPr fontId="4"/>
  </si>
  <si>
    <t>076-238-5339</t>
    <phoneticPr fontId="4"/>
  </si>
  <si>
    <t>925-0045</t>
    <phoneticPr fontId="4"/>
  </si>
  <si>
    <t>羽咋市粟生町メ189番地1</t>
    <rPh sb="0" eb="3">
      <t>ハクイシ</t>
    </rPh>
    <rPh sb="3" eb="6">
      <t>アオマチ</t>
    </rPh>
    <rPh sb="10" eb="12">
      <t>バンチ</t>
    </rPh>
    <phoneticPr fontId="4"/>
  </si>
  <si>
    <t>0767-22-6754</t>
    <phoneticPr fontId="4"/>
  </si>
  <si>
    <t>923-0868</t>
    <phoneticPr fontId="4"/>
  </si>
  <si>
    <t>有限会社小林商会</t>
  </si>
  <si>
    <t>927-1213</t>
    <phoneticPr fontId="4"/>
  </si>
  <si>
    <t>珠洲市野々江町テ部６５番地</t>
    <rPh sb="0" eb="3">
      <t>スズシ</t>
    </rPh>
    <rPh sb="3" eb="7">
      <t>ノノエマチ</t>
    </rPh>
    <rPh sb="8" eb="9">
      <t>ブ</t>
    </rPh>
    <rPh sb="11" eb="13">
      <t>バンチ</t>
    </rPh>
    <phoneticPr fontId="4"/>
  </si>
  <si>
    <t>珠洲市蛸島町テ部3番２</t>
    <rPh sb="0" eb="3">
      <t>スズシ</t>
    </rPh>
    <rPh sb="3" eb="6">
      <t>タコジママチ</t>
    </rPh>
    <rPh sb="7" eb="8">
      <t>ブ</t>
    </rPh>
    <rPh sb="9" eb="10">
      <t>バン</t>
    </rPh>
    <phoneticPr fontId="4"/>
  </si>
  <si>
    <t>0768-82-0161</t>
    <phoneticPr fontId="4"/>
  </si>
  <si>
    <t>株式会社鶴商</t>
  </si>
  <si>
    <t>金沢市湊１丁目３８番地</t>
    <rPh sb="0" eb="3">
      <t>カナザワシ</t>
    </rPh>
    <rPh sb="3" eb="4">
      <t>ミナト</t>
    </rPh>
    <rPh sb="5" eb="7">
      <t>チョウメ</t>
    </rPh>
    <rPh sb="9" eb="11">
      <t>バンチ</t>
    </rPh>
    <phoneticPr fontId="4"/>
  </si>
  <si>
    <t>076-237-2501</t>
    <phoneticPr fontId="4"/>
  </si>
  <si>
    <t>金沢市古府２丁目１７２番地</t>
    <phoneticPr fontId="4"/>
  </si>
  <si>
    <t>076-249-1531</t>
    <phoneticPr fontId="4"/>
  </si>
  <si>
    <t>有限会社山本商店</t>
  </si>
  <si>
    <t>920-0106</t>
    <phoneticPr fontId="4"/>
  </si>
  <si>
    <t>金沢市今町ワ82番地１</t>
    <phoneticPr fontId="4"/>
  </si>
  <si>
    <t>076-258-3854</t>
    <phoneticPr fontId="4"/>
  </si>
  <si>
    <t>廃印刷アルミ板</t>
    <rPh sb="0" eb="1">
      <t>ハイ</t>
    </rPh>
    <rPh sb="1" eb="3">
      <t>インサツ</t>
    </rPh>
    <rPh sb="6" eb="7">
      <t>バン</t>
    </rPh>
    <phoneticPr fontId="4"/>
  </si>
  <si>
    <t>株式会社エヌオーメタル</t>
  </si>
  <si>
    <t>金沢市長田二丁目８番２８号</t>
    <rPh sb="0" eb="3">
      <t>カナザワシ</t>
    </rPh>
    <rPh sb="3" eb="5">
      <t>ナガタ</t>
    </rPh>
    <rPh sb="5" eb="6">
      <t>2</t>
    </rPh>
    <rPh sb="6" eb="8">
      <t>チョウメ</t>
    </rPh>
    <rPh sb="9" eb="10">
      <t>バン</t>
    </rPh>
    <rPh sb="12" eb="13">
      <t>ゴウ</t>
    </rPh>
    <phoneticPr fontId="4"/>
  </si>
  <si>
    <t>金沢市湊２丁目１４０番地</t>
    <rPh sb="0" eb="3">
      <t>カナザワシ</t>
    </rPh>
    <rPh sb="3" eb="4">
      <t>ミナト</t>
    </rPh>
    <rPh sb="5" eb="7">
      <t>チョウメ</t>
    </rPh>
    <rPh sb="10" eb="12">
      <t>バンチ</t>
    </rPh>
    <phoneticPr fontId="4"/>
  </si>
  <si>
    <t>福野　恭行</t>
    <rPh sb="0" eb="2">
      <t>フクノ</t>
    </rPh>
    <rPh sb="3" eb="5">
      <t>ヤスユキ</t>
    </rPh>
    <phoneticPr fontId="4"/>
  </si>
  <si>
    <t>925-0154</t>
    <phoneticPr fontId="4"/>
  </si>
  <si>
    <t>羽咋郡志賀町末吉千古82-1</t>
    <rPh sb="0" eb="3">
      <t>ハクイグン</t>
    </rPh>
    <rPh sb="3" eb="5">
      <t>シガ</t>
    </rPh>
    <rPh sb="5" eb="6">
      <t>マチ</t>
    </rPh>
    <rPh sb="6" eb="8">
      <t>スエヨシ</t>
    </rPh>
    <rPh sb="8" eb="10">
      <t>チコ</t>
    </rPh>
    <phoneticPr fontId="4"/>
  </si>
  <si>
    <t>0767-32-0310</t>
    <phoneticPr fontId="4"/>
  </si>
  <si>
    <t>羽咋郡志賀町末吉丑16-3,17-1</t>
    <rPh sb="0" eb="3">
      <t>ハクイグン</t>
    </rPh>
    <rPh sb="3" eb="5">
      <t>シガ</t>
    </rPh>
    <rPh sb="5" eb="6">
      <t>マチ</t>
    </rPh>
    <rPh sb="6" eb="8">
      <t>スエヨシ</t>
    </rPh>
    <rPh sb="8" eb="9">
      <t>ウシ</t>
    </rPh>
    <phoneticPr fontId="4"/>
  </si>
  <si>
    <t>松下　光行</t>
    <rPh sb="0" eb="2">
      <t>マツシタ</t>
    </rPh>
    <rPh sb="3" eb="5">
      <t>ミツユキ</t>
    </rPh>
    <phoneticPr fontId="4"/>
  </si>
  <si>
    <t>小松市八幡町148番地</t>
    <rPh sb="0" eb="3">
      <t>コマツシ</t>
    </rPh>
    <rPh sb="3" eb="6">
      <t>ヤハタマチ</t>
    </rPh>
    <rPh sb="9" eb="11">
      <t>バンチ</t>
    </rPh>
    <phoneticPr fontId="4"/>
  </si>
  <si>
    <t>0761-22-4148</t>
    <phoneticPr fontId="4"/>
  </si>
  <si>
    <t>玉川　光義</t>
    <phoneticPr fontId="4"/>
  </si>
  <si>
    <t>920-2126</t>
  </si>
  <si>
    <t>白山市鶴来新町ツ３３番地２</t>
    <phoneticPr fontId="4"/>
  </si>
  <si>
    <t>076-272-0670</t>
    <phoneticPr fontId="4"/>
  </si>
  <si>
    <t>白山市鶴来今町ソ９３番地２４</t>
    <phoneticPr fontId="4"/>
  </si>
  <si>
    <t>076-272-0612</t>
    <phoneticPr fontId="4"/>
  </si>
  <si>
    <r>
      <t>○</t>
    </r>
    <r>
      <rPr>
        <sz val="8"/>
        <rFont val="ＭＳ Ｐ明朝"/>
        <family val="1"/>
        <charset val="128"/>
      </rPr>
      <t xml:space="preserve">
廃電線</t>
    </r>
    <rPh sb="2" eb="3">
      <t>ハイ</t>
    </rPh>
    <rPh sb="3" eb="5">
      <t>デンセン</t>
    </rPh>
    <phoneticPr fontId="4"/>
  </si>
  <si>
    <t>株式会社辰田商店</t>
  </si>
  <si>
    <t>小松市日の出町一丁目１７８番地</t>
  </si>
  <si>
    <t>0761-55-5166</t>
  </si>
  <si>
    <t>能美市下ノ江町ホ１３番地１</t>
  </si>
  <si>
    <t>株式会社丸誠商会</t>
  </si>
  <si>
    <t>金沢市松村二丁目９０番地</t>
    <rPh sb="0" eb="3">
      <t>カナザワシ</t>
    </rPh>
    <rPh sb="3" eb="5">
      <t>マツムラ</t>
    </rPh>
    <rPh sb="5" eb="6">
      <t>フタ</t>
    </rPh>
    <rPh sb="6" eb="8">
      <t>チョウメ</t>
    </rPh>
    <rPh sb="10" eb="12">
      <t>バンチ</t>
    </rPh>
    <phoneticPr fontId="4"/>
  </si>
  <si>
    <t>076-268-5555</t>
    <phoneticPr fontId="4"/>
  </si>
  <si>
    <t>白山市一塚町７８５番地１</t>
    <rPh sb="0" eb="3">
      <t>ハクサンシ</t>
    </rPh>
    <rPh sb="3" eb="4">
      <t>イチ</t>
    </rPh>
    <rPh sb="4" eb="6">
      <t>ツカマチ</t>
    </rPh>
    <rPh sb="9" eb="11">
      <t>バンチ</t>
    </rPh>
    <phoneticPr fontId="4"/>
  </si>
  <si>
    <t>076-276-6220</t>
    <phoneticPr fontId="4"/>
  </si>
  <si>
    <t>白山市松本町２５１１番地</t>
  </si>
  <si>
    <t>076-276-3336</t>
    <phoneticPr fontId="4"/>
  </si>
  <si>
    <t>株式会社リペア</t>
  </si>
  <si>
    <t>七尾市白馬町５８部１５番地</t>
    <phoneticPr fontId="4"/>
  </si>
  <si>
    <t>七尾市白馬町八部９番１</t>
    <rPh sb="0" eb="3">
      <t>ナナオシ</t>
    </rPh>
    <rPh sb="3" eb="6">
      <t>シロウママチ</t>
    </rPh>
    <rPh sb="6" eb="8">
      <t>ハチブ</t>
    </rPh>
    <rPh sb="9" eb="10">
      <t>バン</t>
    </rPh>
    <phoneticPr fontId="4"/>
  </si>
  <si>
    <t>0767-57-2226</t>
    <phoneticPr fontId="4"/>
  </si>
  <si>
    <t>株式会社広田商店</t>
  </si>
  <si>
    <t>923-0864</t>
    <phoneticPr fontId="4"/>
  </si>
  <si>
    <t>小松市今江町９丁目６４７～６４９、４６３番地</t>
    <rPh sb="20" eb="22">
      <t>バンチ</t>
    </rPh>
    <phoneticPr fontId="4"/>
  </si>
  <si>
    <t>株式会社新興商会</t>
    <phoneticPr fontId="4"/>
  </si>
  <si>
    <t>920-0847</t>
    <phoneticPr fontId="4"/>
  </si>
  <si>
    <t>金沢市堀川町８番１３号</t>
    <rPh sb="0" eb="3">
      <t>カナザワシ</t>
    </rPh>
    <rPh sb="3" eb="5">
      <t>ホリカワ</t>
    </rPh>
    <rPh sb="5" eb="6">
      <t>マチ</t>
    </rPh>
    <rPh sb="7" eb="8">
      <t>バン</t>
    </rPh>
    <rPh sb="10" eb="11">
      <t>ゴウ</t>
    </rPh>
    <phoneticPr fontId="4"/>
  </si>
  <si>
    <t>076-291-0164</t>
    <phoneticPr fontId="4"/>
  </si>
  <si>
    <t>金沢市高畠三丁目２６３番地</t>
    <rPh sb="0" eb="3">
      <t>カナザワシ</t>
    </rPh>
    <rPh sb="3" eb="5">
      <t>タカバタケ</t>
    </rPh>
    <rPh sb="5" eb="6">
      <t>サン</t>
    </rPh>
    <rPh sb="6" eb="8">
      <t>チョウメ</t>
    </rPh>
    <rPh sb="11" eb="13">
      <t>バンチ</t>
    </rPh>
    <phoneticPr fontId="4"/>
  </si>
  <si>
    <t>森田　大道</t>
    <rPh sb="0" eb="2">
      <t>モリタ</t>
    </rPh>
    <rPh sb="3" eb="5">
      <t>オオミチ</t>
    </rPh>
    <phoneticPr fontId="4"/>
  </si>
  <si>
    <t>928-0001</t>
    <phoneticPr fontId="4"/>
  </si>
  <si>
    <t>輪島市河井町19部1番地の16</t>
    <rPh sb="0" eb="3">
      <t>ワジマシ</t>
    </rPh>
    <rPh sb="3" eb="6">
      <t>カワイマチ</t>
    </rPh>
    <rPh sb="8" eb="9">
      <t>ブ</t>
    </rPh>
    <rPh sb="10" eb="12">
      <t>バンチ</t>
    </rPh>
    <phoneticPr fontId="4"/>
  </si>
  <si>
    <t>0768-22-0857</t>
    <phoneticPr fontId="4"/>
  </si>
  <si>
    <t>輪島市杉平町大百苅1番地1</t>
    <rPh sb="0" eb="3">
      <t>ワジマシ</t>
    </rPh>
    <rPh sb="3" eb="6">
      <t>スギヒラマチ</t>
    </rPh>
    <rPh sb="6" eb="7">
      <t>ダイ</t>
    </rPh>
    <rPh sb="7" eb="8">
      <t>ヒャク</t>
    </rPh>
    <rPh sb="8" eb="9">
      <t>カ</t>
    </rPh>
    <rPh sb="10" eb="12">
      <t>バンチ</t>
    </rPh>
    <phoneticPr fontId="4"/>
  </si>
  <si>
    <t>---</t>
    <phoneticPr fontId="2"/>
  </si>
  <si>
    <t>株式会社増田喜</t>
    <rPh sb="0" eb="4">
      <t>カブ</t>
    </rPh>
    <rPh sb="4" eb="7">
      <t>マスダキ</t>
    </rPh>
    <phoneticPr fontId="4"/>
  </si>
  <si>
    <t>910-0021</t>
    <phoneticPr fontId="4"/>
  </si>
  <si>
    <t>福井県福井市乾徳二丁目6番6号</t>
    <rPh sb="0" eb="3">
      <t>フクイケン</t>
    </rPh>
    <rPh sb="3" eb="6">
      <t>フクイシ</t>
    </rPh>
    <rPh sb="6" eb="7">
      <t>イヌイ</t>
    </rPh>
    <rPh sb="7" eb="8">
      <t>トク</t>
    </rPh>
    <rPh sb="8" eb="11">
      <t>ニチョウメ</t>
    </rPh>
    <rPh sb="12" eb="13">
      <t>バン</t>
    </rPh>
    <rPh sb="14" eb="15">
      <t>ゴウ</t>
    </rPh>
    <phoneticPr fontId="4"/>
  </si>
  <si>
    <t>0776-27-2169</t>
    <phoneticPr fontId="4"/>
  </si>
  <si>
    <t>小松市長崎町さ2番地1　外9筆</t>
    <rPh sb="12" eb="13">
      <t>ソト</t>
    </rPh>
    <rPh sb="14" eb="15">
      <t>ヒツ</t>
    </rPh>
    <phoneticPr fontId="4"/>
  </si>
  <si>
    <t>0761-21-7058</t>
    <phoneticPr fontId="4"/>
  </si>
  <si>
    <t>株式会社オレンジかほく</t>
    <rPh sb="0" eb="4">
      <t>カブシキガイシャ</t>
    </rPh>
    <phoneticPr fontId="4"/>
  </si>
  <si>
    <t>929-1215</t>
    <phoneticPr fontId="4"/>
  </si>
  <si>
    <t>かほく市高松丁90番地1</t>
    <phoneticPr fontId="4"/>
  </si>
  <si>
    <t>076-281-0678</t>
    <phoneticPr fontId="4"/>
  </si>
  <si>
    <t>かほく市高松丁132番1　外2筆</t>
    <phoneticPr fontId="4"/>
  </si>
  <si>
    <t>株式会社きだち</t>
    <rPh sb="0" eb="4">
      <t>カブ</t>
    </rPh>
    <phoneticPr fontId="4"/>
  </si>
  <si>
    <t>加賀市中代町187番地</t>
    <phoneticPr fontId="4"/>
  </si>
  <si>
    <t>加賀市熊坂町ヤ22番　外6筆</t>
    <phoneticPr fontId="4"/>
  </si>
  <si>
    <t>社会福祉法人富明会</t>
    <phoneticPr fontId="4"/>
  </si>
  <si>
    <t>921-8834</t>
    <phoneticPr fontId="4"/>
  </si>
  <si>
    <t>076-248-4871</t>
    <phoneticPr fontId="4"/>
  </si>
  <si>
    <t>野々市市中林一丁目１番１</t>
    <phoneticPr fontId="4"/>
  </si>
  <si>
    <t>株式会社山下商店</t>
    <rPh sb="0" eb="4">
      <t>カブシキガイシャ</t>
    </rPh>
    <rPh sb="4" eb="6">
      <t>ヤマシタ</t>
    </rPh>
    <rPh sb="6" eb="8">
      <t>ショウテン</t>
    </rPh>
    <phoneticPr fontId="4"/>
  </si>
  <si>
    <t>加賀市大聖寺上福田町に46番１　外3筆</t>
    <rPh sb="16" eb="17">
      <t>ホカ</t>
    </rPh>
    <rPh sb="18" eb="19">
      <t>フデ</t>
    </rPh>
    <phoneticPr fontId="4"/>
  </si>
  <si>
    <t>923-0004</t>
  </si>
  <si>
    <t>0761-22-2582</t>
  </si>
  <si>
    <t>小松市長崎町一丁目93番　外3筆</t>
    <rPh sb="13" eb="14">
      <t>ホカ</t>
    </rPh>
    <rPh sb="15" eb="16">
      <t>フデ</t>
    </rPh>
    <phoneticPr fontId="4"/>
  </si>
  <si>
    <t>076-237-6215</t>
  </si>
  <si>
    <t>野々市市中林一丁目１番地１</t>
    <phoneticPr fontId="4"/>
  </si>
  <si>
    <t>加賀市大聖寺上福田町に46番地1</t>
    <rPh sb="0" eb="3">
      <t>カガシ</t>
    </rPh>
    <rPh sb="3" eb="6">
      <t>ダイショウジ</t>
    </rPh>
    <rPh sb="6" eb="9">
      <t>カミフクダ</t>
    </rPh>
    <rPh sb="9" eb="10">
      <t>マチ</t>
    </rPh>
    <rPh sb="13" eb="15">
      <t>バンチ</t>
    </rPh>
    <phoneticPr fontId="4"/>
  </si>
  <si>
    <t>小松市長崎町一丁目93番地</t>
    <rPh sb="0" eb="2">
      <t>コマツ</t>
    </rPh>
    <rPh sb="2" eb="3">
      <t>シ</t>
    </rPh>
    <rPh sb="3" eb="6">
      <t>ナガサキマチ</t>
    </rPh>
    <rPh sb="6" eb="9">
      <t>イッチョウメ</t>
    </rPh>
    <rPh sb="11" eb="13">
      <t>バンチ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</si>
</sst>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e&quot;¥&quot;\!\.mm&quot;¥&quot;\!\.dd"/>
    <numFmt numFmtId="177" formatCode="0000000000"/>
    <numFmt numFmtId="178" formatCode="[$-411]ggge&quot;年&quot;m&quot;月&quot;d&quot;日&quot;;@"/>
  </numFmts>
  <fonts count="11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76" fontId="6" fillId="2" borderId="0" xfId="0" applyNumberFormat="1" applyFont="1" applyFill="1" applyAlignment="1">
      <alignment horizontal="right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7" fontId="8" fillId="0" borderId="3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58" fontId="8" fillId="0" borderId="3" xfId="0" applyNumberFormat="1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58" fontId="8" fillId="0" borderId="3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177" fontId="8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58" fontId="8" fillId="0" borderId="7" xfId="0" applyNumberFormat="1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58" fontId="8" fillId="0" borderId="10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shrinkToFit="1"/>
    </xf>
    <xf numFmtId="0" fontId="8" fillId="0" borderId="3" xfId="0" applyFont="1" applyBorder="1" applyAlignment="1">
      <alignment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vertical="center"/>
    </xf>
    <xf numFmtId="58" fontId="8" fillId="0" borderId="5" xfId="0" applyNumberFormat="1" applyFont="1" applyBorder="1" applyAlignment="1">
      <alignment horizontal="center" vertical="center"/>
    </xf>
    <xf numFmtId="177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58" fontId="8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58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176" fontId="7" fillId="0" borderId="0" xfId="0" applyNumberFormat="1" applyFont="1"/>
    <xf numFmtId="178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FECB-0269-41BB-95E2-A9FAEBC75731}">
  <sheetPr transitionEvaluation="1">
    <pageSetUpPr fitToPage="1"/>
  </sheetPr>
  <dimension ref="A1:R127"/>
  <sheetViews>
    <sheetView tabSelected="1" view="pageBreakPreview" zoomScale="85" zoomScaleNormal="85" zoomScaleSheetLayoutView="85" workbookViewId="0">
      <pane xSplit="2" ySplit="2" topLeftCell="C52" activePane="bottomRight" state="frozen"/>
      <selection pane="topRight" activeCell="C1" sqref="C1"/>
      <selection pane="bottomLeft" activeCell="A3" sqref="A3"/>
      <selection pane="bottomRight" activeCell="E76" sqref="E76"/>
    </sheetView>
  </sheetViews>
  <sheetFormatPr defaultColWidth="10.59765625" defaultRowHeight="14.4" x14ac:dyDescent="0.2"/>
  <cols>
    <col min="1" max="1" width="4" bestFit="1" customWidth="1"/>
    <col min="2" max="2" width="9.296875" customWidth="1"/>
    <col min="3" max="3" width="17.69921875" customWidth="1"/>
    <col min="4" max="4" width="7.796875" style="81" customWidth="1"/>
    <col min="5" max="5" width="28.69921875" customWidth="1"/>
    <col min="6" max="6" width="18.5" hidden="1" customWidth="1"/>
    <col min="7" max="7" width="12.69921875" customWidth="1"/>
    <col min="8" max="8" width="30.5" bestFit="1" customWidth="1"/>
    <col min="9" max="9" width="30.5" hidden="1" customWidth="1"/>
    <col min="10" max="10" width="12.296875" customWidth="1"/>
    <col min="11" max="14" width="5" style="81" bestFit="1" customWidth="1"/>
    <col min="15" max="15" width="3" style="81" customWidth="1"/>
    <col min="16" max="16" width="8" bestFit="1" customWidth="1"/>
    <col min="17" max="17" width="13.296875" style="82" customWidth="1"/>
  </cols>
  <sheetData>
    <row r="1" spans="1:17" ht="26.25" customHeight="1" x14ac:dyDescent="0.2">
      <c r="B1" s="1" t="s">
        <v>0</v>
      </c>
      <c r="C1" s="2"/>
      <c r="D1" s="3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2"/>
      <c r="Q1" s="4" t="s">
        <v>1</v>
      </c>
    </row>
    <row r="2" spans="1:17" ht="22.5" customHeight="1" x14ac:dyDescent="0.2">
      <c r="A2" s="5" t="s">
        <v>2</v>
      </c>
      <c r="B2" s="6" t="s">
        <v>3</v>
      </c>
      <c r="C2" s="7" t="s">
        <v>4</v>
      </c>
      <c r="D2" s="8" t="s">
        <v>5</v>
      </c>
      <c r="E2" s="6" t="s">
        <v>6</v>
      </c>
      <c r="F2" s="9" t="s">
        <v>7</v>
      </c>
      <c r="G2" s="6" t="s">
        <v>8</v>
      </c>
      <c r="H2" s="6" t="s">
        <v>9</v>
      </c>
      <c r="I2" s="9" t="s">
        <v>10</v>
      </c>
      <c r="J2" s="6" t="s">
        <v>8</v>
      </c>
      <c r="K2" s="10" t="s">
        <v>11</v>
      </c>
      <c r="L2" s="10" t="s">
        <v>12</v>
      </c>
      <c r="M2" s="10" t="s">
        <v>13</v>
      </c>
      <c r="N2" s="10" t="s">
        <v>14</v>
      </c>
      <c r="O2" s="11" t="s">
        <v>15</v>
      </c>
      <c r="P2" s="12" t="s">
        <v>16</v>
      </c>
      <c r="Q2" s="13" t="s">
        <v>17</v>
      </c>
    </row>
    <row r="3" spans="1:17" ht="25.5" customHeight="1" x14ac:dyDescent="0.2">
      <c r="A3" s="14">
        <f>COUNT(A$1:A2)+1</f>
        <v>1</v>
      </c>
      <c r="B3" s="15" t="s">
        <v>18</v>
      </c>
      <c r="C3" s="16" t="s">
        <v>19</v>
      </c>
      <c r="D3" s="17" t="s">
        <v>20</v>
      </c>
      <c r="E3" s="18" t="s">
        <v>21</v>
      </c>
      <c r="F3" s="18" t="s">
        <v>21</v>
      </c>
      <c r="G3" s="10" t="s">
        <v>22</v>
      </c>
      <c r="H3" s="18" t="s">
        <v>21</v>
      </c>
      <c r="I3" s="18" t="s">
        <v>21</v>
      </c>
      <c r="J3" s="10" t="s">
        <v>23</v>
      </c>
      <c r="K3" s="10" t="s">
        <v>24</v>
      </c>
      <c r="L3" s="10"/>
      <c r="M3" s="10"/>
      <c r="N3" s="10"/>
      <c r="O3" s="19"/>
      <c r="P3" s="16"/>
      <c r="Q3" s="20">
        <v>34053</v>
      </c>
    </row>
    <row r="4" spans="1:17" ht="25.5" customHeight="1" x14ac:dyDescent="0.2">
      <c r="A4" s="14">
        <f>COUNT(A$1:A3)+1</f>
        <v>2</v>
      </c>
      <c r="B4" s="15" t="s">
        <v>26</v>
      </c>
      <c r="C4" s="16" t="s">
        <v>27</v>
      </c>
      <c r="D4" s="17" t="s">
        <v>28</v>
      </c>
      <c r="E4" s="18" t="s">
        <v>29</v>
      </c>
      <c r="F4" s="18" t="s">
        <v>29</v>
      </c>
      <c r="G4" s="10" t="s">
        <v>30</v>
      </c>
      <c r="H4" s="18" t="s">
        <v>29</v>
      </c>
      <c r="I4" s="18" t="s">
        <v>29</v>
      </c>
      <c r="J4" s="10" t="s">
        <v>30</v>
      </c>
      <c r="K4" s="10" t="s">
        <v>24</v>
      </c>
      <c r="L4" s="10"/>
      <c r="M4" s="10"/>
      <c r="N4" s="10"/>
      <c r="O4" s="19"/>
      <c r="P4" s="16"/>
      <c r="Q4" s="20">
        <v>34053</v>
      </c>
    </row>
    <row r="5" spans="1:17" ht="25.5" customHeight="1" x14ac:dyDescent="0.2">
      <c r="A5" s="14">
        <f>COUNT(A$1:A4)+1</f>
        <v>3</v>
      </c>
      <c r="B5" s="15" t="s">
        <v>31</v>
      </c>
      <c r="C5" s="16" t="s">
        <v>32</v>
      </c>
      <c r="D5" s="17" t="s">
        <v>33</v>
      </c>
      <c r="E5" s="18" t="s">
        <v>34</v>
      </c>
      <c r="F5" s="18" t="s">
        <v>34</v>
      </c>
      <c r="G5" s="10" t="s">
        <v>35</v>
      </c>
      <c r="H5" s="18" t="s">
        <v>34</v>
      </c>
      <c r="I5" s="18" t="s">
        <v>34</v>
      </c>
      <c r="J5" s="10" t="s">
        <v>35</v>
      </c>
      <c r="K5" s="10" t="s">
        <v>24</v>
      </c>
      <c r="L5" s="10" t="s">
        <v>24</v>
      </c>
      <c r="M5" s="10"/>
      <c r="N5" s="10"/>
      <c r="O5" s="19"/>
      <c r="P5" s="16"/>
      <c r="Q5" s="20">
        <v>34060</v>
      </c>
    </row>
    <row r="6" spans="1:17" ht="25.5" customHeight="1" x14ac:dyDescent="0.2">
      <c r="A6" s="14">
        <f>COUNT(A$1:A5)+1</f>
        <v>4</v>
      </c>
      <c r="B6" s="15" t="s">
        <v>36</v>
      </c>
      <c r="C6" s="16" t="s">
        <v>37</v>
      </c>
      <c r="D6" s="17" t="s">
        <v>38</v>
      </c>
      <c r="E6" s="18" t="s">
        <v>39</v>
      </c>
      <c r="F6" s="18" t="s">
        <v>39</v>
      </c>
      <c r="G6" s="10" t="s">
        <v>40</v>
      </c>
      <c r="H6" s="18" t="s">
        <v>41</v>
      </c>
      <c r="I6" s="18" t="s">
        <v>41</v>
      </c>
      <c r="J6" s="10" t="s">
        <v>40</v>
      </c>
      <c r="K6" s="10" t="s">
        <v>24</v>
      </c>
      <c r="L6" s="10"/>
      <c r="M6" s="10"/>
      <c r="N6" s="10"/>
      <c r="O6" s="19"/>
      <c r="P6" s="16"/>
      <c r="Q6" s="20">
        <v>34060</v>
      </c>
    </row>
    <row r="7" spans="1:17" ht="25.5" customHeight="1" x14ac:dyDescent="0.2">
      <c r="A7" s="14">
        <f>COUNT(A$1:A6)+1</f>
        <v>5</v>
      </c>
      <c r="B7" s="15" t="s">
        <v>45</v>
      </c>
      <c r="C7" s="16" t="s">
        <v>46</v>
      </c>
      <c r="D7" s="17" t="s">
        <v>47</v>
      </c>
      <c r="E7" s="18" t="s">
        <v>48</v>
      </c>
      <c r="F7" s="18" t="s">
        <v>48</v>
      </c>
      <c r="G7" s="10" t="s">
        <v>49</v>
      </c>
      <c r="H7" s="18" t="s">
        <v>50</v>
      </c>
      <c r="I7" s="18" t="s">
        <v>50</v>
      </c>
      <c r="J7" s="21" t="s">
        <v>51</v>
      </c>
      <c r="K7" s="10"/>
      <c r="L7" s="10" t="s">
        <v>24</v>
      </c>
      <c r="M7" s="10"/>
      <c r="N7" s="10"/>
      <c r="O7" s="19"/>
      <c r="P7" s="16"/>
      <c r="Q7" s="20">
        <v>34079</v>
      </c>
    </row>
    <row r="8" spans="1:17" ht="25.5" customHeight="1" x14ac:dyDescent="0.2">
      <c r="A8" s="14">
        <f>COUNT(A$1:A7)+1</f>
        <v>6</v>
      </c>
      <c r="B8" s="15" t="s">
        <v>53</v>
      </c>
      <c r="C8" s="16" t="s">
        <v>54</v>
      </c>
      <c r="D8" s="17" t="s">
        <v>55</v>
      </c>
      <c r="E8" s="18" t="s">
        <v>56</v>
      </c>
      <c r="F8" s="18" t="s">
        <v>57</v>
      </c>
      <c r="G8" s="10" t="s">
        <v>58</v>
      </c>
      <c r="H8" s="18" t="s">
        <v>59</v>
      </c>
      <c r="I8" s="18" t="s">
        <v>59</v>
      </c>
      <c r="J8" s="10" t="s">
        <v>60</v>
      </c>
      <c r="K8" s="10" t="s">
        <v>24</v>
      </c>
      <c r="L8" s="10"/>
      <c r="M8" s="10"/>
      <c r="N8" s="10"/>
      <c r="O8" s="19"/>
      <c r="P8" s="16"/>
      <c r="Q8" s="20">
        <v>34121</v>
      </c>
    </row>
    <row r="9" spans="1:17" ht="25.5" customHeight="1" x14ac:dyDescent="0.2">
      <c r="A9" s="14">
        <f>COUNT(A$1:A8)+1</f>
        <v>7</v>
      </c>
      <c r="B9" s="15" t="s">
        <v>61</v>
      </c>
      <c r="C9" s="16" t="s">
        <v>62</v>
      </c>
      <c r="D9" s="17" t="s">
        <v>63</v>
      </c>
      <c r="E9" s="18" t="s">
        <v>64</v>
      </c>
      <c r="F9" s="18" t="s">
        <v>64</v>
      </c>
      <c r="G9" s="10" t="s">
        <v>65</v>
      </c>
      <c r="H9" s="18" t="s">
        <v>66</v>
      </c>
      <c r="I9" s="18" t="s">
        <v>66</v>
      </c>
      <c r="J9" s="10" t="s">
        <v>412</v>
      </c>
      <c r="K9" s="10"/>
      <c r="L9" s="10" t="s">
        <v>24</v>
      </c>
      <c r="M9" s="10"/>
      <c r="N9" s="10"/>
      <c r="O9" s="19"/>
      <c r="P9" s="16"/>
      <c r="Q9" s="20">
        <v>34151</v>
      </c>
    </row>
    <row r="10" spans="1:17" ht="25.5" customHeight="1" x14ac:dyDescent="0.2">
      <c r="A10" s="14">
        <f>COUNT(A$1:A9)+1</f>
        <v>8</v>
      </c>
      <c r="B10" s="15" t="s">
        <v>67</v>
      </c>
      <c r="C10" s="16" t="s">
        <v>62</v>
      </c>
      <c r="D10" s="17" t="s">
        <v>63</v>
      </c>
      <c r="E10" s="18" t="s">
        <v>64</v>
      </c>
      <c r="F10" s="18" t="s">
        <v>64</v>
      </c>
      <c r="G10" s="10" t="s">
        <v>65</v>
      </c>
      <c r="H10" s="18" t="s">
        <v>68</v>
      </c>
      <c r="I10" s="18" t="s">
        <v>69</v>
      </c>
      <c r="J10" s="10" t="s">
        <v>70</v>
      </c>
      <c r="K10" s="10"/>
      <c r="L10" s="10" t="s">
        <v>24</v>
      </c>
      <c r="M10" s="10"/>
      <c r="N10" s="10"/>
      <c r="O10" s="19"/>
      <c r="P10" s="16"/>
      <c r="Q10" s="20">
        <v>34151</v>
      </c>
    </row>
    <row r="11" spans="1:17" ht="25.5" customHeight="1" x14ac:dyDescent="0.2">
      <c r="A11" s="14">
        <f>COUNT(A$1:A10)+1</f>
        <v>9</v>
      </c>
      <c r="B11" s="15" t="s">
        <v>72</v>
      </c>
      <c r="C11" s="16" t="s">
        <v>73</v>
      </c>
      <c r="D11" s="17" t="s">
        <v>74</v>
      </c>
      <c r="E11" s="18" t="s">
        <v>75</v>
      </c>
      <c r="F11" s="18" t="s">
        <v>75</v>
      </c>
      <c r="G11" s="10" t="s">
        <v>76</v>
      </c>
      <c r="H11" s="18" t="s">
        <v>75</v>
      </c>
      <c r="I11" s="18" t="s">
        <v>75</v>
      </c>
      <c r="J11" s="10" t="s">
        <v>76</v>
      </c>
      <c r="K11" s="10"/>
      <c r="L11" s="10" t="s">
        <v>24</v>
      </c>
      <c r="M11" s="10"/>
      <c r="N11" s="10"/>
      <c r="O11" s="19"/>
      <c r="P11" s="16"/>
      <c r="Q11" s="20">
        <v>34183</v>
      </c>
    </row>
    <row r="12" spans="1:17" ht="25.5" customHeight="1" x14ac:dyDescent="0.2">
      <c r="A12" s="14">
        <f>COUNT(A$1:A11)+1</f>
        <v>10</v>
      </c>
      <c r="B12" s="15" t="s">
        <v>77</v>
      </c>
      <c r="C12" s="16" t="s">
        <v>78</v>
      </c>
      <c r="D12" s="17" t="s">
        <v>79</v>
      </c>
      <c r="E12" s="18" t="s">
        <v>80</v>
      </c>
      <c r="F12" s="18" t="s">
        <v>81</v>
      </c>
      <c r="G12" s="10" t="s">
        <v>82</v>
      </c>
      <c r="H12" s="18" t="s">
        <v>83</v>
      </c>
      <c r="I12" s="18" t="s">
        <v>83</v>
      </c>
      <c r="J12" s="10" t="s">
        <v>82</v>
      </c>
      <c r="K12" s="10"/>
      <c r="L12" s="10" t="s">
        <v>24</v>
      </c>
      <c r="M12" s="10"/>
      <c r="N12" s="10"/>
      <c r="O12" s="19"/>
      <c r="P12" s="16"/>
      <c r="Q12" s="20">
        <v>34254</v>
      </c>
    </row>
    <row r="13" spans="1:17" ht="24.75" customHeight="1" x14ac:dyDescent="0.2">
      <c r="A13" s="14">
        <f>COUNT(A$1:A12)+1</f>
        <v>11</v>
      </c>
      <c r="B13" s="15" t="s">
        <v>87</v>
      </c>
      <c r="C13" s="16" t="s">
        <v>88</v>
      </c>
      <c r="D13" s="17" t="s">
        <v>89</v>
      </c>
      <c r="E13" s="18" t="s">
        <v>90</v>
      </c>
      <c r="F13" s="18" t="s">
        <v>91</v>
      </c>
      <c r="G13" s="10" t="s">
        <v>92</v>
      </c>
      <c r="H13" s="18" t="s">
        <v>90</v>
      </c>
      <c r="I13" s="18" t="s">
        <v>91</v>
      </c>
      <c r="J13" s="10" t="s">
        <v>92</v>
      </c>
      <c r="K13" s="10"/>
      <c r="L13" s="10" t="s">
        <v>24</v>
      </c>
      <c r="M13" s="10"/>
      <c r="N13" s="10"/>
      <c r="O13" s="19"/>
      <c r="P13" s="16"/>
      <c r="Q13" s="20">
        <v>34424</v>
      </c>
    </row>
    <row r="14" spans="1:17" ht="25.5" customHeight="1" x14ac:dyDescent="0.2">
      <c r="A14" s="14">
        <f>COUNT(A$1:A13)+1</f>
        <v>12</v>
      </c>
      <c r="B14" s="15" t="s">
        <v>97</v>
      </c>
      <c r="C14" s="16" t="s">
        <v>94</v>
      </c>
      <c r="D14" s="17" t="s">
        <v>63</v>
      </c>
      <c r="E14" s="18" t="s">
        <v>98</v>
      </c>
      <c r="F14" s="18" t="s">
        <v>95</v>
      </c>
      <c r="G14" s="10" t="s">
        <v>96</v>
      </c>
      <c r="H14" s="18" t="s">
        <v>99</v>
      </c>
      <c r="I14" s="18" t="s">
        <v>99</v>
      </c>
      <c r="J14" s="10" t="s">
        <v>100</v>
      </c>
      <c r="K14" s="10" t="s">
        <v>24</v>
      </c>
      <c r="L14" s="10" t="s">
        <v>24</v>
      </c>
      <c r="M14" s="10" t="s">
        <v>24</v>
      </c>
      <c r="N14" s="10"/>
      <c r="O14" s="19"/>
      <c r="P14" s="16"/>
      <c r="Q14" s="20">
        <v>34696</v>
      </c>
    </row>
    <row r="15" spans="1:17" ht="25.5" customHeight="1" x14ac:dyDescent="0.2">
      <c r="A15" s="14">
        <f>COUNT(A$1:A14)+1</f>
        <v>13</v>
      </c>
      <c r="B15" s="15" t="s">
        <v>101</v>
      </c>
      <c r="C15" s="16" t="s">
        <v>94</v>
      </c>
      <c r="D15" s="17" t="s">
        <v>63</v>
      </c>
      <c r="E15" s="18" t="s">
        <v>102</v>
      </c>
      <c r="F15" s="18" t="s">
        <v>95</v>
      </c>
      <c r="G15" s="10" t="s">
        <v>96</v>
      </c>
      <c r="H15" s="18" t="s">
        <v>103</v>
      </c>
      <c r="I15" s="18" t="s">
        <v>104</v>
      </c>
      <c r="J15" s="10" t="s">
        <v>105</v>
      </c>
      <c r="K15" s="10" t="s">
        <v>24</v>
      </c>
      <c r="L15" s="10"/>
      <c r="M15" s="10"/>
      <c r="N15" s="10"/>
      <c r="O15" s="19"/>
      <c r="P15" s="16"/>
      <c r="Q15" s="20">
        <v>34696</v>
      </c>
    </row>
    <row r="16" spans="1:17" ht="25.5" customHeight="1" x14ac:dyDescent="0.2">
      <c r="A16" s="14">
        <f>COUNT(A$1:A15)+1</f>
        <v>14</v>
      </c>
      <c r="B16" s="15" t="s">
        <v>106</v>
      </c>
      <c r="C16" s="16" t="s">
        <v>107</v>
      </c>
      <c r="D16" s="17" t="s">
        <v>108</v>
      </c>
      <c r="E16" s="18" t="s">
        <v>109</v>
      </c>
      <c r="F16" s="18" t="s">
        <v>109</v>
      </c>
      <c r="G16" s="10" t="s">
        <v>110</v>
      </c>
      <c r="H16" s="18" t="s">
        <v>111</v>
      </c>
      <c r="I16" s="18" t="s">
        <v>111</v>
      </c>
      <c r="J16" s="10" t="s">
        <v>112</v>
      </c>
      <c r="K16" s="10"/>
      <c r="L16" s="10" t="s">
        <v>24</v>
      </c>
      <c r="M16" s="10"/>
      <c r="N16" s="10"/>
      <c r="O16" s="19"/>
      <c r="P16" s="16"/>
      <c r="Q16" s="20">
        <v>34906</v>
      </c>
    </row>
    <row r="17" spans="1:17" ht="25.5" customHeight="1" x14ac:dyDescent="0.2">
      <c r="A17" s="14">
        <f>COUNT(A$1:A16)+1</f>
        <v>15</v>
      </c>
      <c r="B17" s="15" t="s">
        <v>116</v>
      </c>
      <c r="C17" s="16" t="s">
        <v>117</v>
      </c>
      <c r="D17" s="17" t="s">
        <v>118</v>
      </c>
      <c r="E17" s="18" t="s">
        <v>119</v>
      </c>
      <c r="F17" s="18" t="s">
        <v>120</v>
      </c>
      <c r="G17" s="10" t="s">
        <v>121</v>
      </c>
      <c r="H17" s="18" t="s">
        <v>119</v>
      </c>
      <c r="I17" s="18" t="s">
        <v>122</v>
      </c>
      <c r="J17" s="10" t="s">
        <v>121</v>
      </c>
      <c r="K17" s="10"/>
      <c r="L17" s="10" t="s">
        <v>24</v>
      </c>
      <c r="M17" s="10"/>
      <c r="N17" s="10"/>
      <c r="O17" s="19"/>
      <c r="P17" s="16"/>
      <c r="Q17" s="20">
        <v>35155</v>
      </c>
    </row>
    <row r="18" spans="1:17" ht="25.5" customHeight="1" x14ac:dyDescent="0.2">
      <c r="A18" s="14">
        <f>COUNT(A$1:A17)+1</f>
        <v>16</v>
      </c>
      <c r="B18" s="15" t="s">
        <v>123</v>
      </c>
      <c r="C18" s="16" t="s">
        <v>124</v>
      </c>
      <c r="D18" s="17" t="s">
        <v>125</v>
      </c>
      <c r="E18" s="18" t="s">
        <v>126</v>
      </c>
      <c r="F18" s="18" t="s">
        <v>127</v>
      </c>
      <c r="G18" s="10" t="s">
        <v>128</v>
      </c>
      <c r="H18" s="18" t="s">
        <v>127</v>
      </c>
      <c r="I18" s="18" t="s">
        <v>127</v>
      </c>
      <c r="J18" s="10" t="s">
        <v>128</v>
      </c>
      <c r="K18" s="10"/>
      <c r="L18" s="10" t="s">
        <v>24</v>
      </c>
      <c r="M18" s="10"/>
      <c r="N18" s="10"/>
      <c r="O18" s="19"/>
      <c r="P18" s="16"/>
      <c r="Q18" s="20">
        <v>35207</v>
      </c>
    </row>
    <row r="19" spans="1:17" ht="25.5" customHeight="1" x14ac:dyDescent="0.2">
      <c r="A19" s="14">
        <f>COUNT(A$1:A18)+1</f>
        <v>17</v>
      </c>
      <c r="B19" s="15" t="s">
        <v>129</v>
      </c>
      <c r="C19" s="16" t="s">
        <v>130</v>
      </c>
      <c r="D19" s="17" t="s">
        <v>131</v>
      </c>
      <c r="E19" s="18" t="s">
        <v>132</v>
      </c>
      <c r="F19" s="18" t="s">
        <v>132</v>
      </c>
      <c r="G19" s="10" t="s">
        <v>133</v>
      </c>
      <c r="H19" s="18" t="s">
        <v>134</v>
      </c>
      <c r="I19" s="18" t="s">
        <v>134</v>
      </c>
      <c r="J19" s="10" t="s">
        <v>135</v>
      </c>
      <c r="K19" s="10" t="s">
        <v>24</v>
      </c>
      <c r="L19" s="10" t="s">
        <v>24</v>
      </c>
      <c r="M19" s="10"/>
      <c r="N19" s="10"/>
      <c r="O19" s="19"/>
      <c r="P19" s="16"/>
      <c r="Q19" s="20">
        <v>35229</v>
      </c>
    </row>
    <row r="20" spans="1:17" ht="25.5" customHeight="1" x14ac:dyDescent="0.2">
      <c r="A20" s="14">
        <f>COUNT(A$1:A19)+1</f>
        <v>18</v>
      </c>
      <c r="B20" s="22">
        <v>9812300038</v>
      </c>
      <c r="C20" s="16" t="s">
        <v>136</v>
      </c>
      <c r="D20" s="23" t="s">
        <v>137</v>
      </c>
      <c r="E20" s="24" t="s">
        <v>138</v>
      </c>
      <c r="F20" s="25" t="s">
        <v>138</v>
      </c>
      <c r="G20" s="26" t="s">
        <v>139</v>
      </c>
      <c r="H20" s="24" t="s">
        <v>140</v>
      </c>
      <c r="I20" s="25" t="s">
        <v>140</v>
      </c>
      <c r="J20" s="26" t="s">
        <v>139</v>
      </c>
      <c r="K20" s="26" t="s">
        <v>141</v>
      </c>
      <c r="L20" s="26" t="s">
        <v>141</v>
      </c>
      <c r="M20" s="26"/>
      <c r="N20" s="26" t="s">
        <v>141</v>
      </c>
      <c r="O20" s="27"/>
      <c r="P20" s="23"/>
      <c r="Q20" s="28">
        <v>35982</v>
      </c>
    </row>
    <row r="21" spans="1:17" ht="25.5" customHeight="1" x14ac:dyDescent="0.2">
      <c r="A21" s="14">
        <f>COUNT(A$1:A20)+1</f>
        <v>19</v>
      </c>
      <c r="B21" s="22">
        <v>9802000039</v>
      </c>
      <c r="C21" s="16" t="s">
        <v>142</v>
      </c>
      <c r="D21" s="23" t="s">
        <v>143</v>
      </c>
      <c r="E21" s="24" t="s">
        <v>144</v>
      </c>
      <c r="F21" s="24" t="s">
        <v>144</v>
      </c>
      <c r="G21" s="26" t="s">
        <v>145</v>
      </c>
      <c r="H21" s="24" t="s">
        <v>144</v>
      </c>
      <c r="I21" s="24" t="s">
        <v>144</v>
      </c>
      <c r="J21" s="26" t="s">
        <v>145</v>
      </c>
      <c r="K21" s="26"/>
      <c r="L21" s="26" t="s">
        <v>141</v>
      </c>
      <c r="M21" s="26"/>
      <c r="N21" s="24"/>
      <c r="O21" s="27"/>
      <c r="P21" s="29"/>
      <c r="Q21" s="28">
        <v>36094</v>
      </c>
    </row>
    <row r="22" spans="1:17" ht="25.5" customHeight="1" x14ac:dyDescent="0.2">
      <c r="A22" s="14">
        <f>COUNT(A$1:A21)+1</f>
        <v>20</v>
      </c>
      <c r="B22" s="22">
        <v>9902000041</v>
      </c>
      <c r="C22" s="16" t="s">
        <v>146</v>
      </c>
      <c r="D22" s="23" t="s">
        <v>147</v>
      </c>
      <c r="E22" s="24" t="s">
        <v>148</v>
      </c>
      <c r="F22" s="24" t="s">
        <v>149</v>
      </c>
      <c r="G22" s="26" t="s">
        <v>150</v>
      </c>
      <c r="H22" s="24" t="s">
        <v>151</v>
      </c>
      <c r="I22" s="24" t="s">
        <v>151</v>
      </c>
      <c r="J22" s="26" t="s">
        <v>152</v>
      </c>
      <c r="K22" s="26"/>
      <c r="L22" s="26" t="s">
        <v>141</v>
      </c>
      <c r="M22" s="26"/>
      <c r="N22" s="24"/>
      <c r="O22" s="27"/>
      <c r="P22" s="29"/>
      <c r="Q22" s="28">
        <v>36220</v>
      </c>
    </row>
    <row r="23" spans="1:17" ht="25.5" customHeight="1" x14ac:dyDescent="0.2">
      <c r="A23" s="14">
        <f>COUNT(A$1:A22)+1</f>
        <v>21</v>
      </c>
      <c r="B23" s="22">
        <v>9912000042</v>
      </c>
      <c r="C23" s="16" t="s">
        <v>153</v>
      </c>
      <c r="D23" s="23" t="s">
        <v>154</v>
      </c>
      <c r="E23" s="24" t="s">
        <v>155</v>
      </c>
      <c r="F23" s="24" t="s">
        <v>155</v>
      </c>
      <c r="G23" s="26" t="s">
        <v>156</v>
      </c>
      <c r="H23" s="24" t="s">
        <v>157</v>
      </c>
      <c r="I23" s="24" t="s">
        <v>157</v>
      </c>
      <c r="J23" s="26" t="s">
        <v>158</v>
      </c>
      <c r="K23" s="26" t="s">
        <v>141</v>
      </c>
      <c r="L23" s="26" t="s">
        <v>141</v>
      </c>
      <c r="M23" s="26"/>
      <c r="N23" s="24"/>
      <c r="O23" s="27"/>
      <c r="P23" s="29"/>
      <c r="Q23" s="28">
        <v>36238</v>
      </c>
    </row>
    <row r="24" spans="1:17" s="14" customFormat="1" ht="25.5" customHeight="1" x14ac:dyDescent="0.2">
      <c r="A24" s="14">
        <f>COUNT(A$1:A23)+1</f>
        <v>22</v>
      </c>
      <c r="B24" s="22">
        <v>9902000044</v>
      </c>
      <c r="C24" s="16" t="s">
        <v>163</v>
      </c>
      <c r="D24" s="23" t="s">
        <v>164</v>
      </c>
      <c r="E24" s="24" t="s">
        <v>165</v>
      </c>
      <c r="F24" s="24" t="s">
        <v>166</v>
      </c>
      <c r="G24" s="26" t="s">
        <v>167</v>
      </c>
      <c r="H24" s="24" t="s">
        <v>168</v>
      </c>
      <c r="I24" s="24" t="s">
        <v>168</v>
      </c>
      <c r="J24" s="26" t="s">
        <v>169</v>
      </c>
      <c r="K24" s="26"/>
      <c r="L24" s="26" t="s">
        <v>141</v>
      </c>
      <c r="M24" s="30"/>
      <c r="N24" s="30"/>
      <c r="O24" s="31"/>
      <c r="P24" s="32"/>
      <c r="Q24" s="28">
        <v>36459</v>
      </c>
    </row>
    <row r="25" spans="1:17" s="14" customFormat="1" ht="25.5" customHeight="1" x14ac:dyDescent="0.2">
      <c r="A25" s="14">
        <f>COUNT(A$1:A24)+1</f>
        <v>23</v>
      </c>
      <c r="B25" s="22" t="s">
        <v>176</v>
      </c>
      <c r="C25" s="16" t="s">
        <v>177</v>
      </c>
      <c r="D25" s="23" t="s">
        <v>178</v>
      </c>
      <c r="E25" s="24" t="s">
        <v>179</v>
      </c>
      <c r="F25" s="24" t="s">
        <v>180</v>
      </c>
      <c r="G25" s="26" t="s">
        <v>181</v>
      </c>
      <c r="H25" s="24" t="s">
        <v>182</v>
      </c>
      <c r="I25" s="24" t="s">
        <v>183</v>
      </c>
      <c r="J25" s="26" t="s">
        <v>184</v>
      </c>
      <c r="K25" s="26"/>
      <c r="L25" s="26" t="s">
        <v>141</v>
      </c>
      <c r="M25" s="30"/>
      <c r="N25" s="30"/>
      <c r="O25" s="31"/>
      <c r="P25" s="32"/>
      <c r="Q25" s="28">
        <v>36668</v>
      </c>
    </row>
    <row r="26" spans="1:17" ht="25.5" customHeight="1" x14ac:dyDescent="0.2">
      <c r="A26" s="14">
        <f>COUNT(A$1:A25)+1</f>
        <v>24</v>
      </c>
      <c r="B26" s="22" t="s">
        <v>185</v>
      </c>
      <c r="C26" s="16" t="s">
        <v>186</v>
      </c>
      <c r="D26" s="23" t="s">
        <v>187</v>
      </c>
      <c r="E26" s="24" t="s">
        <v>188</v>
      </c>
      <c r="F26" s="24" t="s">
        <v>188</v>
      </c>
      <c r="G26" s="26" t="s">
        <v>189</v>
      </c>
      <c r="H26" s="24" t="s">
        <v>190</v>
      </c>
      <c r="I26" s="24" t="s">
        <v>190</v>
      </c>
      <c r="J26" s="26" t="s">
        <v>191</v>
      </c>
      <c r="K26" s="26" t="s">
        <v>141</v>
      </c>
      <c r="L26" s="26"/>
      <c r="M26" s="26"/>
      <c r="N26" s="24"/>
      <c r="O26" s="27"/>
      <c r="P26" s="29"/>
      <c r="Q26" s="28">
        <v>36812</v>
      </c>
    </row>
    <row r="27" spans="1:17" s="14" customFormat="1" ht="25.5" customHeight="1" x14ac:dyDescent="0.2">
      <c r="A27" s="14">
        <f>COUNT(A$1:A26)+1</f>
        <v>25</v>
      </c>
      <c r="B27" s="22" t="s">
        <v>195</v>
      </c>
      <c r="C27" s="16" t="s">
        <v>196</v>
      </c>
      <c r="D27" s="23" t="s">
        <v>197</v>
      </c>
      <c r="E27" s="24" t="s">
        <v>198</v>
      </c>
      <c r="F27" s="24" t="s">
        <v>198</v>
      </c>
      <c r="G27" s="26" t="s">
        <v>52</v>
      </c>
      <c r="H27" s="24" t="s">
        <v>199</v>
      </c>
      <c r="I27" s="24" t="s">
        <v>199</v>
      </c>
      <c r="J27" s="26" t="s">
        <v>200</v>
      </c>
      <c r="K27" s="26" t="s">
        <v>141</v>
      </c>
      <c r="L27" s="26"/>
      <c r="M27" s="30"/>
      <c r="N27" s="30"/>
      <c r="O27" s="31"/>
      <c r="P27" s="32"/>
      <c r="Q27" s="28">
        <v>36950</v>
      </c>
    </row>
    <row r="28" spans="1:17" s="14" customFormat="1" ht="25.5" customHeight="1" x14ac:dyDescent="0.2">
      <c r="A28" s="14">
        <f>COUNT(A$1:A27)+1</f>
        <v>26</v>
      </c>
      <c r="B28" s="33" t="s">
        <v>201</v>
      </c>
      <c r="C28" s="34" t="s">
        <v>202</v>
      </c>
      <c r="D28" s="35" t="s">
        <v>203</v>
      </c>
      <c r="E28" s="36" t="s">
        <v>204</v>
      </c>
      <c r="F28" s="37" t="s">
        <v>204</v>
      </c>
      <c r="G28" s="38" t="s">
        <v>205</v>
      </c>
      <c r="H28" s="36" t="s">
        <v>204</v>
      </c>
      <c r="I28" s="37" t="s">
        <v>204</v>
      </c>
      <c r="J28" s="38" t="s">
        <v>205</v>
      </c>
      <c r="K28" s="38" t="s">
        <v>141</v>
      </c>
      <c r="L28" s="38"/>
      <c r="M28" s="39"/>
      <c r="N28" s="39"/>
      <c r="O28" s="40"/>
      <c r="P28" s="41"/>
      <c r="Q28" s="42">
        <v>36957</v>
      </c>
    </row>
    <row r="29" spans="1:17" s="14" customFormat="1" ht="25.5" customHeight="1" x14ac:dyDescent="0.2">
      <c r="A29" s="14">
        <f>COUNT(A$1:A28)+1</f>
        <v>27</v>
      </c>
      <c r="B29" s="43" t="s">
        <v>207</v>
      </c>
      <c r="C29" s="16" t="s">
        <v>208</v>
      </c>
      <c r="D29" s="44" t="s">
        <v>209</v>
      </c>
      <c r="E29" s="45" t="s">
        <v>210</v>
      </c>
      <c r="F29" s="45" t="s">
        <v>211</v>
      </c>
      <c r="G29" s="46" t="s">
        <v>212</v>
      </c>
      <c r="H29" s="45" t="s">
        <v>213</v>
      </c>
      <c r="I29" s="45" t="s">
        <v>214</v>
      </c>
      <c r="J29" s="46" t="s">
        <v>215</v>
      </c>
      <c r="K29" s="46" t="s">
        <v>141</v>
      </c>
      <c r="L29" s="46"/>
      <c r="M29" s="47"/>
      <c r="N29" s="47"/>
      <c r="O29" s="48"/>
      <c r="P29" s="49"/>
      <c r="Q29" s="50">
        <v>37055</v>
      </c>
    </row>
    <row r="30" spans="1:17" s="14" customFormat="1" ht="25.5" customHeight="1" x14ac:dyDescent="0.2">
      <c r="A30" s="14">
        <f>COUNT(A$1:A29)+1</f>
        <v>28</v>
      </c>
      <c r="B30" s="22" t="s">
        <v>216</v>
      </c>
      <c r="C30" s="16" t="s">
        <v>217</v>
      </c>
      <c r="D30" s="23" t="s">
        <v>218</v>
      </c>
      <c r="E30" s="24" t="s">
        <v>219</v>
      </c>
      <c r="F30" s="24" t="s">
        <v>220</v>
      </c>
      <c r="G30" s="26" t="s">
        <v>221</v>
      </c>
      <c r="H30" s="24" t="s">
        <v>222</v>
      </c>
      <c r="I30" s="24" t="s">
        <v>220</v>
      </c>
      <c r="J30" s="26" t="s">
        <v>221</v>
      </c>
      <c r="K30" s="26" t="s">
        <v>141</v>
      </c>
      <c r="L30" s="26"/>
      <c r="M30" s="30"/>
      <c r="N30" s="30"/>
      <c r="O30" s="31"/>
      <c r="P30" s="32"/>
      <c r="Q30" s="28">
        <v>37159</v>
      </c>
    </row>
    <row r="31" spans="1:17" s="14" customFormat="1" ht="25.5" customHeight="1" x14ac:dyDescent="0.2">
      <c r="A31" s="14">
        <f>COUNT(A$1:A30)+1</f>
        <v>29</v>
      </c>
      <c r="B31" s="22" t="s">
        <v>223</v>
      </c>
      <c r="C31" s="16" t="s">
        <v>25</v>
      </c>
      <c r="D31" s="23" t="s">
        <v>224</v>
      </c>
      <c r="E31" s="24" t="s">
        <v>225</v>
      </c>
      <c r="F31" s="24" t="s">
        <v>225</v>
      </c>
      <c r="G31" s="26" t="s">
        <v>226</v>
      </c>
      <c r="H31" s="24" t="s">
        <v>225</v>
      </c>
      <c r="I31" s="24" t="s">
        <v>225</v>
      </c>
      <c r="J31" s="26" t="s">
        <v>226</v>
      </c>
      <c r="K31" s="26" t="s">
        <v>141</v>
      </c>
      <c r="L31" s="26" t="s">
        <v>141</v>
      </c>
      <c r="M31" s="30"/>
      <c r="N31" s="30"/>
      <c r="O31" s="31"/>
      <c r="P31" s="32"/>
      <c r="Q31" s="28">
        <v>37203</v>
      </c>
    </row>
    <row r="32" spans="1:17" s="14" customFormat="1" ht="25.5" customHeight="1" x14ac:dyDescent="0.2">
      <c r="A32" s="14">
        <f>COUNT(A$1:A31)+1</f>
        <v>30</v>
      </c>
      <c r="B32" s="22">
        <v>302000063</v>
      </c>
      <c r="C32" s="16" t="s">
        <v>234</v>
      </c>
      <c r="D32" s="23" t="s">
        <v>235</v>
      </c>
      <c r="E32" s="24" t="s">
        <v>236</v>
      </c>
      <c r="F32" s="24" t="s">
        <v>237</v>
      </c>
      <c r="G32" s="26" t="s">
        <v>238</v>
      </c>
      <c r="H32" s="24" t="s">
        <v>236</v>
      </c>
      <c r="I32" s="24" t="s">
        <v>237</v>
      </c>
      <c r="J32" s="26" t="s">
        <v>238</v>
      </c>
      <c r="K32" s="26"/>
      <c r="L32" s="26" t="s">
        <v>141</v>
      </c>
      <c r="M32" s="30"/>
      <c r="N32" s="30"/>
      <c r="O32" s="31"/>
      <c r="P32" s="32"/>
      <c r="Q32" s="28">
        <v>37767</v>
      </c>
    </row>
    <row r="33" spans="1:17" s="14" customFormat="1" ht="25.5" customHeight="1" x14ac:dyDescent="0.2">
      <c r="A33" s="14">
        <f>COUNT(A$1:A32)+1</f>
        <v>31</v>
      </c>
      <c r="B33" s="22">
        <v>310000064</v>
      </c>
      <c r="C33" s="16" t="s">
        <v>227</v>
      </c>
      <c r="D33" s="23" t="s">
        <v>239</v>
      </c>
      <c r="E33" s="24" t="s">
        <v>240</v>
      </c>
      <c r="F33" s="24" t="s">
        <v>241</v>
      </c>
      <c r="G33" s="26" t="s">
        <v>228</v>
      </c>
      <c r="H33" s="24" t="s">
        <v>242</v>
      </c>
      <c r="I33" s="24" t="s">
        <v>243</v>
      </c>
      <c r="J33" s="26" t="s">
        <v>244</v>
      </c>
      <c r="K33" s="26" t="s">
        <v>141</v>
      </c>
      <c r="L33" s="26"/>
      <c r="M33" s="30"/>
      <c r="N33" s="30"/>
      <c r="O33" s="31"/>
      <c r="P33" s="32"/>
      <c r="Q33" s="28">
        <v>37767</v>
      </c>
    </row>
    <row r="34" spans="1:17" s="14" customFormat="1" ht="25.5" customHeight="1" x14ac:dyDescent="0.2">
      <c r="A34" s="14">
        <f>COUNT(A$1:A33)+1</f>
        <v>32</v>
      </c>
      <c r="B34" s="22">
        <v>301000066</v>
      </c>
      <c r="C34" s="16" t="s">
        <v>245</v>
      </c>
      <c r="D34" s="23" t="s">
        <v>246</v>
      </c>
      <c r="E34" s="24" t="s">
        <v>247</v>
      </c>
      <c r="F34" s="24" t="s">
        <v>247</v>
      </c>
      <c r="G34" s="26" t="s">
        <v>248</v>
      </c>
      <c r="H34" s="24" t="s">
        <v>247</v>
      </c>
      <c r="I34" s="24" t="s">
        <v>247</v>
      </c>
      <c r="J34" s="26" t="s">
        <v>248</v>
      </c>
      <c r="K34" s="26" t="s">
        <v>141</v>
      </c>
      <c r="L34" s="26"/>
      <c r="M34" s="30"/>
      <c r="N34" s="30"/>
      <c r="O34" s="31"/>
      <c r="P34" s="32"/>
      <c r="Q34" s="28">
        <v>37782</v>
      </c>
    </row>
    <row r="35" spans="1:17" s="14" customFormat="1" ht="25.5" customHeight="1" x14ac:dyDescent="0.2">
      <c r="A35" s="14">
        <f>COUNT(A$1:A34)+1</f>
        <v>33</v>
      </c>
      <c r="B35" s="22">
        <v>302000067</v>
      </c>
      <c r="C35" s="16" t="s">
        <v>249</v>
      </c>
      <c r="D35" s="23" t="s">
        <v>250</v>
      </c>
      <c r="E35" s="24" t="s">
        <v>251</v>
      </c>
      <c r="F35" s="24" t="s">
        <v>251</v>
      </c>
      <c r="G35" s="26" t="s">
        <v>252</v>
      </c>
      <c r="H35" s="24" t="s">
        <v>253</v>
      </c>
      <c r="I35" s="24" t="s">
        <v>254</v>
      </c>
      <c r="J35" s="26" t="s">
        <v>255</v>
      </c>
      <c r="K35" s="26"/>
      <c r="L35" s="26" t="s">
        <v>141</v>
      </c>
      <c r="M35" s="30"/>
      <c r="N35" s="30"/>
      <c r="O35" s="31"/>
      <c r="P35" s="32"/>
      <c r="Q35" s="28">
        <v>37799</v>
      </c>
    </row>
    <row r="36" spans="1:17" s="14" customFormat="1" ht="25.5" customHeight="1" x14ac:dyDescent="0.2">
      <c r="A36" s="14">
        <f>COUNT(A$1:A35)+1</f>
        <v>34</v>
      </c>
      <c r="B36" s="22">
        <v>301000068</v>
      </c>
      <c r="C36" s="16" t="s">
        <v>256</v>
      </c>
      <c r="D36" s="23" t="s">
        <v>257</v>
      </c>
      <c r="E36" s="24" t="s">
        <v>258</v>
      </c>
      <c r="F36" s="24" t="s">
        <v>259</v>
      </c>
      <c r="G36" s="26" t="s">
        <v>260</v>
      </c>
      <c r="H36" s="24" t="s">
        <v>261</v>
      </c>
      <c r="I36" s="24" t="s">
        <v>262</v>
      </c>
      <c r="J36" s="26" t="s">
        <v>263</v>
      </c>
      <c r="K36" s="26" t="s">
        <v>141</v>
      </c>
      <c r="L36" s="26"/>
      <c r="M36" s="30"/>
      <c r="N36" s="30"/>
      <c r="O36" s="31"/>
      <c r="P36" s="32"/>
      <c r="Q36" s="28">
        <v>37979</v>
      </c>
    </row>
    <row r="37" spans="1:17" s="14" customFormat="1" ht="25.5" customHeight="1" x14ac:dyDescent="0.2">
      <c r="A37" s="14">
        <f>COUNT(A$1:A36)+1</f>
        <v>35</v>
      </c>
      <c r="B37" s="22">
        <v>412000070</v>
      </c>
      <c r="C37" s="16" t="s">
        <v>264</v>
      </c>
      <c r="D37" s="23" t="s">
        <v>63</v>
      </c>
      <c r="E37" s="24" t="s">
        <v>265</v>
      </c>
      <c r="F37" s="24" t="s">
        <v>265</v>
      </c>
      <c r="G37" s="26" t="s">
        <v>266</v>
      </c>
      <c r="H37" s="24" t="s">
        <v>265</v>
      </c>
      <c r="I37" s="24" t="s">
        <v>265</v>
      </c>
      <c r="J37" s="26" t="s">
        <v>266</v>
      </c>
      <c r="K37" s="26" t="s">
        <v>141</v>
      </c>
      <c r="L37" s="26" t="s">
        <v>141</v>
      </c>
      <c r="M37" s="30"/>
      <c r="N37" s="30"/>
      <c r="O37" s="31"/>
      <c r="P37" s="32"/>
      <c r="Q37" s="28">
        <v>38057</v>
      </c>
    </row>
    <row r="38" spans="1:17" s="14" customFormat="1" ht="25.5" customHeight="1" x14ac:dyDescent="0.2">
      <c r="A38" s="14">
        <f>COUNT(A$1:A37)+1</f>
        <v>36</v>
      </c>
      <c r="B38" s="22">
        <v>402000071</v>
      </c>
      <c r="C38" s="16" t="s">
        <v>267</v>
      </c>
      <c r="D38" s="23" t="s">
        <v>268</v>
      </c>
      <c r="E38" s="51" t="s">
        <v>269</v>
      </c>
      <c r="F38" s="51" t="s">
        <v>270</v>
      </c>
      <c r="G38" s="26" t="s">
        <v>271</v>
      </c>
      <c r="H38" s="24" t="s">
        <v>272</v>
      </c>
      <c r="I38" s="24" t="s">
        <v>273</v>
      </c>
      <c r="J38" s="26" t="s">
        <v>274</v>
      </c>
      <c r="K38" s="26"/>
      <c r="L38" s="26" t="s">
        <v>141</v>
      </c>
      <c r="M38" s="30"/>
      <c r="N38" s="30"/>
      <c r="O38" s="31"/>
      <c r="P38" s="32"/>
      <c r="Q38" s="28">
        <v>38065</v>
      </c>
    </row>
    <row r="39" spans="1:17" s="14" customFormat="1" ht="25.5" customHeight="1" x14ac:dyDescent="0.2">
      <c r="A39" s="14">
        <f>COUNT(A$1:A38)+1</f>
        <v>37</v>
      </c>
      <c r="B39" s="22">
        <v>512000072</v>
      </c>
      <c r="C39" s="16" t="s">
        <v>42</v>
      </c>
      <c r="D39" s="23" t="s">
        <v>43</v>
      </c>
      <c r="E39" s="24" t="s">
        <v>275</v>
      </c>
      <c r="F39" s="24" t="s">
        <v>275</v>
      </c>
      <c r="G39" s="26" t="s">
        <v>44</v>
      </c>
      <c r="H39" s="24" t="s">
        <v>276</v>
      </c>
      <c r="I39" s="24" t="s">
        <v>276</v>
      </c>
      <c r="J39" s="10" t="s">
        <v>277</v>
      </c>
      <c r="K39" s="10" t="s">
        <v>24</v>
      </c>
      <c r="L39" s="10" t="s">
        <v>24</v>
      </c>
      <c r="M39" s="30"/>
      <c r="N39" s="30"/>
      <c r="O39" s="31"/>
      <c r="P39" s="32"/>
      <c r="Q39" s="28">
        <v>38714</v>
      </c>
    </row>
    <row r="40" spans="1:17" s="14" customFormat="1" ht="25.5" customHeight="1" x14ac:dyDescent="0.2">
      <c r="A40" s="14">
        <f>COUNT(A$1:A39)+1</f>
        <v>38</v>
      </c>
      <c r="B40" s="22">
        <v>402000073</v>
      </c>
      <c r="C40" s="16" t="s">
        <v>278</v>
      </c>
      <c r="D40" s="17" t="s">
        <v>43</v>
      </c>
      <c r="E40" s="24" t="s">
        <v>279</v>
      </c>
      <c r="F40" s="24" t="s">
        <v>280</v>
      </c>
      <c r="G40" s="26" t="s">
        <v>281</v>
      </c>
      <c r="H40" s="24" t="s">
        <v>282</v>
      </c>
      <c r="I40" s="24" t="s">
        <v>283</v>
      </c>
      <c r="J40" s="26" t="s">
        <v>281</v>
      </c>
      <c r="K40" s="26"/>
      <c r="L40" s="26" t="s">
        <v>141</v>
      </c>
      <c r="M40" s="30"/>
      <c r="N40" s="30"/>
      <c r="O40" s="31"/>
      <c r="P40" s="32"/>
      <c r="Q40" s="28">
        <v>38320</v>
      </c>
    </row>
    <row r="41" spans="1:17" s="14" customFormat="1" ht="25.5" customHeight="1" x14ac:dyDescent="0.2">
      <c r="A41" s="14">
        <f>COUNT(A$1:A40)+1</f>
        <v>39</v>
      </c>
      <c r="B41" s="22">
        <v>512000075</v>
      </c>
      <c r="C41" s="16" t="s">
        <v>284</v>
      </c>
      <c r="D41" s="23" t="s">
        <v>131</v>
      </c>
      <c r="E41" s="18" t="s">
        <v>285</v>
      </c>
      <c r="F41" s="18" t="s">
        <v>285</v>
      </c>
      <c r="G41" s="10" t="s">
        <v>71</v>
      </c>
      <c r="H41" s="18" t="s">
        <v>286</v>
      </c>
      <c r="I41" s="18" t="s">
        <v>286</v>
      </c>
      <c r="J41" s="10" t="s">
        <v>71</v>
      </c>
      <c r="K41" s="10" t="s">
        <v>24</v>
      </c>
      <c r="L41" s="10" t="s">
        <v>24</v>
      </c>
      <c r="M41" s="30"/>
      <c r="N41" s="30"/>
      <c r="O41" s="31"/>
      <c r="P41" s="32"/>
      <c r="Q41" s="28">
        <v>38379</v>
      </c>
    </row>
    <row r="42" spans="1:17" s="14" customFormat="1" ht="25.5" customHeight="1" x14ac:dyDescent="0.2">
      <c r="A42" s="14">
        <f>COUNT(A$1:A41)+1</f>
        <v>40</v>
      </c>
      <c r="B42" s="22">
        <v>502000076</v>
      </c>
      <c r="C42" s="16" t="s">
        <v>170</v>
      </c>
      <c r="D42" s="23" t="s">
        <v>287</v>
      </c>
      <c r="E42" s="24" t="s">
        <v>171</v>
      </c>
      <c r="F42" s="24" t="s">
        <v>171</v>
      </c>
      <c r="G42" s="26" t="s">
        <v>172</v>
      </c>
      <c r="H42" s="24" t="s">
        <v>288</v>
      </c>
      <c r="I42" s="24" t="s">
        <v>288</v>
      </c>
      <c r="J42" s="26" t="s">
        <v>173</v>
      </c>
      <c r="K42" s="26"/>
      <c r="L42" s="10" t="s">
        <v>24</v>
      </c>
      <c r="M42" s="30"/>
      <c r="N42" s="30"/>
      <c r="O42" s="31"/>
      <c r="P42" s="32"/>
      <c r="Q42" s="28">
        <v>38581</v>
      </c>
    </row>
    <row r="43" spans="1:17" s="14" customFormat="1" ht="25.5" customHeight="1" x14ac:dyDescent="0.2">
      <c r="A43" s="14">
        <f>COUNT(A$1:A42)+1</f>
        <v>41</v>
      </c>
      <c r="B43" s="22">
        <v>502000077</v>
      </c>
      <c r="C43" s="16" t="s">
        <v>289</v>
      </c>
      <c r="D43" s="17" t="s">
        <v>290</v>
      </c>
      <c r="E43" s="51" t="s">
        <v>291</v>
      </c>
      <c r="F43" s="51" t="s">
        <v>292</v>
      </c>
      <c r="G43" s="26" t="s">
        <v>293</v>
      </c>
      <c r="H43" s="24" t="s">
        <v>294</v>
      </c>
      <c r="I43" s="24" t="s">
        <v>294</v>
      </c>
      <c r="J43" s="26" t="s">
        <v>295</v>
      </c>
      <c r="K43" s="26"/>
      <c r="L43" s="10" t="s">
        <v>24</v>
      </c>
      <c r="M43" s="30"/>
      <c r="N43" s="30"/>
      <c r="O43" s="31"/>
      <c r="P43" s="32"/>
      <c r="Q43" s="28">
        <v>38589</v>
      </c>
    </row>
    <row r="44" spans="1:17" s="14" customFormat="1" ht="25.5" customHeight="1" x14ac:dyDescent="0.2">
      <c r="A44" s="14">
        <f>COUNT(A$1:A43)+1</f>
        <v>42</v>
      </c>
      <c r="B44" s="22">
        <v>502000078</v>
      </c>
      <c r="C44" s="16" t="s">
        <v>296</v>
      </c>
      <c r="D44" s="23" t="s">
        <v>297</v>
      </c>
      <c r="E44" s="24" t="s">
        <v>298</v>
      </c>
      <c r="F44" s="24" t="s">
        <v>298</v>
      </c>
      <c r="G44" s="26" t="s">
        <v>299</v>
      </c>
      <c r="H44" s="24" t="s">
        <v>300</v>
      </c>
      <c r="I44" s="24" t="s">
        <v>300</v>
      </c>
      <c r="J44" s="26" t="s">
        <v>299</v>
      </c>
      <c r="K44" s="26"/>
      <c r="L44" s="10" t="s">
        <v>24</v>
      </c>
      <c r="M44" s="30"/>
      <c r="N44" s="30"/>
      <c r="O44" s="31"/>
      <c r="P44" s="32"/>
      <c r="Q44" s="28">
        <v>38589</v>
      </c>
    </row>
    <row r="45" spans="1:17" s="14" customFormat="1" ht="25.5" customHeight="1" x14ac:dyDescent="0.2">
      <c r="A45" s="14">
        <f>COUNT(A$1:A44)+1</f>
        <v>43</v>
      </c>
      <c r="B45" s="22">
        <v>502000079</v>
      </c>
      <c r="C45" s="16" t="s">
        <v>301</v>
      </c>
      <c r="D45" s="23" t="s">
        <v>302</v>
      </c>
      <c r="E45" s="24" t="s">
        <v>303</v>
      </c>
      <c r="F45" s="24" t="s">
        <v>304</v>
      </c>
      <c r="G45" s="26" t="s">
        <v>305</v>
      </c>
      <c r="H45" s="52" t="s">
        <v>306</v>
      </c>
      <c r="I45" s="52" t="s">
        <v>307</v>
      </c>
      <c r="J45" s="26" t="s">
        <v>308</v>
      </c>
      <c r="K45" s="26"/>
      <c r="L45" s="26" t="s">
        <v>24</v>
      </c>
      <c r="M45" s="30"/>
      <c r="N45" s="30"/>
      <c r="O45" s="31"/>
      <c r="P45" s="32"/>
      <c r="Q45" s="28">
        <v>38714</v>
      </c>
    </row>
    <row r="46" spans="1:17" s="14" customFormat="1" ht="25.5" customHeight="1" x14ac:dyDescent="0.2">
      <c r="A46" s="14">
        <f>COUNT(A$1:A45)+1</f>
        <v>44</v>
      </c>
      <c r="B46" s="22">
        <v>502000080</v>
      </c>
      <c r="C46" s="16" t="s">
        <v>232</v>
      </c>
      <c r="D46" s="53" t="s">
        <v>309</v>
      </c>
      <c r="E46" s="24" t="s">
        <v>310</v>
      </c>
      <c r="F46" s="24" t="s">
        <v>310</v>
      </c>
      <c r="G46" s="26" t="s">
        <v>311</v>
      </c>
      <c r="H46" s="24" t="s">
        <v>312</v>
      </c>
      <c r="I46" s="24" t="s">
        <v>312</v>
      </c>
      <c r="J46" s="26" t="s">
        <v>311</v>
      </c>
      <c r="K46" s="26"/>
      <c r="L46" s="26" t="s">
        <v>24</v>
      </c>
      <c r="M46" s="30"/>
      <c r="N46" s="30"/>
      <c r="O46" s="31"/>
      <c r="P46" s="32"/>
      <c r="Q46" s="28">
        <v>38714</v>
      </c>
    </row>
    <row r="47" spans="1:17" s="14" customFormat="1" ht="25.5" customHeight="1" x14ac:dyDescent="0.2">
      <c r="A47" s="14">
        <f>COUNT(A$1:A46)+1</f>
        <v>45</v>
      </c>
      <c r="B47" s="15">
        <v>602000081</v>
      </c>
      <c r="C47" s="16" t="s">
        <v>313</v>
      </c>
      <c r="D47" s="17" t="s">
        <v>314</v>
      </c>
      <c r="E47" s="51" t="s">
        <v>315</v>
      </c>
      <c r="F47" s="51" t="s">
        <v>316</v>
      </c>
      <c r="G47" s="10" t="s">
        <v>317</v>
      </c>
      <c r="H47" s="18" t="s">
        <v>318</v>
      </c>
      <c r="I47" s="18" t="s">
        <v>318</v>
      </c>
      <c r="J47" s="10" t="s">
        <v>93</v>
      </c>
      <c r="K47" s="10"/>
      <c r="L47" s="10" t="s">
        <v>24</v>
      </c>
      <c r="M47" s="10"/>
      <c r="N47" s="10"/>
      <c r="O47" s="19"/>
      <c r="P47" s="16"/>
      <c r="Q47" s="20">
        <v>38778</v>
      </c>
    </row>
    <row r="48" spans="1:17" s="14" customFormat="1" ht="25.5" customHeight="1" x14ac:dyDescent="0.2">
      <c r="A48" s="14">
        <f>COUNT(A$1:A47)+1</f>
        <v>46</v>
      </c>
      <c r="B48" s="15">
        <v>702000082</v>
      </c>
      <c r="C48" s="16" t="s">
        <v>227</v>
      </c>
      <c r="D48" s="17" t="s">
        <v>239</v>
      </c>
      <c r="E48" s="51" t="s">
        <v>319</v>
      </c>
      <c r="F48" s="51" t="s">
        <v>319</v>
      </c>
      <c r="G48" s="10" t="s">
        <v>228</v>
      </c>
      <c r="H48" s="18" t="s">
        <v>320</v>
      </c>
      <c r="I48" s="18" t="s">
        <v>320</v>
      </c>
      <c r="J48" s="10" t="s">
        <v>321</v>
      </c>
      <c r="K48" s="10"/>
      <c r="L48" s="10" t="s">
        <v>141</v>
      </c>
      <c r="M48" s="10"/>
      <c r="N48" s="10"/>
      <c r="O48" s="19"/>
      <c r="P48" s="16"/>
      <c r="Q48" s="20">
        <v>39120</v>
      </c>
    </row>
    <row r="49" spans="1:17" s="14" customFormat="1" ht="25.5" customHeight="1" x14ac:dyDescent="0.2">
      <c r="A49" s="14">
        <f>COUNT(A$1:A48)+1</f>
        <v>47</v>
      </c>
      <c r="B49" s="15">
        <v>602000083</v>
      </c>
      <c r="C49" s="16" t="s">
        <v>88</v>
      </c>
      <c r="D49" s="17" t="s">
        <v>89</v>
      </c>
      <c r="E49" s="18" t="s">
        <v>90</v>
      </c>
      <c r="F49" s="18" t="s">
        <v>91</v>
      </c>
      <c r="G49" s="10" t="s">
        <v>92</v>
      </c>
      <c r="H49" s="18" t="s">
        <v>90</v>
      </c>
      <c r="I49" s="18" t="s">
        <v>91</v>
      </c>
      <c r="J49" s="10" t="s">
        <v>92</v>
      </c>
      <c r="K49" s="10" t="s">
        <v>141</v>
      </c>
      <c r="L49" s="10"/>
      <c r="M49" s="10"/>
      <c r="N49" s="10"/>
      <c r="O49" s="19"/>
      <c r="P49" s="16"/>
      <c r="Q49" s="20">
        <v>38874</v>
      </c>
    </row>
    <row r="50" spans="1:17" s="14" customFormat="1" ht="25.5" customHeight="1" x14ac:dyDescent="0.2">
      <c r="A50" s="14">
        <f>COUNT(A$1:A49)+1</f>
        <v>48</v>
      </c>
      <c r="B50" s="22">
        <v>602000084</v>
      </c>
      <c r="C50" s="16" t="s">
        <v>94</v>
      </c>
      <c r="D50" s="17" t="s">
        <v>63</v>
      </c>
      <c r="E50" s="18" t="s">
        <v>102</v>
      </c>
      <c r="F50" s="18" t="s">
        <v>95</v>
      </c>
      <c r="G50" s="10" t="s">
        <v>322</v>
      </c>
      <c r="H50" s="18" t="s">
        <v>95</v>
      </c>
      <c r="I50" s="18" t="s">
        <v>95</v>
      </c>
      <c r="J50" s="10" t="s">
        <v>322</v>
      </c>
      <c r="K50" s="26" t="s">
        <v>141</v>
      </c>
      <c r="L50" s="26"/>
      <c r="M50" s="30"/>
      <c r="N50" s="30"/>
      <c r="O50" s="31"/>
      <c r="P50" s="32"/>
      <c r="Q50" s="20">
        <v>39064</v>
      </c>
    </row>
    <row r="51" spans="1:17" s="14" customFormat="1" ht="25.5" customHeight="1" x14ac:dyDescent="0.2">
      <c r="A51" s="14">
        <f>COUNT(A$1:A50)+1</f>
        <v>49</v>
      </c>
      <c r="B51" s="22">
        <v>712000085</v>
      </c>
      <c r="C51" s="16" t="s">
        <v>32</v>
      </c>
      <c r="D51" s="23" t="s">
        <v>323</v>
      </c>
      <c r="E51" s="24" t="s">
        <v>324</v>
      </c>
      <c r="F51" s="24" t="s">
        <v>324</v>
      </c>
      <c r="G51" s="26" t="s">
        <v>325</v>
      </c>
      <c r="H51" s="24" t="s">
        <v>324</v>
      </c>
      <c r="I51" s="24" t="s">
        <v>324</v>
      </c>
      <c r="J51" s="26" t="s">
        <v>325</v>
      </c>
      <c r="K51" s="26" t="s">
        <v>141</v>
      </c>
      <c r="L51" s="26" t="s">
        <v>141</v>
      </c>
      <c r="M51" s="30"/>
      <c r="N51" s="30"/>
      <c r="O51" s="31"/>
      <c r="P51" s="32"/>
      <c r="Q51" s="28">
        <v>39120</v>
      </c>
    </row>
    <row r="52" spans="1:17" s="14" customFormat="1" ht="25.5" customHeight="1" x14ac:dyDescent="0.2">
      <c r="A52" s="14">
        <f>COUNT(A$1:A51)+1</f>
        <v>50</v>
      </c>
      <c r="B52" s="22">
        <v>702000087</v>
      </c>
      <c r="C52" s="16" t="s">
        <v>327</v>
      </c>
      <c r="D52" s="23" t="s">
        <v>328</v>
      </c>
      <c r="E52" s="24" t="s">
        <v>329</v>
      </c>
      <c r="F52" s="24" t="s">
        <v>329</v>
      </c>
      <c r="G52" s="26" t="s">
        <v>206</v>
      </c>
      <c r="H52" s="24" t="s">
        <v>329</v>
      </c>
      <c r="I52" s="24" t="s">
        <v>329</v>
      </c>
      <c r="J52" s="26" t="s">
        <v>206</v>
      </c>
      <c r="K52" s="26"/>
      <c r="L52" s="26" t="s">
        <v>141</v>
      </c>
      <c r="M52" s="30"/>
      <c r="N52" s="30"/>
      <c r="O52" s="31"/>
      <c r="P52" s="32"/>
      <c r="Q52" s="28">
        <v>39120</v>
      </c>
    </row>
    <row r="53" spans="1:17" s="14" customFormat="1" ht="25.5" customHeight="1" x14ac:dyDescent="0.2">
      <c r="A53" s="14">
        <f>COUNT(A$1:A52)+1</f>
        <v>51</v>
      </c>
      <c r="B53" s="22">
        <v>710000088</v>
      </c>
      <c r="C53" s="16" t="s">
        <v>327</v>
      </c>
      <c r="D53" s="23" t="s">
        <v>328</v>
      </c>
      <c r="E53" s="24" t="s">
        <v>329</v>
      </c>
      <c r="F53" s="24" t="s">
        <v>329</v>
      </c>
      <c r="G53" s="26" t="s">
        <v>206</v>
      </c>
      <c r="H53" s="24" t="s">
        <v>330</v>
      </c>
      <c r="I53" s="24" t="s">
        <v>330</v>
      </c>
      <c r="J53" s="26" t="s">
        <v>331</v>
      </c>
      <c r="K53" s="26" t="s">
        <v>141</v>
      </c>
      <c r="L53" s="26"/>
      <c r="M53" s="30"/>
      <c r="N53" s="30"/>
      <c r="O53" s="31"/>
      <c r="P53" s="32"/>
      <c r="Q53" s="28">
        <v>39120</v>
      </c>
    </row>
    <row r="54" spans="1:17" s="14" customFormat="1" ht="25.5" customHeight="1" x14ac:dyDescent="0.2">
      <c r="A54" s="14">
        <f>COUNT(A$1:A53)+1</f>
        <v>52</v>
      </c>
      <c r="B54" s="22">
        <v>702000089</v>
      </c>
      <c r="C54" s="16" t="s">
        <v>332</v>
      </c>
      <c r="D54" s="17" t="s">
        <v>63</v>
      </c>
      <c r="E54" s="24" t="s">
        <v>333</v>
      </c>
      <c r="F54" s="24" t="s">
        <v>333</v>
      </c>
      <c r="G54" s="26" t="s">
        <v>334</v>
      </c>
      <c r="H54" s="24" t="s">
        <v>333</v>
      </c>
      <c r="I54" s="24" t="s">
        <v>333</v>
      </c>
      <c r="J54" s="26" t="s">
        <v>334</v>
      </c>
      <c r="K54" s="26"/>
      <c r="L54" s="26" t="s">
        <v>141</v>
      </c>
      <c r="M54" s="30"/>
      <c r="N54" s="30"/>
      <c r="O54" s="31"/>
      <c r="P54" s="32"/>
      <c r="Q54" s="28">
        <v>39127</v>
      </c>
    </row>
    <row r="55" spans="1:17" s="14" customFormat="1" ht="25.5" customHeight="1" x14ac:dyDescent="0.2">
      <c r="A55" s="14">
        <f>COUNT(A$1:A54)+1</f>
        <v>53</v>
      </c>
      <c r="B55" s="22">
        <v>702000090</v>
      </c>
      <c r="C55" s="16" t="s">
        <v>114</v>
      </c>
      <c r="D55" s="17" t="s">
        <v>115</v>
      </c>
      <c r="E55" s="24" t="s">
        <v>335</v>
      </c>
      <c r="F55" s="24"/>
      <c r="G55" s="26" t="s">
        <v>336</v>
      </c>
      <c r="H55" s="24" t="s">
        <v>335</v>
      </c>
      <c r="I55" s="24"/>
      <c r="J55" s="26" t="s">
        <v>336</v>
      </c>
      <c r="K55" s="26"/>
      <c r="L55" s="26" t="s">
        <v>141</v>
      </c>
      <c r="M55" s="30"/>
      <c r="N55" s="30"/>
      <c r="O55" s="31"/>
      <c r="P55" s="32"/>
      <c r="Q55" s="28">
        <v>39150</v>
      </c>
    </row>
    <row r="56" spans="1:17" s="14" customFormat="1" ht="25.5" customHeight="1" x14ac:dyDescent="0.2">
      <c r="A56" s="14">
        <f>COUNT(A$1:A55)+1</f>
        <v>54</v>
      </c>
      <c r="B56" s="22">
        <v>702000091</v>
      </c>
      <c r="C56" s="16" t="s">
        <v>337</v>
      </c>
      <c r="D56" s="23" t="s">
        <v>338</v>
      </c>
      <c r="E56" s="24" t="s">
        <v>339</v>
      </c>
      <c r="F56" s="24"/>
      <c r="G56" s="26" t="s">
        <v>340</v>
      </c>
      <c r="H56" s="24" t="s">
        <v>339</v>
      </c>
      <c r="I56" s="24"/>
      <c r="J56" s="26" t="s">
        <v>340</v>
      </c>
      <c r="K56" s="26"/>
      <c r="L56" s="26" t="s">
        <v>141</v>
      </c>
      <c r="M56" s="30"/>
      <c r="N56" s="30"/>
      <c r="O56" s="31"/>
      <c r="P56" s="32"/>
      <c r="Q56" s="28">
        <v>39161</v>
      </c>
    </row>
    <row r="57" spans="1:17" s="14" customFormat="1" ht="25.5" customHeight="1" x14ac:dyDescent="0.2">
      <c r="A57" s="14">
        <f>COUNT(A$1:A56)+1</f>
        <v>55</v>
      </c>
      <c r="B57" s="22">
        <v>704000092</v>
      </c>
      <c r="C57" s="16" t="s">
        <v>159</v>
      </c>
      <c r="D57" s="23" t="s">
        <v>160</v>
      </c>
      <c r="E57" s="24" t="s">
        <v>161</v>
      </c>
      <c r="F57" s="24" t="s">
        <v>161</v>
      </c>
      <c r="G57" s="26" t="s">
        <v>162</v>
      </c>
      <c r="H57" s="24" t="s">
        <v>161</v>
      </c>
      <c r="I57" s="24" t="s">
        <v>161</v>
      </c>
      <c r="J57" s="26" t="s">
        <v>162</v>
      </c>
      <c r="K57" s="26"/>
      <c r="L57" s="26"/>
      <c r="M57" s="26"/>
      <c r="N57" s="54"/>
      <c r="O57" s="27" t="s">
        <v>141</v>
      </c>
      <c r="P57" s="17" t="s">
        <v>341</v>
      </c>
      <c r="Q57" s="55">
        <v>39189</v>
      </c>
    </row>
    <row r="58" spans="1:17" s="14" customFormat="1" ht="25.5" customHeight="1" x14ac:dyDescent="0.2">
      <c r="A58" s="14">
        <f>COUNT(A$1:A57)+1</f>
        <v>56</v>
      </c>
      <c r="B58" s="56">
        <v>702000093</v>
      </c>
      <c r="C58" s="16" t="s">
        <v>342</v>
      </c>
      <c r="D58" s="57" t="s">
        <v>113</v>
      </c>
      <c r="E58" s="58" t="s">
        <v>343</v>
      </c>
      <c r="F58" s="58"/>
      <c r="G58" s="57" t="s">
        <v>86</v>
      </c>
      <c r="H58" s="58" t="s">
        <v>344</v>
      </c>
      <c r="I58" s="58"/>
      <c r="J58" s="57" t="s">
        <v>86</v>
      </c>
      <c r="K58" s="57"/>
      <c r="L58" s="57" t="s">
        <v>141</v>
      </c>
      <c r="M58" s="59"/>
      <c r="N58" s="60"/>
      <c r="O58" s="61"/>
      <c r="P58" s="62"/>
      <c r="Q58" s="63">
        <v>39295</v>
      </c>
    </row>
    <row r="59" spans="1:17" s="14" customFormat="1" ht="25.5" customHeight="1" x14ac:dyDescent="0.2">
      <c r="A59" s="14">
        <f>COUNT(A$1:A58)+1</f>
        <v>57</v>
      </c>
      <c r="B59" s="56">
        <v>702000094</v>
      </c>
      <c r="C59" s="64" t="s">
        <v>345</v>
      </c>
      <c r="D59" s="57" t="s">
        <v>346</v>
      </c>
      <c r="E59" s="58" t="s">
        <v>347</v>
      </c>
      <c r="F59" s="58"/>
      <c r="G59" s="57" t="s">
        <v>348</v>
      </c>
      <c r="H59" s="58" t="s">
        <v>349</v>
      </c>
      <c r="I59" s="58"/>
      <c r="J59" s="57" t="s">
        <v>348</v>
      </c>
      <c r="K59" s="57"/>
      <c r="L59" s="57" t="s">
        <v>141</v>
      </c>
      <c r="M59" s="59"/>
      <c r="N59" s="60"/>
      <c r="O59" s="61"/>
      <c r="P59" s="62"/>
      <c r="Q59" s="63">
        <v>39343</v>
      </c>
    </row>
    <row r="60" spans="1:17" s="14" customFormat="1" ht="25.5" customHeight="1" x14ac:dyDescent="0.2">
      <c r="A60" s="14">
        <f>COUNT(A$1:A59)+1</f>
        <v>58</v>
      </c>
      <c r="B60" s="56">
        <v>810000095</v>
      </c>
      <c r="C60" s="64" t="s">
        <v>350</v>
      </c>
      <c r="D60" s="57" t="s">
        <v>175</v>
      </c>
      <c r="E60" s="58" t="s">
        <v>351</v>
      </c>
      <c r="F60" s="58"/>
      <c r="G60" s="57" t="s">
        <v>352</v>
      </c>
      <c r="H60" s="58" t="s">
        <v>351</v>
      </c>
      <c r="I60" s="58"/>
      <c r="J60" s="57" t="s">
        <v>352</v>
      </c>
      <c r="K60" s="57" t="s">
        <v>141</v>
      </c>
      <c r="L60" s="57"/>
      <c r="M60" s="59"/>
      <c r="N60" s="60"/>
      <c r="O60" s="61"/>
      <c r="P60" s="62"/>
      <c r="Q60" s="63">
        <v>39482</v>
      </c>
    </row>
    <row r="61" spans="1:17" s="14" customFormat="1" ht="25.5" customHeight="1" x14ac:dyDescent="0.2">
      <c r="A61" s="14">
        <f>COUNT(A$1:A60)+1</f>
        <v>59</v>
      </c>
      <c r="B61" s="56">
        <v>902000096</v>
      </c>
      <c r="C61" s="64" t="s">
        <v>353</v>
      </c>
      <c r="D61" s="65" t="s">
        <v>354</v>
      </c>
      <c r="E61" s="58" t="s">
        <v>355</v>
      </c>
      <c r="F61" s="58"/>
      <c r="G61" s="57" t="s">
        <v>356</v>
      </c>
      <c r="H61" s="58" t="s">
        <v>357</v>
      </c>
      <c r="I61" s="58"/>
      <c r="J61" s="57" t="s">
        <v>358</v>
      </c>
      <c r="K61" s="57"/>
      <c r="L61" s="66" t="s">
        <v>359</v>
      </c>
      <c r="M61" s="59"/>
      <c r="N61" s="60"/>
      <c r="O61" s="61"/>
      <c r="P61" s="62"/>
      <c r="Q61" s="63">
        <v>39843</v>
      </c>
    </row>
    <row r="62" spans="1:17" s="14" customFormat="1" ht="25.5" customHeight="1" x14ac:dyDescent="0.2">
      <c r="A62" s="14">
        <f>COUNT(A$1:A61)+1</f>
        <v>60</v>
      </c>
      <c r="B62" s="56">
        <v>902000099</v>
      </c>
      <c r="C62" s="16" t="s">
        <v>360</v>
      </c>
      <c r="D62" s="57" t="s">
        <v>326</v>
      </c>
      <c r="E62" s="58" t="s">
        <v>361</v>
      </c>
      <c r="F62" s="58"/>
      <c r="G62" s="57" t="s">
        <v>362</v>
      </c>
      <c r="H62" s="58" t="s">
        <v>363</v>
      </c>
      <c r="I62" s="58"/>
      <c r="J62" s="57" t="s">
        <v>362</v>
      </c>
      <c r="K62" s="57"/>
      <c r="L62" s="57" t="s">
        <v>24</v>
      </c>
      <c r="M62" s="59"/>
      <c r="N62" s="60"/>
      <c r="O62" s="61"/>
      <c r="P62" s="62"/>
      <c r="Q62" s="63">
        <v>40102</v>
      </c>
    </row>
    <row r="63" spans="1:17" s="14" customFormat="1" ht="25.5" customHeight="1" x14ac:dyDescent="0.2">
      <c r="A63" s="14">
        <f>COUNT(A$1:A62)+1</f>
        <v>61</v>
      </c>
      <c r="B63" s="56">
        <v>902000100</v>
      </c>
      <c r="C63" s="16" t="s">
        <v>364</v>
      </c>
      <c r="D63" s="57" t="s">
        <v>160</v>
      </c>
      <c r="E63" s="58" t="s">
        <v>365</v>
      </c>
      <c r="F63" s="58"/>
      <c r="G63" s="57" t="s">
        <v>366</v>
      </c>
      <c r="H63" s="58" t="s">
        <v>367</v>
      </c>
      <c r="I63" s="58"/>
      <c r="J63" s="57" t="s">
        <v>368</v>
      </c>
      <c r="K63" s="57"/>
      <c r="L63" s="57" t="s">
        <v>24</v>
      </c>
      <c r="M63" s="59"/>
      <c r="N63" s="60"/>
      <c r="O63" s="61"/>
      <c r="P63" s="62"/>
      <c r="Q63" s="63">
        <v>40163</v>
      </c>
    </row>
    <row r="64" spans="1:17" s="14" customFormat="1" ht="25.5" customHeight="1" x14ac:dyDescent="0.2">
      <c r="A64" s="14">
        <f>COUNT(A$1:A63)+1</f>
        <v>62</v>
      </c>
      <c r="B64" s="56">
        <v>902000101</v>
      </c>
      <c r="C64" s="16" t="s">
        <v>364</v>
      </c>
      <c r="D64" s="57" t="s">
        <v>160</v>
      </c>
      <c r="E64" s="58" t="s">
        <v>365</v>
      </c>
      <c r="F64" s="58"/>
      <c r="G64" s="57" t="s">
        <v>366</v>
      </c>
      <c r="H64" s="58" t="s">
        <v>369</v>
      </c>
      <c r="I64" s="58"/>
      <c r="J64" s="57" t="s">
        <v>370</v>
      </c>
      <c r="K64" s="57"/>
      <c r="L64" s="57" t="s">
        <v>24</v>
      </c>
      <c r="M64" s="59"/>
      <c r="N64" s="60"/>
      <c r="O64" s="61"/>
      <c r="P64" s="62"/>
      <c r="Q64" s="63">
        <v>40163</v>
      </c>
    </row>
    <row r="65" spans="1:17" s="14" customFormat="1" ht="25.5" customHeight="1" x14ac:dyDescent="0.2">
      <c r="A65" s="14">
        <f>COUNT(A$1:A64)+1</f>
        <v>63</v>
      </c>
      <c r="B65" s="22">
        <v>902000102</v>
      </c>
      <c r="C65" s="16" t="s">
        <v>371</v>
      </c>
      <c r="D65" s="23" t="s">
        <v>192</v>
      </c>
      <c r="E65" s="24" t="s">
        <v>372</v>
      </c>
      <c r="F65" s="24" t="s">
        <v>193</v>
      </c>
      <c r="G65" s="26" t="s">
        <v>194</v>
      </c>
      <c r="H65" s="24" t="s">
        <v>193</v>
      </c>
      <c r="I65" s="24" t="s">
        <v>193</v>
      </c>
      <c r="J65" s="26" t="s">
        <v>194</v>
      </c>
      <c r="K65" s="26"/>
      <c r="L65" s="26" t="s">
        <v>141</v>
      </c>
      <c r="M65" s="30"/>
      <c r="N65" s="30"/>
      <c r="O65" s="31"/>
      <c r="P65" s="32"/>
      <c r="Q65" s="28">
        <v>40231</v>
      </c>
    </row>
    <row r="66" spans="1:17" s="14" customFormat="1" ht="25.5" customHeight="1" x14ac:dyDescent="0.2">
      <c r="A66" s="14">
        <f>COUNT(A$1:A65)+1</f>
        <v>64</v>
      </c>
      <c r="B66" s="56">
        <v>912000103</v>
      </c>
      <c r="C66" s="16" t="s">
        <v>264</v>
      </c>
      <c r="D66" s="23" t="s">
        <v>63</v>
      </c>
      <c r="E66" s="24" t="s">
        <v>265</v>
      </c>
      <c r="F66" s="58"/>
      <c r="G66" s="57" t="s">
        <v>266</v>
      </c>
      <c r="H66" s="58" t="s">
        <v>373</v>
      </c>
      <c r="I66" s="58"/>
      <c r="J66" s="57" t="s">
        <v>374</v>
      </c>
      <c r="K66" s="57" t="s">
        <v>141</v>
      </c>
      <c r="L66" s="57" t="s">
        <v>141</v>
      </c>
      <c r="M66" s="59"/>
      <c r="N66" s="60"/>
      <c r="O66" s="61"/>
      <c r="P66" s="62"/>
      <c r="Q66" s="63">
        <v>40231</v>
      </c>
    </row>
    <row r="67" spans="1:17" s="14" customFormat="1" ht="25.5" customHeight="1" x14ac:dyDescent="0.2">
      <c r="A67" s="14">
        <f>COUNT(A$1:A66)+1</f>
        <v>65</v>
      </c>
      <c r="B67" s="56">
        <v>1002000104</v>
      </c>
      <c r="C67" s="16" t="s">
        <v>375</v>
      </c>
      <c r="D67" s="23" t="s">
        <v>376</v>
      </c>
      <c r="E67" s="24" t="s">
        <v>229</v>
      </c>
      <c r="F67" s="24" t="s">
        <v>229</v>
      </c>
      <c r="G67" s="26" t="s">
        <v>230</v>
      </c>
      <c r="H67" s="24" t="s">
        <v>377</v>
      </c>
      <c r="I67" s="24" t="s">
        <v>231</v>
      </c>
      <c r="J67" s="26" t="s">
        <v>230</v>
      </c>
      <c r="K67" s="26"/>
      <c r="L67" s="26" t="s">
        <v>141</v>
      </c>
      <c r="M67" s="30"/>
      <c r="N67" s="30"/>
      <c r="O67" s="31"/>
      <c r="P67" s="32"/>
      <c r="Q67" s="67">
        <v>40479</v>
      </c>
    </row>
    <row r="68" spans="1:17" s="14" customFormat="1" ht="25.5" customHeight="1" x14ac:dyDescent="0.2">
      <c r="A68" s="14">
        <f>COUNT(A$1:A67)+1</f>
        <v>66</v>
      </c>
      <c r="B68" s="56">
        <v>1102000105</v>
      </c>
      <c r="C68" s="16" t="s">
        <v>378</v>
      </c>
      <c r="D68" s="57" t="s">
        <v>379</v>
      </c>
      <c r="E68" s="58" t="s">
        <v>380</v>
      </c>
      <c r="F68" s="58"/>
      <c r="G68" s="57" t="s">
        <v>381</v>
      </c>
      <c r="H68" s="58" t="s">
        <v>382</v>
      </c>
      <c r="I68" s="58"/>
      <c r="J68" s="57" t="s">
        <v>381</v>
      </c>
      <c r="K68" s="57"/>
      <c r="L68" s="26" t="s">
        <v>141</v>
      </c>
      <c r="M68" s="59"/>
      <c r="N68" s="60"/>
      <c r="O68" s="61"/>
      <c r="P68" s="62"/>
      <c r="Q68" s="63">
        <v>40814</v>
      </c>
    </row>
    <row r="69" spans="1:17" s="14" customFormat="1" ht="25.5" customHeight="1" x14ac:dyDescent="0.2">
      <c r="A69" s="14">
        <f>COUNT(A$1:A68)+1</f>
        <v>67</v>
      </c>
      <c r="B69" s="56">
        <v>1212000106</v>
      </c>
      <c r="C69" s="16" t="s">
        <v>383</v>
      </c>
      <c r="D69" s="57" t="s">
        <v>384</v>
      </c>
      <c r="E69" s="58" t="s">
        <v>385</v>
      </c>
      <c r="F69" s="58"/>
      <c r="G69" s="57" t="s">
        <v>386</v>
      </c>
      <c r="H69" s="58" t="s">
        <v>387</v>
      </c>
      <c r="I69" s="58"/>
      <c r="J69" s="68" t="s">
        <v>388</v>
      </c>
      <c r="K69" s="57" t="s">
        <v>141</v>
      </c>
      <c r="L69" s="57" t="s">
        <v>141</v>
      </c>
      <c r="M69" s="59"/>
      <c r="N69" s="60"/>
      <c r="O69" s="61"/>
      <c r="P69" s="62"/>
      <c r="Q69" s="63">
        <v>41011</v>
      </c>
    </row>
    <row r="70" spans="1:17" s="14" customFormat="1" ht="25.5" customHeight="1" x14ac:dyDescent="0.2">
      <c r="A70" s="14">
        <f>COUNT(A$1:A69)+1</f>
        <v>68</v>
      </c>
      <c r="B70" s="56">
        <v>1210000107</v>
      </c>
      <c r="C70" s="16" t="s">
        <v>389</v>
      </c>
      <c r="D70" s="57" t="s">
        <v>390</v>
      </c>
      <c r="E70" s="58" t="s">
        <v>391</v>
      </c>
      <c r="F70" s="58"/>
      <c r="G70" s="57" t="s">
        <v>392</v>
      </c>
      <c r="H70" s="58" t="s">
        <v>393</v>
      </c>
      <c r="I70" s="58"/>
      <c r="J70" s="57" t="s">
        <v>394</v>
      </c>
      <c r="K70" s="57" t="s">
        <v>141</v>
      </c>
      <c r="L70" s="57"/>
      <c r="M70" s="59"/>
      <c r="N70" s="60"/>
      <c r="O70" s="61"/>
      <c r="P70" s="62"/>
      <c r="Q70" s="63">
        <v>41018</v>
      </c>
    </row>
    <row r="71" spans="1:17" s="14" customFormat="1" ht="25.5" customHeight="1" x14ac:dyDescent="0.2">
      <c r="A71" s="14">
        <f>COUNT(A$1:A70)+1</f>
        <v>69</v>
      </c>
      <c r="B71" s="56">
        <v>1202000108</v>
      </c>
      <c r="C71" s="16" t="s">
        <v>395</v>
      </c>
      <c r="D71" s="57" t="s">
        <v>396</v>
      </c>
      <c r="E71" s="58" t="s">
        <v>397</v>
      </c>
      <c r="F71" s="58"/>
      <c r="G71" s="57" t="s">
        <v>398</v>
      </c>
      <c r="H71" s="58" t="s">
        <v>399</v>
      </c>
      <c r="I71" s="58"/>
      <c r="J71" s="57" t="s">
        <v>398</v>
      </c>
      <c r="K71" s="57"/>
      <c r="L71" s="57" t="s">
        <v>141</v>
      </c>
      <c r="M71" s="59"/>
      <c r="N71" s="60"/>
      <c r="O71" s="61"/>
      <c r="P71" s="62"/>
      <c r="Q71" s="63">
        <v>41092</v>
      </c>
    </row>
    <row r="72" spans="1:17" s="14" customFormat="1" ht="25.5" customHeight="1" x14ac:dyDescent="0.2">
      <c r="A72" s="14">
        <f>COUNT(A$1:A71)+1</f>
        <v>70</v>
      </c>
      <c r="B72" s="56">
        <v>1302000109</v>
      </c>
      <c r="C72" s="16" t="s">
        <v>400</v>
      </c>
      <c r="D72" s="23" t="s">
        <v>137</v>
      </c>
      <c r="E72" s="58" t="s">
        <v>401</v>
      </c>
      <c r="F72" s="58"/>
      <c r="G72" s="26" t="s">
        <v>139</v>
      </c>
      <c r="H72" s="58" t="s">
        <v>402</v>
      </c>
      <c r="I72" s="58"/>
      <c r="J72" s="26" t="s">
        <v>233</v>
      </c>
      <c r="K72" s="57"/>
      <c r="L72" s="57" t="s">
        <v>141</v>
      </c>
      <c r="M72" s="59"/>
      <c r="N72" s="60"/>
      <c r="O72" s="61"/>
      <c r="P72" s="62"/>
      <c r="Q72" s="63">
        <v>41442</v>
      </c>
    </row>
    <row r="73" spans="1:17" s="14" customFormat="1" ht="25.5" customHeight="1" x14ac:dyDescent="0.2">
      <c r="A73" s="14">
        <f>COUNT(A$1:A72)+1</f>
        <v>71</v>
      </c>
      <c r="B73" s="56">
        <v>1302000110</v>
      </c>
      <c r="C73" s="16" t="s">
        <v>403</v>
      </c>
      <c r="D73" s="57" t="s">
        <v>404</v>
      </c>
      <c r="E73" s="58" t="s">
        <v>413</v>
      </c>
      <c r="F73" s="58"/>
      <c r="G73" s="57" t="s">
        <v>405</v>
      </c>
      <c r="H73" s="58" t="s">
        <v>406</v>
      </c>
      <c r="I73" s="58"/>
      <c r="J73" s="57" t="s">
        <v>405</v>
      </c>
      <c r="K73" s="57"/>
      <c r="L73" s="57" t="s">
        <v>141</v>
      </c>
      <c r="M73" s="59"/>
      <c r="N73" s="60"/>
      <c r="O73" s="61"/>
      <c r="P73" s="62"/>
      <c r="Q73" s="63">
        <v>41488</v>
      </c>
    </row>
    <row r="74" spans="1:17" s="14" customFormat="1" ht="25.5" customHeight="1" x14ac:dyDescent="0.2">
      <c r="A74" s="14">
        <f>COUNT(A$1:A73)+1</f>
        <v>72</v>
      </c>
      <c r="B74" s="56">
        <v>1512000111</v>
      </c>
      <c r="C74" s="16" t="s">
        <v>407</v>
      </c>
      <c r="D74" s="57" t="s">
        <v>84</v>
      </c>
      <c r="E74" s="58" t="s">
        <v>414</v>
      </c>
      <c r="F74" s="58"/>
      <c r="G74" s="57" t="s">
        <v>85</v>
      </c>
      <c r="H74" s="58" t="s">
        <v>408</v>
      </c>
      <c r="I74" s="58"/>
      <c r="J74" s="57" t="s">
        <v>85</v>
      </c>
      <c r="K74" s="57" t="s">
        <v>141</v>
      </c>
      <c r="L74" s="57" t="s">
        <v>141</v>
      </c>
      <c r="M74" s="59"/>
      <c r="N74" s="60"/>
      <c r="O74" s="61"/>
      <c r="P74" s="62"/>
      <c r="Q74" s="63">
        <v>42275</v>
      </c>
    </row>
    <row r="75" spans="1:17" s="14" customFormat="1" ht="25.5" customHeight="1" x14ac:dyDescent="0.2">
      <c r="A75" s="14">
        <f>COUNT(A$1:A74)+1</f>
        <v>73</v>
      </c>
      <c r="B75" s="56">
        <v>2402000112</v>
      </c>
      <c r="C75" s="16" t="s">
        <v>174</v>
      </c>
      <c r="D75" s="57" t="s">
        <v>409</v>
      </c>
      <c r="E75" s="58" t="s">
        <v>415</v>
      </c>
      <c r="F75" s="58"/>
      <c r="G75" s="57" t="s">
        <v>410</v>
      </c>
      <c r="H75" s="58" t="s">
        <v>411</v>
      </c>
      <c r="I75" s="58"/>
      <c r="J75" s="57" t="s">
        <v>410</v>
      </c>
      <c r="K75" s="57"/>
      <c r="L75" s="57" t="s">
        <v>141</v>
      </c>
      <c r="M75" s="59"/>
      <c r="N75" s="60"/>
      <c r="O75" s="61"/>
      <c r="P75" s="62"/>
      <c r="Q75" s="63">
        <v>45379</v>
      </c>
    </row>
    <row r="76" spans="1:17" s="14" customFormat="1" x14ac:dyDescent="0.2">
      <c r="B76" s="69"/>
      <c r="C76" s="70"/>
      <c r="D76" s="71"/>
      <c r="E76" s="72"/>
      <c r="F76" s="72"/>
      <c r="G76" s="71"/>
      <c r="H76" s="72"/>
      <c r="I76" s="72"/>
      <c r="J76" s="71"/>
      <c r="K76" s="71">
        <f t="shared" ref="K76:P76" si="0">COUNTIF(K3:K75,"○")</f>
        <v>31</v>
      </c>
      <c r="L76" s="71">
        <f t="shared" si="0"/>
        <v>53</v>
      </c>
      <c r="M76" s="71">
        <f t="shared" si="0"/>
        <v>1</v>
      </c>
      <c r="N76" s="71">
        <f t="shared" si="0"/>
        <v>1</v>
      </c>
      <c r="O76" s="71">
        <f t="shared" si="0"/>
        <v>1</v>
      </c>
      <c r="P76" s="71">
        <f t="shared" si="0"/>
        <v>0</v>
      </c>
      <c r="Q76" s="73"/>
    </row>
    <row r="77" spans="1:17" ht="22.5" customHeight="1" x14ac:dyDescent="0.2">
      <c r="B77" s="74"/>
      <c r="C77" s="74"/>
      <c r="D77" s="75"/>
      <c r="E77" s="74"/>
      <c r="F77" s="74"/>
      <c r="G77" s="74"/>
      <c r="H77" s="74"/>
      <c r="I77" s="74"/>
      <c r="J77" s="76"/>
      <c r="K77" s="76"/>
      <c r="L77" s="76"/>
      <c r="M77" s="76"/>
      <c r="N77" s="76"/>
      <c r="O77" s="76"/>
      <c r="P77" s="76"/>
      <c r="Q77" s="77"/>
    </row>
    <row r="78" spans="1:17" x14ac:dyDescent="0.2">
      <c r="B78" s="74"/>
      <c r="C78" s="74"/>
      <c r="D78" s="75"/>
      <c r="E78" s="74"/>
      <c r="F78" s="74"/>
      <c r="G78" s="74"/>
      <c r="H78" s="74"/>
      <c r="I78" s="74"/>
      <c r="J78" s="83"/>
      <c r="K78" s="83"/>
      <c r="L78" s="83"/>
      <c r="M78" s="83"/>
      <c r="N78" s="83"/>
      <c r="O78" s="83"/>
      <c r="P78" s="83"/>
      <c r="Q78" s="77"/>
    </row>
    <row r="79" spans="1:17" x14ac:dyDescent="0.2">
      <c r="B79" s="74"/>
      <c r="C79" s="74"/>
      <c r="D79" s="75"/>
      <c r="E79" s="74"/>
      <c r="F79" s="74"/>
      <c r="G79" s="74"/>
      <c r="H79" s="74"/>
      <c r="I79" s="74"/>
      <c r="J79" s="74"/>
      <c r="K79" s="75"/>
      <c r="L79" s="75"/>
      <c r="M79" s="75"/>
      <c r="N79" s="75"/>
      <c r="O79" s="75"/>
      <c r="P79" s="74"/>
      <c r="Q79" s="77"/>
    </row>
    <row r="80" spans="1:17" x14ac:dyDescent="0.2">
      <c r="B80" s="74"/>
      <c r="C80" s="74"/>
      <c r="D80" s="75"/>
      <c r="E80" s="74"/>
      <c r="F80" s="74"/>
      <c r="G80" s="74"/>
      <c r="H80" s="74"/>
      <c r="I80" s="74"/>
      <c r="J80" s="74"/>
      <c r="K80" s="75"/>
      <c r="L80" s="75"/>
      <c r="M80" s="75"/>
      <c r="N80" s="75"/>
      <c r="O80" s="75"/>
      <c r="P80" s="74"/>
      <c r="Q80" s="77"/>
    </row>
    <row r="81" spans="1:18" x14ac:dyDescent="0.2">
      <c r="B81" s="74"/>
      <c r="C81" s="74"/>
      <c r="D81" s="75"/>
      <c r="E81" s="74"/>
      <c r="F81" s="74"/>
      <c r="G81" s="74"/>
      <c r="H81" s="74"/>
      <c r="I81" s="74"/>
      <c r="J81" s="74"/>
      <c r="K81" s="75"/>
      <c r="L81" s="75"/>
      <c r="M81" s="75"/>
      <c r="N81" s="75"/>
      <c r="O81" s="75"/>
      <c r="P81" s="74"/>
      <c r="Q81" s="77"/>
    </row>
    <row r="82" spans="1:18" x14ac:dyDescent="0.2">
      <c r="B82" s="74"/>
      <c r="C82" s="74"/>
      <c r="D82" s="75"/>
      <c r="E82" s="74"/>
      <c r="F82" s="74"/>
      <c r="G82" s="74"/>
      <c r="H82" s="74"/>
      <c r="I82" s="74"/>
      <c r="J82" s="74"/>
      <c r="K82" s="75"/>
      <c r="L82" s="75"/>
      <c r="M82" s="75"/>
      <c r="N82" s="75"/>
      <c r="O82" s="75"/>
      <c r="P82" s="74"/>
      <c r="Q82" s="77"/>
    </row>
    <row r="83" spans="1:18" x14ac:dyDescent="0.2">
      <c r="B83" s="74"/>
      <c r="C83" s="74"/>
      <c r="D83" s="75"/>
      <c r="E83" s="74"/>
      <c r="F83" s="74"/>
      <c r="G83" s="74"/>
      <c r="H83" s="74"/>
      <c r="I83" s="74"/>
      <c r="J83" s="74"/>
      <c r="K83" s="75"/>
      <c r="L83" s="75"/>
      <c r="M83" s="75"/>
      <c r="N83" s="75"/>
      <c r="O83" s="75"/>
      <c r="P83" s="74"/>
      <c r="Q83" s="77"/>
    </row>
    <row r="84" spans="1:18" x14ac:dyDescent="0.2">
      <c r="B84" s="74"/>
      <c r="C84" s="74"/>
      <c r="D84" s="75"/>
      <c r="E84" s="74"/>
      <c r="F84" s="74"/>
      <c r="G84" s="74"/>
      <c r="H84" s="74"/>
      <c r="I84" s="74"/>
      <c r="J84" s="74"/>
      <c r="K84" s="75"/>
      <c r="L84" s="75"/>
      <c r="M84" s="75"/>
      <c r="N84" s="75"/>
      <c r="O84" s="75"/>
      <c r="P84" s="74"/>
      <c r="Q84" s="77"/>
    </row>
    <row r="85" spans="1:18" x14ac:dyDescent="0.2">
      <c r="B85" s="74"/>
      <c r="C85" s="74"/>
      <c r="D85" s="75"/>
      <c r="E85" s="74"/>
      <c r="F85" s="74"/>
      <c r="G85" s="74"/>
      <c r="H85" s="74"/>
      <c r="I85" s="74"/>
      <c r="J85" s="74"/>
      <c r="K85" s="75"/>
      <c r="L85" s="75"/>
      <c r="M85" s="75"/>
      <c r="N85" s="75"/>
      <c r="O85" s="75"/>
      <c r="P85" s="74"/>
      <c r="Q85" s="77"/>
    </row>
    <row r="86" spans="1:18" x14ac:dyDescent="0.2">
      <c r="B86" s="74"/>
      <c r="C86" s="74"/>
      <c r="D86" s="75"/>
      <c r="E86" s="74"/>
      <c r="F86" s="74"/>
      <c r="G86" s="74"/>
      <c r="H86" s="74"/>
      <c r="I86" s="74"/>
      <c r="J86" s="74"/>
      <c r="K86" s="75"/>
      <c r="L86" s="75"/>
      <c r="M86" s="75"/>
      <c r="N86" s="75"/>
      <c r="O86" s="75"/>
      <c r="P86" s="74"/>
      <c r="Q86" s="77"/>
    </row>
    <row r="87" spans="1:18" x14ac:dyDescent="0.2">
      <c r="B87" s="74"/>
      <c r="C87" s="74"/>
      <c r="D87" s="75"/>
      <c r="E87" s="74"/>
      <c r="F87" s="74"/>
      <c r="G87" s="74"/>
      <c r="H87" s="74"/>
      <c r="I87" s="74"/>
      <c r="J87" s="74"/>
      <c r="K87" s="75"/>
      <c r="L87" s="75"/>
      <c r="M87" s="75"/>
      <c r="N87" s="75"/>
      <c r="O87" s="75"/>
      <c r="P87" s="74"/>
      <c r="Q87" s="77"/>
    </row>
    <row r="88" spans="1:18" x14ac:dyDescent="0.2">
      <c r="B88" s="74"/>
      <c r="C88" s="74"/>
      <c r="D88" s="75"/>
      <c r="E88" s="74"/>
      <c r="F88" s="74"/>
      <c r="G88" s="74"/>
      <c r="H88" s="74"/>
      <c r="I88" s="74"/>
      <c r="J88" s="74"/>
      <c r="K88" s="75"/>
      <c r="L88" s="75"/>
      <c r="M88" s="75"/>
      <c r="N88" s="75"/>
      <c r="O88" s="75"/>
      <c r="P88" s="74"/>
      <c r="Q88" s="77"/>
    </row>
    <row r="89" spans="1:18" x14ac:dyDescent="0.2">
      <c r="B89" s="74"/>
      <c r="C89" s="74"/>
      <c r="D89" s="75"/>
      <c r="E89" s="74"/>
      <c r="F89" s="74"/>
      <c r="G89" s="74"/>
      <c r="H89" s="74"/>
      <c r="I89" s="74"/>
      <c r="J89" s="74"/>
      <c r="K89" s="75"/>
      <c r="L89" s="75"/>
      <c r="M89" s="75"/>
      <c r="N89" s="75"/>
      <c r="O89" s="75"/>
      <c r="P89" s="74"/>
      <c r="Q89" s="77"/>
    </row>
    <row r="90" spans="1:18" s="80" customFormat="1" x14ac:dyDescent="0.2">
      <c r="A90"/>
      <c r="B90" s="5"/>
      <c r="C90" s="5"/>
      <c r="D90" s="78"/>
      <c r="E90" s="5"/>
      <c r="F90" s="5"/>
      <c r="G90" s="5"/>
      <c r="H90" s="5"/>
      <c r="I90" s="5"/>
      <c r="J90" s="5"/>
      <c r="K90" s="78"/>
      <c r="L90" s="78"/>
      <c r="M90" s="78"/>
      <c r="N90" s="78"/>
      <c r="O90" s="78"/>
      <c r="P90" s="5"/>
      <c r="Q90" s="79"/>
      <c r="R90"/>
    </row>
    <row r="91" spans="1:18" s="80" customFormat="1" x14ac:dyDescent="0.2">
      <c r="A91"/>
      <c r="B91" s="5"/>
      <c r="C91" s="5"/>
      <c r="D91" s="78"/>
      <c r="E91" s="5"/>
      <c r="F91" s="5"/>
      <c r="G91" s="5"/>
      <c r="H91" s="5"/>
      <c r="I91" s="5"/>
      <c r="J91" s="5"/>
      <c r="K91" s="78"/>
      <c r="L91" s="78"/>
      <c r="M91" s="78"/>
      <c r="N91" s="78"/>
      <c r="O91" s="78"/>
      <c r="P91" s="5"/>
      <c r="Q91" s="79"/>
      <c r="R91"/>
    </row>
    <row r="92" spans="1:18" s="80" customFormat="1" x14ac:dyDescent="0.2">
      <c r="A92"/>
      <c r="B92" s="5"/>
      <c r="C92" s="5"/>
      <c r="D92" s="78"/>
      <c r="E92" s="5"/>
      <c r="F92" s="5"/>
      <c r="G92" s="5"/>
      <c r="H92" s="5"/>
      <c r="I92" s="5"/>
      <c r="J92" s="5"/>
      <c r="K92" s="78"/>
      <c r="L92" s="78"/>
      <c r="M92" s="78"/>
      <c r="N92" s="78"/>
      <c r="O92" s="78"/>
      <c r="P92" s="5"/>
      <c r="Q92" s="79"/>
      <c r="R92"/>
    </row>
    <row r="93" spans="1:18" s="80" customFormat="1" x14ac:dyDescent="0.2">
      <c r="A93"/>
      <c r="B93" s="5"/>
      <c r="C93" s="5"/>
      <c r="D93" s="78"/>
      <c r="E93" s="5"/>
      <c r="F93" s="5"/>
      <c r="G93" s="5"/>
      <c r="H93" s="5"/>
      <c r="I93" s="5"/>
      <c r="J93" s="5"/>
      <c r="K93" s="78"/>
      <c r="L93" s="78"/>
      <c r="M93" s="78"/>
      <c r="N93" s="78"/>
      <c r="O93" s="78"/>
      <c r="P93" s="5"/>
      <c r="Q93" s="79"/>
      <c r="R93"/>
    </row>
    <row r="94" spans="1:18" s="80" customFormat="1" x14ac:dyDescent="0.2">
      <c r="A94"/>
      <c r="B94" s="5"/>
      <c r="C94" s="5"/>
      <c r="D94" s="78"/>
      <c r="E94" s="5"/>
      <c r="F94" s="5"/>
      <c r="G94" s="5"/>
      <c r="H94" s="5"/>
      <c r="I94" s="5"/>
      <c r="J94" s="5"/>
      <c r="K94" s="78"/>
      <c r="L94" s="78"/>
      <c r="M94" s="78"/>
      <c r="N94" s="78"/>
      <c r="O94" s="78"/>
      <c r="P94" s="5"/>
      <c r="Q94" s="79"/>
      <c r="R94"/>
    </row>
    <row r="95" spans="1:18" s="80" customFormat="1" x14ac:dyDescent="0.2">
      <c r="A95"/>
      <c r="B95" s="5"/>
      <c r="C95" s="5"/>
      <c r="D95" s="78"/>
      <c r="E95" s="5"/>
      <c r="F95" s="5"/>
      <c r="G95" s="5"/>
      <c r="H95" s="5"/>
      <c r="I95" s="5"/>
      <c r="J95" s="5"/>
      <c r="K95" s="78"/>
      <c r="L95" s="78"/>
      <c r="M95" s="78"/>
      <c r="N95" s="78"/>
      <c r="O95" s="78"/>
      <c r="P95" s="5"/>
      <c r="Q95" s="79"/>
      <c r="R95"/>
    </row>
    <row r="96" spans="1:18" s="80" customFormat="1" x14ac:dyDescent="0.2">
      <c r="A96"/>
      <c r="B96" s="5"/>
      <c r="C96" s="5"/>
      <c r="D96" s="78"/>
      <c r="E96" s="5"/>
      <c r="F96" s="5"/>
      <c r="G96" s="5"/>
      <c r="H96" s="5"/>
      <c r="I96" s="5"/>
      <c r="J96" s="5"/>
      <c r="K96" s="78"/>
      <c r="L96" s="78"/>
      <c r="M96" s="78"/>
      <c r="N96" s="78"/>
      <c r="O96" s="78"/>
      <c r="P96" s="5"/>
      <c r="Q96" s="79"/>
      <c r="R96"/>
    </row>
    <row r="97" spans="1:18" s="80" customFormat="1" x14ac:dyDescent="0.2">
      <c r="A97"/>
      <c r="B97" s="5"/>
      <c r="C97" s="5"/>
      <c r="D97" s="78"/>
      <c r="E97" s="5"/>
      <c r="F97" s="5"/>
      <c r="G97" s="5"/>
      <c r="H97" s="5"/>
      <c r="I97" s="5"/>
      <c r="J97" s="5"/>
      <c r="K97" s="78"/>
      <c r="L97" s="78"/>
      <c r="M97" s="78"/>
      <c r="N97" s="78"/>
      <c r="O97" s="78"/>
      <c r="P97" s="5"/>
      <c r="Q97" s="79"/>
      <c r="R97"/>
    </row>
    <row r="98" spans="1:18" s="80" customFormat="1" x14ac:dyDescent="0.2">
      <c r="A98"/>
      <c r="B98" s="5"/>
      <c r="C98" s="5"/>
      <c r="D98" s="78"/>
      <c r="E98" s="5"/>
      <c r="F98" s="5"/>
      <c r="G98" s="5"/>
      <c r="H98" s="5"/>
      <c r="I98" s="5"/>
      <c r="J98" s="5"/>
      <c r="K98" s="78"/>
      <c r="L98" s="78"/>
      <c r="M98" s="78"/>
      <c r="N98" s="78"/>
      <c r="O98" s="78"/>
      <c r="P98" s="5"/>
      <c r="Q98" s="79"/>
      <c r="R98"/>
    </row>
    <row r="99" spans="1:18" s="80" customFormat="1" x14ac:dyDescent="0.2">
      <c r="A99"/>
      <c r="B99" s="5"/>
      <c r="C99" s="5"/>
      <c r="D99" s="78"/>
      <c r="E99" s="5"/>
      <c r="F99" s="5"/>
      <c r="G99" s="5"/>
      <c r="H99" s="5"/>
      <c r="I99" s="5"/>
      <c r="J99" s="5"/>
      <c r="K99" s="78"/>
      <c r="L99" s="78"/>
      <c r="M99" s="78"/>
      <c r="N99" s="78"/>
      <c r="O99" s="78"/>
      <c r="P99" s="5"/>
      <c r="Q99" s="79"/>
      <c r="R99"/>
    </row>
    <row r="100" spans="1:18" s="80" customFormat="1" x14ac:dyDescent="0.2">
      <c r="A100"/>
      <c r="B100" s="5"/>
      <c r="C100" s="5"/>
      <c r="D100" s="78"/>
      <c r="E100" s="5"/>
      <c r="F100" s="5"/>
      <c r="G100" s="5"/>
      <c r="H100" s="5"/>
      <c r="I100" s="5"/>
      <c r="J100" s="5"/>
      <c r="K100" s="78"/>
      <c r="L100" s="78"/>
      <c r="M100" s="78"/>
      <c r="N100" s="78"/>
      <c r="O100" s="78"/>
      <c r="P100" s="5"/>
      <c r="Q100" s="79"/>
      <c r="R100"/>
    </row>
    <row r="101" spans="1:18" s="80" customFormat="1" x14ac:dyDescent="0.2">
      <c r="A101"/>
      <c r="B101" s="5"/>
      <c r="C101" s="5"/>
      <c r="D101" s="78"/>
      <c r="E101" s="5"/>
      <c r="F101" s="5"/>
      <c r="G101" s="5"/>
      <c r="H101" s="5"/>
      <c r="I101" s="5"/>
      <c r="J101" s="5"/>
      <c r="K101" s="78"/>
      <c r="L101" s="78"/>
      <c r="M101" s="78"/>
      <c r="N101" s="78"/>
      <c r="O101" s="78"/>
      <c r="P101" s="5"/>
      <c r="Q101" s="79"/>
      <c r="R101"/>
    </row>
    <row r="102" spans="1:18" s="80" customFormat="1" x14ac:dyDescent="0.2">
      <c r="A102"/>
      <c r="B102" s="5"/>
      <c r="C102" s="5"/>
      <c r="D102" s="78"/>
      <c r="E102" s="5"/>
      <c r="F102" s="5"/>
      <c r="G102" s="5"/>
      <c r="H102" s="5"/>
      <c r="I102" s="5"/>
      <c r="J102" s="5"/>
      <c r="K102" s="78"/>
      <c r="L102" s="78"/>
      <c r="M102" s="78"/>
      <c r="N102" s="78"/>
      <c r="O102" s="78"/>
      <c r="P102" s="5"/>
      <c r="Q102" s="79"/>
      <c r="R102"/>
    </row>
    <row r="103" spans="1:18" s="80" customFormat="1" x14ac:dyDescent="0.2">
      <c r="A103"/>
      <c r="B103" s="5"/>
      <c r="C103" s="5"/>
      <c r="D103" s="78"/>
      <c r="E103" s="5"/>
      <c r="F103" s="5"/>
      <c r="G103" s="5"/>
      <c r="H103" s="5"/>
      <c r="I103" s="5"/>
      <c r="J103" s="5"/>
      <c r="K103" s="78"/>
      <c r="L103" s="78"/>
      <c r="M103" s="78"/>
      <c r="N103" s="78"/>
      <c r="O103" s="78"/>
      <c r="P103" s="5"/>
      <c r="Q103" s="79"/>
      <c r="R103"/>
    </row>
    <row r="104" spans="1:18" s="80" customFormat="1" x14ac:dyDescent="0.2">
      <c r="A104"/>
      <c r="B104" s="5"/>
      <c r="C104" s="5"/>
      <c r="D104" s="78"/>
      <c r="E104" s="5"/>
      <c r="F104" s="5"/>
      <c r="G104" s="5"/>
      <c r="H104" s="5"/>
      <c r="I104" s="5"/>
      <c r="J104" s="5"/>
      <c r="K104" s="78"/>
      <c r="L104" s="78"/>
      <c r="M104" s="78"/>
      <c r="N104" s="78"/>
      <c r="O104" s="78"/>
      <c r="P104" s="5"/>
      <c r="Q104" s="79"/>
      <c r="R104"/>
    </row>
    <row r="105" spans="1:18" s="80" customFormat="1" x14ac:dyDescent="0.2">
      <c r="A105"/>
      <c r="B105" s="5"/>
      <c r="C105" s="5"/>
      <c r="D105" s="78"/>
      <c r="E105" s="5"/>
      <c r="F105" s="5"/>
      <c r="G105" s="5"/>
      <c r="H105" s="5"/>
      <c r="I105" s="5"/>
      <c r="J105" s="5"/>
      <c r="K105" s="78"/>
      <c r="L105" s="78"/>
      <c r="M105" s="78"/>
      <c r="N105" s="78"/>
      <c r="O105" s="78"/>
      <c r="P105" s="5"/>
      <c r="Q105" s="79"/>
      <c r="R105"/>
    </row>
    <row r="106" spans="1:18" s="80" customFormat="1" x14ac:dyDescent="0.2">
      <c r="A106"/>
      <c r="B106" s="5"/>
      <c r="C106" s="5"/>
      <c r="D106" s="78"/>
      <c r="E106" s="5"/>
      <c r="F106" s="5"/>
      <c r="G106" s="5"/>
      <c r="H106" s="5"/>
      <c r="I106" s="5"/>
      <c r="J106" s="5"/>
      <c r="K106" s="78"/>
      <c r="L106" s="78"/>
      <c r="M106" s="78"/>
      <c r="N106" s="78"/>
      <c r="O106" s="78"/>
      <c r="P106" s="5"/>
      <c r="Q106" s="79"/>
      <c r="R106"/>
    </row>
    <row r="107" spans="1:18" s="80" customFormat="1" x14ac:dyDescent="0.2">
      <c r="A107"/>
      <c r="B107" s="5"/>
      <c r="C107" s="5"/>
      <c r="D107" s="78"/>
      <c r="E107" s="5"/>
      <c r="F107" s="5"/>
      <c r="G107" s="5"/>
      <c r="H107" s="5"/>
      <c r="I107" s="5"/>
      <c r="J107" s="5"/>
      <c r="K107" s="78"/>
      <c r="L107" s="78"/>
      <c r="M107" s="78"/>
      <c r="N107" s="78"/>
      <c r="O107" s="78"/>
      <c r="P107" s="5"/>
      <c r="Q107" s="79"/>
      <c r="R107"/>
    </row>
    <row r="108" spans="1:18" s="80" customFormat="1" x14ac:dyDescent="0.2">
      <c r="A108"/>
      <c r="B108" s="5"/>
      <c r="C108" s="5"/>
      <c r="D108" s="78"/>
      <c r="E108" s="5"/>
      <c r="F108" s="5"/>
      <c r="G108" s="5"/>
      <c r="H108" s="5"/>
      <c r="I108" s="5"/>
      <c r="J108" s="5"/>
      <c r="K108" s="78"/>
      <c r="L108" s="78"/>
      <c r="M108" s="78"/>
      <c r="N108" s="78"/>
      <c r="O108" s="78"/>
      <c r="P108" s="5"/>
      <c r="Q108" s="79"/>
      <c r="R108"/>
    </row>
    <row r="109" spans="1:18" s="80" customFormat="1" x14ac:dyDescent="0.2">
      <c r="A109"/>
      <c r="B109" s="5"/>
      <c r="C109" s="5"/>
      <c r="D109" s="78"/>
      <c r="E109" s="5"/>
      <c r="F109" s="5"/>
      <c r="G109" s="5"/>
      <c r="H109" s="5"/>
      <c r="I109" s="5"/>
      <c r="J109" s="5"/>
      <c r="K109" s="78"/>
      <c r="L109" s="78"/>
      <c r="M109" s="78"/>
      <c r="N109" s="78"/>
      <c r="O109" s="78"/>
      <c r="P109" s="5"/>
      <c r="Q109" s="79"/>
      <c r="R109"/>
    </row>
    <row r="110" spans="1:18" s="80" customFormat="1" x14ac:dyDescent="0.2">
      <c r="A110"/>
      <c r="B110" s="5"/>
      <c r="C110" s="5"/>
      <c r="D110" s="78"/>
      <c r="E110" s="5"/>
      <c r="F110" s="5"/>
      <c r="G110" s="5"/>
      <c r="H110" s="5"/>
      <c r="I110" s="5"/>
      <c r="J110" s="5"/>
      <c r="K110" s="78"/>
      <c r="L110" s="78"/>
      <c r="M110" s="78"/>
      <c r="N110" s="78"/>
      <c r="O110" s="78"/>
      <c r="P110" s="5"/>
      <c r="Q110" s="79"/>
      <c r="R110"/>
    </row>
    <row r="111" spans="1:18" s="80" customFormat="1" x14ac:dyDescent="0.2">
      <c r="A111"/>
      <c r="B111" s="5"/>
      <c r="C111" s="5"/>
      <c r="D111" s="78"/>
      <c r="E111" s="5"/>
      <c r="F111" s="5"/>
      <c r="G111" s="5"/>
      <c r="H111" s="5"/>
      <c r="I111" s="5"/>
      <c r="J111" s="5"/>
      <c r="K111" s="78"/>
      <c r="L111" s="78"/>
      <c r="M111" s="78"/>
      <c r="N111" s="78"/>
      <c r="O111" s="78"/>
      <c r="P111" s="5"/>
      <c r="Q111" s="79"/>
      <c r="R111"/>
    </row>
    <row r="112" spans="1:18" s="80" customFormat="1" x14ac:dyDescent="0.2">
      <c r="A112"/>
      <c r="B112" s="5"/>
      <c r="C112" s="5"/>
      <c r="D112" s="78"/>
      <c r="E112" s="5"/>
      <c r="F112" s="5"/>
      <c r="G112" s="5"/>
      <c r="H112" s="5"/>
      <c r="I112" s="5"/>
      <c r="J112" s="5"/>
      <c r="K112" s="78"/>
      <c r="L112" s="78"/>
      <c r="M112" s="78"/>
      <c r="N112" s="78"/>
      <c r="O112" s="78"/>
      <c r="P112" s="5"/>
      <c r="Q112" s="79"/>
      <c r="R112"/>
    </row>
    <row r="113" spans="1:18" s="80" customFormat="1" x14ac:dyDescent="0.2">
      <c r="A113"/>
      <c r="B113" s="5"/>
      <c r="C113" s="5"/>
      <c r="D113" s="78"/>
      <c r="E113" s="5"/>
      <c r="F113" s="5"/>
      <c r="G113" s="5"/>
      <c r="H113" s="5"/>
      <c r="I113" s="5"/>
      <c r="J113" s="5"/>
      <c r="K113" s="78"/>
      <c r="L113" s="78"/>
      <c r="M113" s="78"/>
      <c r="N113" s="78"/>
      <c r="O113" s="78"/>
      <c r="P113" s="5"/>
      <c r="Q113" s="79"/>
      <c r="R113"/>
    </row>
    <row r="114" spans="1:18" s="80" customFormat="1" x14ac:dyDescent="0.2">
      <c r="A114"/>
      <c r="B114" s="5"/>
      <c r="C114" s="5"/>
      <c r="D114" s="78"/>
      <c r="E114" s="5"/>
      <c r="F114" s="5"/>
      <c r="G114" s="5"/>
      <c r="H114" s="5"/>
      <c r="I114" s="5"/>
      <c r="J114" s="5"/>
      <c r="K114" s="78"/>
      <c r="L114" s="78"/>
      <c r="M114" s="78"/>
      <c r="N114" s="78"/>
      <c r="O114" s="78"/>
      <c r="P114" s="5"/>
      <c r="Q114" s="79"/>
      <c r="R114"/>
    </row>
    <row r="115" spans="1:18" s="80" customFormat="1" x14ac:dyDescent="0.2">
      <c r="A115"/>
      <c r="B115" s="5"/>
      <c r="C115" s="5"/>
      <c r="D115" s="78"/>
      <c r="E115" s="5"/>
      <c r="F115" s="5"/>
      <c r="G115" s="5"/>
      <c r="H115" s="5"/>
      <c r="I115" s="5"/>
      <c r="J115" s="5"/>
      <c r="K115" s="78"/>
      <c r="L115" s="78"/>
      <c r="M115" s="78"/>
      <c r="N115" s="78"/>
      <c r="O115" s="78"/>
      <c r="P115" s="5"/>
      <c r="Q115" s="79"/>
      <c r="R115"/>
    </row>
    <row r="116" spans="1:18" s="80" customFormat="1" x14ac:dyDescent="0.2">
      <c r="A116"/>
      <c r="B116" s="5"/>
      <c r="C116" s="5"/>
      <c r="D116" s="78"/>
      <c r="E116" s="5"/>
      <c r="F116" s="5"/>
      <c r="G116" s="5"/>
      <c r="H116" s="5"/>
      <c r="I116" s="5"/>
      <c r="J116" s="5"/>
      <c r="K116" s="78"/>
      <c r="L116" s="78"/>
      <c r="M116" s="78"/>
      <c r="N116" s="78"/>
      <c r="O116" s="78"/>
      <c r="P116" s="5"/>
      <c r="Q116" s="79"/>
      <c r="R116"/>
    </row>
    <row r="117" spans="1:18" s="80" customFormat="1" x14ac:dyDescent="0.2">
      <c r="A117"/>
      <c r="B117" s="5"/>
      <c r="C117" s="5"/>
      <c r="D117" s="78"/>
      <c r="E117" s="5"/>
      <c r="F117" s="5"/>
      <c r="G117" s="5"/>
      <c r="H117" s="5"/>
      <c r="I117" s="5"/>
      <c r="J117" s="5"/>
      <c r="K117" s="78"/>
      <c r="L117" s="78"/>
      <c r="M117" s="78"/>
      <c r="N117" s="78"/>
      <c r="O117" s="78"/>
      <c r="P117" s="5"/>
      <c r="Q117" s="79"/>
      <c r="R117"/>
    </row>
    <row r="118" spans="1:18" s="80" customFormat="1" x14ac:dyDescent="0.2">
      <c r="A118"/>
      <c r="B118" s="5"/>
      <c r="C118" s="5"/>
      <c r="D118" s="78"/>
      <c r="E118" s="5"/>
      <c r="F118" s="5"/>
      <c r="G118" s="5"/>
      <c r="H118" s="5"/>
      <c r="I118" s="5"/>
      <c r="J118" s="5"/>
      <c r="K118" s="78"/>
      <c r="L118" s="78"/>
      <c r="M118" s="78"/>
      <c r="N118" s="78"/>
      <c r="O118" s="78"/>
      <c r="P118" s="5"/>
      <c r="Q118" s="79"/>
      <c r="R118"/>
    </row>
    <row r="119" spans="1:18" s="80" customFormat="1" x14ac:dyDescent="0.2">
      <c r="A119"/>
      <c r="B119" s="5"/>
      <c r="C119" s="5"/>
      <c r="D119" s="78"/>
      <c r="E119" s="5"/>
      <c r="F119" s="5"/>
      <c r="G119" s="5"/>
      <c r="H119" s="5"/>
      <c r="I119" s="5"/>
      <c r="J119" s="5"/>
      <c r="K119" s="78"/>
      <c r="L119" s="78"/>
      <c r="M119" s="78"/>
      <c r="N119" s="78"/>
      <c r="O119" s="78"/>
      <c r="P119" s="5"/>
      <c r="Q119" s="79"/>
      <c r="R119"/>
    </row>
    <row r="120" spans="1:18" s="80" customFormat="1" x14ac:dyDescent="0.2">
      <c r="A120"/>
      <c r="B120" s="5"/>
      <c r="C120" s="5"/>
      <c r="D120" s="78"/>
      <c r="E120" s="5"/>
      <c r="F120" s="5"/>
      <c r="G120" s="5"/>
      <c r="H120" s="5"/>
      <c r="I120" s="5"/>
      <c r="J120" s="5"/>
      <c r="K120" s="78"/>
      <c r="L120" s="78"/>
      <c r="M120" s="78"/>
      <c r="N120" s="78"/>
      <c r="O120" s="78"/>
      <c r="P120" s="5"/>
      <c r="Q120" s="79"/>
      <c r="R120"/>
    </row>
    <row r="121" spans="1:18" s="80" customFormat="1" x14ac:dyDescent="0.2">
      <c r="A121"/>
      <c r="B121" s="5"/>
      <c r="C121" s="5"/>
      <c r="D121" s="78"/>
      <c r="E121" s="5"/>
      <c r="F121" s="5"/>
      <c r="G121" s="5"/>
      <c r="H121" s="5"/>
      <c r="I121" s="5"/>
      <c r="J121" s="5"/>
      <c r="K121" s="78"/>
      <c r="L121" s="78"/>
      <c r="M121" s="78"/>
      <c r="N121" s="78"/>
      <c r="O121" s="78"/>
      <c r="P121" s="5"/>
      <c r="Q121" s="79"/>
      <c r="R121"/>
    </row>
    <row r="122" spans="1:18" s="80" customFormat="1" x14ac:dyDescent="0.2">
      <c r="A122"/>
      <c r="B122" s="5"/>
      <c r="C122" s="5"/>
      <c r="D122" s="78"/>
      <c r="E122" s="5"/>
      <c r="F122" s="5"/>
      <c r="G122" s="5"/>
      <c r="H122" s="5"/>
      <c r="I122" s="5"/>
      <c r="J122" s="5"/>
      <c r="K122" s="78"/>
      <c r="L122" s="78"/>
      <c r="M122" s="78"/>
      <c r="N122" s="78"/>
      <c r="O122" s="78"/>
      <c r="P122" s="5"/>
      <c r="Q122" s="79"/>
      <c r="R122"/>
    </row>
    <row r="123" spans="1:18" s="80" customFormat="1" x14ac:dyDescent="0.2">
      <c r="A123"/>
      <c r="B123" s="5"/>
      <c r="C123" s="5"/>
      <c r="D123" s="78"/>
      <c r="E123" s="5"/>
      <c r="F123" s="5"/>
      <c r="G123" s="5"/>
      <c r="H123" s="5"/>
      <c r="I123" s="5"/>
      <c r="J123" s="5"/>
      <c r="K123" s="78"/>
      <c r="L123" s="78"/>
      <c r="M123" s="78"/>
      <c r="N123" s="78"/>
      <c r="O123" s="78"/>
      <c r="P123" s="5"/>
      <c r="Q123" s="79"/>
      <c r="R123"/>
    </row>
    <row r="124" spans="1:18" s="80" customFormat="1" x14ac:dyDescent="0.2">
      <c r="A124"/>
      <c r="B124" s="5"/>
      <c r="C124" s="5"/>
      <c r="D124" s="78"/>
      <c r="E124" s="5"/>
      <c r="F124" s="5"/>
      <c r="G124" s="5"/>
      <c r="H124" s="5"/>
      <c r="I124" s="5"/>
      <c r="J124" s="5"/>
      <c r="K124" s="78"/>
      <c r="L124" s="78"/>
      <c r="M124" s="78"/>
      <c r="N124" s="78"/>
      <c r="O124" s="78"/>
      <c r="P124" s="5"/>
      <c r="Q124" s="79"/>
      <c r="R124"/>
    </row>
    <row r="125" spans="1:18" s="80" customFormat="1" x14ac:dyDescent="0.2">
      <c r="A125"/>
      <c r="B125" s="5"/>
      <c r="C125" s="5"/>
      <c r="D125" s="78"/>
      <c r="E125" s="5"/>
      <c r="F125" s="5"/>
      <c r="G125" s="5"/>
      <c r="H125" s="5"/>
      <c r="I125" s="5"/>
      <c r="J125" s="5"/>
      <c r="K125" s="78"/>
      <c r="L125" s="78"/>
      <c r="M125" s="78"/>
      <c r="N125" s="78"/>
      <c r="O125" s="78"/>
      <c r="P125" s="5"/>
      <c r="Q125" s="79"/>
      <c r="R125"/>
    </row>
    <row r="126" spans="1:18" s="80" customFormat="1" x14ac:dyDescent="0.2">
      <c r="A126"/>
      <c r="B126" s="5"/>
      <c r="C126" s="5"/>
      <c r="D126" s="78"/>
      <c r="E126" s="5"/>
      <c r="F126" s="5"/>
      <c r="G126" s="5"/>
      <c r="H126" s="5"/>
      <c r="I126" s="5"/>
      <c r="J126" s="5"/>
      <c r="K126" s="78"/>
      <c r="L126" s="78"/>
      <c r="M126" s="78"/>
      <c r="N126" s="78"/>
      <c r="O126" s="78"/>
      <c r="P126" s="5"/>
      <c r="Q126" s="79"/>
      <c r="R126"/>
    </row>
    <row r="127" spans="1:18" s="80" customFormat="1" x14ac:dyDescent="0.2">
      <c r="A127"/>
      <c r="B127" s="5"/>
      <c r="C127" s="5"/>
      <c r="D127" s="78"/>
      <c r="E127" s="5"/>
      <c r="F127" s="5"/>
      <c r="G127" s="5"/>
      <c r="H127" s="5"/>
      <c r="I127" s="5"/>
      <c r="J127" s="5"/>
      <c r="K127" s="78"/>
      <c r="L127" s="78"/>
      <c r="M127" s="78"/>
      <c r="N127" s="78"/>
      <c r="O127" s="78"/>
      <c r="P127" s="5"/>
      <c r="Q127" s="79"/>
      <c r="R127"/>
    </row>
  </sheetData>
  <autoFilter ref="A2:Q76" xr:uid="{00000000-0009-0000-0000-000001000000}"/>
  <mergeCells count="1">
    <mergeCell ref="J78:P78"/>
  </mergeCells>
  <phoneticPr fontId="2"/>
  <printOptions horizontalCentered="1"/>
  <pageMargins left="0.23622047244094491" right="0.19685039370078741" top="0.78740157480314965" bottom="0.59055118110236227" header="0.59055118110236227" footer="0.43307086614173229"/>
  <pageSetup paperSize="9" scale="79" fitToHeight="0" orientation="landscape" horizontalDpi="300" verticalDpi="300" r:id="rId1"/>
  <headerFooter alignWithMargins="0">
    <oddHeader>&amp;R&amp;14(&amp;P/&amp;N)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R8.4</vt:lpstr>
      <vt:lpstr>R8.4!Print_Area</vt:lpstr>
      <vt:lpstr>R8.4!Print_Titles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米田　拓馬</dc:creator>
  <cp:lastModifiedBy>米田　拓馬</cp:lastModifiedBy>
  <cp:lastPrinted>2026-03-31T06:12:49Z</cp:lastPrinted>
  <dcterms:created xsi:type="dcterms:W3CDTF">2026-03-31T06:06:04Z</dcterms:created>
  <dcterms:modified xsi:type="dcterms:W3CDTF">2026-03-31T07:02:23Z</dcterms:modified>
</cp:coreProperties>
</file>