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535" tabRatio="641" activeTab="0"/>
  </bookViews>
  <sheets>
    <sheet name="医療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'医療'!$A$1:$CS$49</definedName>
    <definedName name="_xlnm.Print_Titles" localSheetId="0">'医療'!$1:$16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<sst xmlns="http://schemas.openxmlformats.org/spreadsheetml/2006/main" count="77" uniqueCount="52">
  <si>
    <t>組織</t>
  </si>
  <si>
    <t>職</t>
  </si>
  <si>
    <t>課長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</si>
  <si>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</si>
  <si>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</si>
  <si>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</si>
  <si>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</si>
  <si>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</si>
  <si>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</si>
  <si>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</si>
  <si>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</si>
  <si>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看護職員業務従事者充足率</t>
  </si>
  <si>
    <t>病院派遣型再就業支援研修事業</t>
  </si>
  <si>
    <t>看護学生等</t>
  </si>
  <si>
    <t>塚田　勝之</t>
  </si>
  <si>
    <t>認定看護師育成支援事業</t>
  </si>
  <si>
    <t>病院</t>
  </si>
  <si>
    <t>看護職員の確保と資質の向上</t>
  </si>
  <si>
    <t>看護職員の資質向上</t>
  </si>
  <si>
    <t>認定看護師数</t>
  </si>
  <si>
    <t>人</t>
  </si>
  <si>
    <t>施策体系シート（行政経営Ｂシート）</t>
  </si>
  <si>
    <t>医療対策課</t>
  </si>
  <si>
    <t>評価者</t>
  </si>
  <si>
    <t>施策の目標</t>
  </si>
  <si>
    <t>成果指標</t>
  </si>
  <si>
    <t>目標値
（年度）</t>
  </si>
  <si>
    <t>（年度）</t>
  </si>
  <si>
    <t>％</t>
  </si>
  <si>
    <t>子どもの医療体制の充実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</si>
  <si>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</si>
  <si>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</si>
  <si>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</si>
  <si>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</si>
  <si>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</si>
  <si>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</si>
  <si>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</si>
  <si>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</si>
  <si>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看護師等修学資金貸与事業</t>
  </si>
  <si>
    <t>未就業看護師</t>
  </si>
  <si>
    <t>小児救急電話相談事業</t>
  </si>
  <si>
    <t>保護者</t>
  </si>
  <si>
    <t>B</t>
  </si>
  <si>
    <t>拡大</t>
  </si>
  <si>
    <t>継続</t>
  </si>
  <si>
    <t>見直し</t>
  </si>
  <si>
    <t>B</t>
  </si>
  <si>
    <t>Ｂ</t>
  </si>
  <si>
    <t>救急当番時間帯における小児救急患者数</t>
  </si>
  <si>
    <t>Ｂ</t>
  </si>
  <si>
    <t>H20比減</t>
  </si>
  <si>
    <t>看護職員確保対策の推進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</si>
</sst>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 "/>
    <numFmt numFmtId="233" formatCode="&quot;（&quot;&quot;Ｈ&quot;#,##0&quot;）&quot;\ "/>
    <numFmt numFmtId="234" formatCode="&quot;(H&quot;#0&quot;)&quot;"/>
    <numFmt numFmtId="235" formatCode="#,##0.0_);[Red]\(#,##0.0\)"/>
    <numFmt numFmtId="236" formatCode="&quot;施策&quot;##"/>
    <numFmt numFmtId="237" formatCode="&quot;課題&quot;##"/>
    <numFmt numFmtId="238" formatCode="#,##0.00_);[Red]\(#,##0.00\)"/>
    <numFmt numFmtId="239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4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38" fontId="4" fillId="0" borderId="0" xfId="49" applyFont="1" applyAlignment="1">
      <alignment vertical="center" shrinkToFit="1"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7" fontId="4" fillId="0" borderId="10" xfId="62" applyNumberFormat="1" applyFont="1" applyFill="1" applyBorder="1" applyAlignment="1">
      <alignment horizontal="center" vertical="center" shrinkToFit="1"/>
      <protection/>
    </xf>
    <xf numFmtId="237" fontId="4" fillId="0" borderId="0" xfId="62" applyNumberFormat="1" applyFont="1" applyFill="1" applyBorder="1" applyAlignment="1">
      <alignment horizontal="center" vertical="center" shrinkToFit="1"/>
      <protection/>
    </xf>
    <xf numFmtId="237" fontId="4" fillId="0" borderId="11" xfId="62" applyNumberFormat="1" applyFont="1" applyFill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6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6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185" fontId="4" fillId="0" borderId="18" xfId="61" applyNumberFormat="1" applyFont="1" applyFill="1" applyBorder="1" applyAlignment="1">
      <alignment horizontal="center" vertical="center" shrinkToFi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7" fillId="0" borderId="13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9" xfId="63" applyFont="1" applyBorder="1">
      <alignment vertical="center"/>
      <protection/>
    </xf>
    <xf numFmtId="0" fontId="7" fillId="0" borderId="0" xfId="63" applyFont="1" applyBorder="1">
      <alignment vertical="center"/>
      <protection/>
    </xf>
    <xf numFmtId="0" fontId="7" fillId="0" borderId="11" xfId="63" applyFont="1" applyBorder="1">
      <alignment vertical="center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235" fontId="4" fillId="0" borderId="24" xfId="61" applyNumberFormat="1" applyFont="1" applyFill="1" applyBorder="1" applyAlignment="1">
      <alignment horizontal="center" vertical="center" shrinkToFit="1"/>
      <protection/>
    </xf>
    <xf numFmtId="235" fontId="4" fillId="0" borderId="25" xfId="61" applyNumberFormat="1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16" xfId="61" applyNumberFormat="1" applyFont="1" applyFill="1" applyBorder="1" applyAlignment="1">
      <alignment horizontal="center" vertical="center" wrapText="1" shrinkToFit="1"/>
      <protection/>
    </xf>
    <xf numFmtId="194" fontId="6" fillId="33" borderId="17" xfId="61" applyNumberFormat="1" applyFont="1" applyFill="1" applyBorder="1" applyAlignment="1">
      <alignment horizontal="center" vertical="center" wrapText="1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236" fontId="4" fillId="0" borderId="17" xfId="62" applyNumberFormat="1" applyFont="1" applyFill="1" applyBorder="1" applyAlignment="1">
      <alignment horizontal="center" vertical="center" shrinkToFit="1"/>
      <protection/>
    </xf>
    <xf numFmtId="237" fontId="4" fillId="0" borderId="12" xfId="62" applyNumberFormat="1" applyFont="1" applyFill="1" applyBorder="1" applyAlignment="1">
      <alignment horizontal="center" vertical="center" shrinkToFit="1"/>
      <protection/>
    </xf>
    <xf numFmtId="237" fontId="4" fillId="0" borderId="13" xfId="62" applyNumberFormat="1" applyFont="1" applyFill="1" applyBorder="1" applyAlignment="1">
      <alignment horizontal="center" vertical="center" shrinkToFit="1"/>
      <protection/>
    </xf>
    <xf numFmtId="237" fontId="4" fillId="0" borderId="14" xfId="62" applyNumberFormat="1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6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27" xfId="62" applyFont="1" applyFill="1" applyBorder="1" applyAlignment="1">
      <alignment horizontal="center" vertical="center" wrapText="1" shrinkToFit="1"/>
      <protection/>
    </xf>
    <xf numFmtId="0" fontId="6" fillId="33" borderId="28" xfId="62" applyFont="1" applyFill="1" applyBorder="1" applyAlignment="1">
      <alignment horizontal="center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185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31" xfId="62" applyFont="1" applyFill="1" applyBorder="1" applyAlignment="1">
      <alignment horizontal="right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28" xfId="62" applyFont="1" applyBorder="1" applyAlignment="1">
      <alignment horizontal="center" vertical="center" shrinkToFit="1"/>
      <protection/>
    </xf>
    <xf numFmtId="234" fontId="4" fillId="0" borderId="32" xfId="63" applyNumberFormat="1" applyFont="1" applyBorder="1" applyAlignment="1">
      <alignment horizontal="center" vertical="center"/>
      <protection/>
    </xf>
    <xf numFmtId="234" fontId="4" fillId="0" borderId="33" xfId="63" applyNumberFormat="1" applyFont="1" applyBorder="1" applyAlignment="1">
      <alignment horizontal="center" vertical="center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3" fontId="4" fillId="0" borderId="16" xfId="63" applyNumberFormat="1" applyFont="1" applyBorder="1" applyAlignment="1">
      <alignment horizontal="center" vertical="center" shrinkToFit="1"/>
      <protection/>
    </xf>
    <xf numFmtId="3" fontId="4" fillId="0" borderId="17" xfId="63" applyNumberFormat="1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235" fontId="4" fillId="0" borderId="23" xfId="61" applyNumberFormat="1" applyFont="1" applyFill="1" applyBorder="1" applyAlignment="1">
      <alignment horizontal="center" vertical="center" shrinkToFit="1"/>
      <protection/>
    </xf>
    <xf numFmtId="235" fontId="4" fillId="0" borderId="29" xfId="61" applyNumberFormat="1" applyFont="1" applyFill="1" applyBorder="1" applyAlignment="1">
      <alignment horizontal="center" vertical="center" shrinkToFit="1"/>
      <protection/>
    </xf>
    <xf numFmtId="234" fontId="4" fillId="0" borderId="37" xfId="63" applyNumberFormat="1" applyFont="1" applyBorder="1" applyAlignment="1">
      <alignment horizontal="center" vertical="center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234" fontId="4" fillId="0" borderId="38" xfId="63" applyNumberFormat="1" applyFont="1" applyBorder="1" applyAlignment="1">
      <alignment horizontal="center" vertical="center"/>
      <protection/>
    </xf>
    <xf numFmtId="237" fontId="4" fillId="0" borderId="15" xfId="62" applyNumberFormat="1" applyFont="1" applyFill="1" applyBorder="1" applyAlignment="1">
      <alignment horizontal="center" vertical="center" shrinkToFit="1"/>
      <protection/>
    </xf>
    <xf numFmtId="237" fontId="4" fillId="0" borderId="16" xfId="62" applyNumberFormat="1" applyFont="1" applyFill="1" applyBorder="1" applyAlignment="1">
      <alignment horizontal="center" vertical="center" shrinkToFit="1"/>
      <protection/>
    </xf>
    <xf numFmtId="237" fontId="4" fillId="0" borderId="17" xfId="62" applyNumberFormat="1" applyFont="1" applyFill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0" fontId="4" fillId="0" borderId="27" xfId="63" applyFont="1" applyBorder="1">
      <alignment vertical="center"/>
      <protection/>
    </xf>
    <xf numFmtId="0" fontId="4" fillId="0" borderId="28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6" fillId="33" borderId="27" xfId="62" applyFont="1" applyFill="1" applyBorder="1" applyAlignment="1">
      <alignment horizontal="center" vertical="center" shrinkToFi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194" fontId="6" fillId="33" borderId="16" xfId="61" applyNumberFormat="1" applyFont="1" applyFill="1" applyBorder="1" applyAlignment="1">
      <alignment horizontal="center" vertical="center" shrinkToFit="1"/>
      <protection/>
    </xf>
    <xf numFmtId="194" fontId="6" fillId="33" borderId="17" xfId="61" applyNumberFormat="1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0" fontId="4" fillId="0" borderId="27" xfId="62" applyFont="1" applyFill="1" applyBorder="1" applyAlignment="1">
      <alignment horizontal="left" vertical="center" wrapText="1" shrinkToFit="1"/>
      <protection/>
    </xf>
    <xf numFmtId="0" fontId="4" fillId="0" borderId="28" xfId="62" applyFont="1" applyFill="1" applyBorder="1" applyAlignment="1">
      <alignment horizontal="left" vertical="center" wrapText="1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5" fillId="33" borderId="27" xfId="62" applyFont="1" applyFill="1" applyBorder="1" applyAlignment="1">
      <alignment horizontal="center" vertical="center" shrinkToFit="1"/>
      <protection/>
    </xf>
    <xf numFmtId="0" fontId="5" fillId="33" borderId="28" xfId="62" applyFont="1" applyFill="1" applyBorder="1" applyAlignment="1">
      <alignment horizontal="center" vertical="center" shrinkToFit="1"/>
      <protection/>
    </xf>
    <xf numFmtId="0" fontId="6" fillId="33" borderId="42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4" fillId="0" borderId="44" xfId="62" applyFont="1" applyBorder="1" applyAlignment="1">
      <alignment horizontal="center" vertical="center" shrinkToFit="1"/>
      <protection/>
    </xf>
    <xf numFmtId="0" fontId="7" fillId="0" borderId="45" xfId="63" applyFont="1" applyBorder="1">
      <alignment vertical="center"/>
      <protection/>
    </xf>
    <xf numFmtId="0" fontId="7" fillId="0" borderId="16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0" fontId="4" fillId="0" borderId="38" xfId="62" applyFont="1" applyFill="1" applyBorder="1" applyAlignment="1">
      <alignment horizontal="center" vertical="center" shrinkToFit="1"/>
      <protection/>
    </xf>
    <xf numFmtId="234" fontId="4" fillId="0" borderId="20" xfId="63" applyNumberFormat="1" applyFont="1" applyBorder="1" applyAlignment="1">
      <alignment horizontal="center" vertical="center"/>
      <protection/>
    </xf>
    <xf numFmtId="234" fontId="4" fillId="0" borderId="18" xfId="63" applyNumberFormat="1" applyFont="1" applyBorder="1" applyAlignment="1">
      <alignment horizontal="center" vertical="center"/>
      <protection/>
    </xf>
    <xf numFmtId="234" fontId="4" fillId="0" borderId="21" xfId="63" applyNumberFormat="1" applyFont="1" applyBorder="1" applyAlignment="1">
      <alignment horizontal="center" vertical="center"/>
      <protection/>
    </xf>
    <xf numFmtId="234" fontId="4" fillId="0" borderId="46" xfId="63" applyNumberFormat="1" applyFont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38" xfId="62" applyFont="1" applyFill="1" applyBorder="1" applyAlignment="1">
      <alignment horizontal="right" vertical="center" shrinkToFit="1"/>
      <protection/>
    </xf>
    <xf numFmtId="0" fontId="4" fillId="0" borderId="37" xfId="62" applyFont="1" applyFill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3" fontId="4" fillId="0" borderId="16" xfId="63" applyNumberFormat="1" applyFont="1" applyBorder="1" applyAlignment="1">
      <alignment horizontal="left" vertical="center" wrapText="1" shrinkToFit="1"/>
      <protection/>
    </xf>
    <xf numFmtId="3" fontId="4" fillId="0" borderId="17" xfId="63" applyNumberFormat="1" applyFont="1" applyBorder="1" applyAlignment="1">
      <alignment horizontal="left" vertical="center" wrapText="1" shrinkToFit="1"/>
      <protection/>
    </xf>
    <xf numFmtId="177" fontId="4" fillId="0" borderId="46" xfId="61" applyNumberFormat="1" applyFont="1" applyFill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left" vertical="center" wrapText="1"/>
      <protection/>
    </xf>
    <xf numFmtId="0" fontId="4" fillId="0" borderId="27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3" fontId="4" fillId="0" borderId="27" xfId="63" applyNumberFormat="1" applyFont="1" applyBorder="1" applyAlignment="1">
      <alignment horizontal="left" vertical="center" wrapText="1" shrinkToFit="1"/>
      <protection/>
    </xf>
    <xf numFmtId="3" fontId="4" fillId="0" borderId="28" xfId="63" applyNumberFormat="1" applyFont="1" applyBorder="1" applyAlignment="1">
      <alignment horizontal="left" vertical="center" wrapText="1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41" fontId="4" fillId="0" borderId="27" xfId="63" applyNumberFormat="1" applyFont="1" applyBorder="1" applyAlignment="1">
      <alignment horizontal="right" vertical="center" shrinkToFit="1"/>
      <protection/>
    </xf>
    <xf numFmtId="41" fontId="4" fillId="0" borderId="28" xfId="63" applyNumberFormat="1" applyFont="1" applyBorder="1" applyAlignment="1">
      <alignment horizontal="right" vertical="center" shrinkToFit="1"/>
      <protection/>
    </xf>
    <xf numFmtId="3" fontId="4" fillId="0" borderId="26" xfId="63" applyNumberFormat="1" applyFont="1" applyBorder="1" applyAlignment="1">
      <alignment horizontal="right" vertical="center" shrinkToFit="1"/>
      <protection/>
    </xf>
    <xf numFmtId="3" fontId="4" fillId="0" borderId="27" xfId="63" applyNumberFormat="1" applyFont="1" applyBorder="1" applyAlignment="1">
      <alignment horizontal="right" vertical="center" shrinkToFit="1"/>
      <protection/>
    </xf>
    <xf numFmtId="3" fontId="4" fillId="0" borderId="28" xfId="63" applyNumberFormat="1" applyFont="1" applyBorder="1" applyAlignment="1">
      <alignment horizontal="right" vertical="center" shrinkToFit="1"/>
      <protection/>
    </xf>
    <xf numFmtId="0" fontId="27" fillId="0" borderId="22" xfId="43" applyFont="1" applyFill="1" applyBorder="1" applyAlignment="1" applyProtection="1">
      <alignment horizontal="left" vertical="center" wrapText="1" shrinkToFit="1"/>
      <protection/>
    </xf>
    <xf numFmtId="0" fontId="27" fillId="0" borderId="13" xfId="43" applyFont="1" applyFill="1" applyBorder="1" applyAlignment="1" applyProtection="1">
      <alignment horizontal="left" vertical="center" wrapText="1" shrinkToFit="1"/>
      <protection/>
    </xf>
    <xf numFmtId="0" fontId="27" fillId="0" borderId="14" xfId="43" applyFont="1" applyFill="1" applyBorder="1" applyAlignment="1" applyProtection="1">
      <alignment horizontal="left" vertical="center" wrapText="1" shrinkToFit="1"/>
      <protection/>
    </xf>
    <xf numFmtId="0" fontId="27" fillId="0" borderId="45" xfId="43" applyFont="1" applyFill="1" applyBorder="1" applyAlignment="1" applyProtection="1">
      <alignment horizontal="left" vertical="center" wrapText="1" shrinkToFit="1"/>
      <protection/>
    </xf>
    <xf numFmtId="0" fontId="27" fillId="0" borderId="16" xfId="43" applyFont="1" applyFill="1" applyBorder="1" applyAlignment="1" applyProtection="1">
      <alignment horizontal="left" vertical="center" wrapText="1" shrinkToFit="1"/>
      <protection/>
    </xf>
    <xf numFmtId="0" fontId="27" fillId="0" borderId="17" xfId="43" applyFont="1" applyFill="1" applyBorder="1" applyAlignment="1" applyProtection="1">
      <alignment horizontal="left" vertical="center" wrapText="1" shrinkToFit="1"/>
      <protection/>
    </xf>
    <xf numFmtId="0" fontId="27" fillId="0" borderId="44" xfId="43" applyFont="1" applyFill="1" applyBorder="1" applyAlignment="1" applyProtection="1">
      <alignment horizontal="left" vertical="center" wrapText="1" shrinkToFit="1"/>
      <protection/>
    </xf>
    <xf numFmtId="0" fontId="27" fillId="0" borderId="27" xfId="43" applyFont="1" applyFill="1" applyBorder="1" applyAlignment="1" applyProtection="1">
      <alignment horizontal="left" vertical="center" wrapText="1" shrinkToFit="1"/>
      <protection/>
    </xf>
    <xf numFmtId="0" fontId="27" fillId="0" borderId="28" xfId="43" applyFont="1" applyFill="1" applyBorder="1" applyAlignment="1" applyProtection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900c002110729h22.xls" TargetMode="External" /><Relationship Id="rId2" Type="http://schemas.openxmlformats.org/officeDocument/2006/relationships/hyperlink" Target="150900c004110729h22.xls" TargetMode="External" /><Relationship Id="rId3" Type="http://schemas.openxmlformats.org/officeDocument/2006/relationships/hyperlink" Target="150900c006110920h22.xls" TargetMode="External" /><Relationship Id="rId4" Type="http://schemas.openxmlformats.org/officeDocument/2006/relationships/hyperlink" Target="150900c007110920h22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4"/>
  <sheetViews>
    <sheetView showGridLines="0" tabSelected="1" zoomScale="75" zoomScaleNormal="75" zoomScaleSheetLayoutView="75" zoomScalePageLayoutView="0" workbookViewId="0" topLeftCell="U1">
      <selection activeCell="CH11" sqref="CH11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0" width="2.125" style="2" customWidth="1"/>
    <col min="101" max="101" width="7.00390625" style="2" customWidth="1"/>
    <col min="102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70" t="s">
        <v>21</v>
      </c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53" t="s">
        <v>5</v>
      </c>
      <c r="AZ4" s="157"/>
      <c r="BA4" s="157"/>
      <c r="BB4" s="158"/>
      <c r="BC4" s="153" t="s">
        <v>0</v>
      </c>
      <c r="BD4" s="157"/>
      <c r="BE4" s="173"/>
      <c r="BF4" s="131" t="s">
        <v>22</v>
      </c>
      <c r="BG4" s="131"/>
      <c r="BH4" s="131"/>
      <c r="BI4" s="131"/>
      <c r="BJ4" s="131"/>
      <c r="BK4" s="131"/>
      <c r="BL4" s="131"/>
      <c r="BM4" s="131"/>
      <c r="BN4" s="131"/>
      <c r="BO4" s="131"/>
      <c r="BP4" s="132"/>
      <c r="BQ4" s="93" t="s">
        <v>1</v>
      </c>
      <c r="BR4" s="94"/>
      <c r="BS4" s="174"/>
      <c r="BT4" s="175" t="s">
        <v>2</v>
      </c>
      <c r="BU4" s="131"/>
      <c r="BV4" s="131"/>
      <c r="BW4" s="131"/>
      <c r="BX4" s="131"/>
      <c r="BY4" s="131"/>
      <c r="BZ4" s="131"/>
      <c r="CA4" s="131"/>
      <c r="CB4" s="131"/>
      <c r="CC4" s="131"/>
      <c r="CD4" s="132"/>
      <c r="CE4" s="153" t="s">
        <v>3</v>
      </c>
      <c r="CF4" s="157"/>
      <c r="CG4" s="173"/>
      <c r="CH4" s="175" t="s">
        <v>14</v>
      </c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2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53" t="s">
        <v>23</v>
      </c>
      <c r="AZ5" s="157"/>
      <c r="BA5" s="157"/>
      <c r="BB5" s="158"/>
      <c r="BC5" s="153" t="s">
        <v>0</v>
      </c>
      <c r="BD5" s="157"/>
      <c r="BE5" s="173"/>
      <c r="BF5" s="131" t="s">
        <v>22</v>
      </c>
      <c r="BG5" s="131"/>
      <c r="BH5" s="131"/>
      <c r="BI5" s="131"/>
      <c r="BJ5" s="131"/>
      <c r="BK5" s="131"/>
      <c r="BL5" s="131"/>
      <c r="BM5" s="131"/>
      <c r="BN5" s="131"/>
      <c r="BO5" s="131"/>
      <c r="BP5" s="132"/>
      <c r="BQ5" s="153" t="s">
        <v>1</v>
      </c>
      <c r="BR5" s="157"/>
      <c r="BS5" s="173"/>
      <c r="BT5" s="175" t="s">
        <v>2</v>
      </c>
      <c r="BU5" s="131"/>
      <c r="BV5" s="131"/>
      <c r="BW5" s="131"/>
      <c r="BX5" s="131"/>
      <c r="BY5" s="131"/>
      <c r="BZ5" s="131"/>
      <c r="CA5" s="131"/>
      <c r="CB5" s="131"/>
      <c r="CC5" s="131"/>
      <c r="CD5" s="132"/>
      <c r="CE5" s="153" t="s">
        <v>3</v>
      </c>
      <c r="CF5" s="157"/>
      <c r="CG5" s="173"/>
      <c r="CH5" s="175" t="s">
        <v>14</v>
      </c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2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93"/>
      <c r="C7" s="94"/>
      <c r="D7" s="94"/>
      <c r="E7" s="94"/>
      <c r="F7" s="94"/>
      <c r="G7" s="95"/>
      <c r="H7" s="120" t="s">
        <v>24</v>
      </c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W7" s="153" t="s">
        <v>25</v>
      </c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53" t="s">
        <v>8</v>
      </c>
      <c r="AP7" s="157"/>
      <c r="AQ7" s="157"/>
      <c r="AR7" s="158"/>
      <c r="AS7" s="99" t="s">
        <v>26</v>
      </c>
      <c r="AT7" s="100"/>
      <c r="AU7" s="159"/>
      <c r="AV7" s="160"/>
      <c r="AW7" s="142" t="s">
        <v>7</v>
      </c>
      <c r="AX7" s="143"/>
      <c r="AY7" s="143"/>
      <c r="AZ7" s="143"/>
      <c r="BA7" s="143"/>
      <c r="BB7" s="143"/>
      <c r="BC7" s="143"/>
      <c r="BD7" s="144"/>
      <c r="BE7" s="114" t="s">
        <v>6</v>
      </c>
      <c r="BF7" s="115"/>
      <c r="BG7" s="11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96"/>
      <c r="C8" s="97"/>
      <c r="D8" s="97"/>
      <c r="E8" s="97"/>
      <c r="F8" s="97"/>
      <c r="G8" s="98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2"/>
      <c r="W8" s="156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53"/>
      <c r="AP8" s="157"/>
      <c r="AQ8" s="157"/>
      <c r="AR8" s="158"/>
      <c r="AS8" s="161"/>
      <c r="AT8" s="162"/>
      <c r="AU8" s="162"/>
      <c r="AV8" s="163"/>
      <c r="AW8" s="167" t="s">
        <v>27</v>
      </c>
      <c r="AX8" s="168"/>
      <c r="AY8" s="168"/>
      <c r="AZ8" s="168"/>
      <c r="BA8" s="168" t="s">
        <v>27</v>
      </c>
      <c r="BB8" s="168"/>
      <c r="BC8" s="168"/>
      <c r="BD8" s="169"/>
      <c r="BE8" s="117"/>
      <c r="BF8" s="118"/>
      <c r="BG8" s="11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05">
        <v>1</v>
      </c>
      <c r="C9" s="106"/>
      <c r="D9" s="106"/>
      <c r="E9" s="106"/>
      <c r="F9" s="106"/>
      <c r="G9" s="107"/>
      <c r="H9" s="164" t="s">
        <v>17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  <c r="W9" s="180"/>
      <c r="X9" s="78" t="s">
        <v>11</v>
      </c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80"/>
      <c r="AO9" s="179" t="s">
        <v>28</v>
      </c>
      <c r="AP9" s="179"/>
      <c r="AQ9" s="179"/>
      <c r="AR9" s="179"/>
      <c r="AS9" s="145">
        <v>100</v>
      </c>
      <c r="AT9" s="145"/>
      <c r="AU9" s="145"/>
      <c r="AV9" s="145"/>
      <c r="AW9" s="85">
        <v>98.1</v>
      </c>
      <c r="AX9" s="86"/>
      <c r="AY9" s="86"/>
      <c r="AZ9" s="86"/>
      <c r="BA9" s="86">
        <v>98.2</v>
      </c>
      <c r="BB9" s="86"/>
      <c r="BC9" s="86"/>
      <c r="BD9" s="146"/>
      <c r="BE9" s="130" t="s">
        <v>49</v>
      </c>
      <c r="BF9" s="131"/>
      <c r="BG9" s="13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08"/>
      <c r="C10" s="109"/>
      <c r="D10" s="109"/>
      <c r="E10" s="109"/>
      <c r="F10" s="109"/>
      <c r="G10" s="110"/>
      <c r="H10" s="164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  <c r="W10" s="180"/>
      <c r="X10" s="176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9"/>
      <c r="AP10" s="179"/>
      <c r="AQ10" s="179"/>
      <c r="AR10" s="179"/>
      <c r="AS10" s="149">
        <v>24</v>
      </c>
      <c r="AT10" s="149"/>
      <c r="AU10" s="149"/>
      <c r="AV10" s="149"/>
      <c r="AW10" s="147">
        <v>21</v>
      </c>
      <c r="AX10" s="133"/>
      <c r="AY10" s="133"/>
      <c r="AZ10" s="133"/>
      <c r="BA10" s="133">
        <f>IF(AW10=""," ",AW10+1)</f>
        <v>22</v>
      </c>
      <c r="BB10" s="133"/>
      <c r="BC10" s="133"/>
      <c r="BD10" s="134"/>
      <c r="BE10" s="130"/>
      <c r="BF10" s="131"/>
      <c r="BG10" s="132"/>
    </row>
    <row r="11" spans="1:59" s="9" customFormat="1" ht="15" customHeight="1">
      <c r="A11" s="13"/>
      <c r="B11" s="105">
        <v>2</v>
      </c>
      <c r="C11" s="106"/>
      <c r="D11" s="106"/>
      <c r="E11" s="106"/>
      <c r="F11" s="106"/>
      <c r="G11" s="107"/>
      <c r="H11" s="164" t="s">
        <v>29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80"/>
      <c r="X11" s="78" t="s">
        <v>48</v>
      </c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179" t="s">
        <v>20</v>
      </c>
      <c r="AP11" s="179"/>
      <c r="AQ11" s="179"/>
      <c r="AR11" s="179"/>
      <c r="AS11" s="148" t="s">
        <v>50</v>
      </c>
      <c r="AT11" s="148"/>
      <c r="AU11" s="148"/>
      <c r="AV11" s="148"/>
      <c r="AW11" s="126">
        <v>151898</v>
      </c>
      <c r="AX11" s="126"/>
      <c r="AY11" s="126"/>
      <c r="AZ11" s="127"/>
      <c r="BA11" s="126"/>
      <c r="BB11" s="126"/>
      <c r="BC11" s="126"/>
      <c r="BD11" s="127"/>
      <c r="BE11" s="141" t="s">
        <v>47</v>
      </c>
      <c r="BF11" s="141"/>
      <c r="BG11" s="141"/>
    </row>
    <row r="12" spans="1:59" s="9" customFormat="1" ht="15" customHeight="1">
      <c r="A12" s="13"/>
      <c r="B12" s="108"/>
      <c r="C12" s="109"/>
      <c r="D12" s="109"/>
      <c r="E12" s="109"/>
      <c r="F12" s="109"/>
      <c r="G12" s="110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  <c r="W12" s="180"/>
      <c r="X12" s="176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8"/>
      <c r="AO12" s="179"/>
      <c r="AP12" s="179"/>
      <c r="AQ12" s="179"/>
      <c r="AR12" s="179"/>
      <c r="AS12" s="149">
        <v>24</v>
      </c>
      <c r="AT12" s="149"/>
      <c r="AU12" s="149"/>
      <c r="AV12" s="149"/>
      <c r="AW12" s="147">
        <v>21</v>
      </c>
      <c r="AX12" s="133"/>
      <c r="AY12" s="133"/>
      <c r="AZ12" s="133"/>
      <c r="BA12" s="133">
        <f>IF(AW12=""," ",AW12+1)</f>
        <v>22</v>
      </c>
      <c r="BB12" s="133"/>
      <c r="BC12" s="133"/>
      <c r="BD12" s="134"/>
      <c r="BE12" s="141"/>
      <c r="BF12" s="141"/>
      <c r="BG12" s="141"/>
    </row>
    <row r="13" spans="2:66" s="29" customFormat="1" ht="15" customHeight="1">
      <c r="B13" s="36"/>
      <c r="C13" s="36"/>
      <c r="D13" s="36"/>
      <c r="E13" s="36"/>
      <c r="F13" s="36"/>
      <c r="G13" s="26"/>
      <c r="H13" s="25"/>
      <c r="I13" s="25"/>
      <c r="J13" s="25"/>
      <c r="K13" s="25"/>
      <c r="L13" s="2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7"/>
      <c r="Y13" s="37"/>
      <c r="Z13" s="37"/>
      <c r="AA13" s="37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1"/>
      <c r="AP13" s="41"/>
      <c r="AQ13" s="41"/>
      <c r="AR13" s="41"/>
      <c r="AS13" s="41"/>
      <c r="AT13" s="41"/>
      <c r="AU13" s="27"/>
      <c r="AV13" s="27"/>
      <c r="AW13" s="42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27"/>
      <c r="BN13" s="27"/>
    </row>
    <row r="14" spans="1:97" s="45" customFormat="1" ht="14.25" customHeight="1">
      <c r="A14" s="44"/>
      <c r="B14" s="120" t="s">
        <v>30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  <c r="BE14" s="153" t="s">
        <v>31</v>
      </c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8"/>
      <c r="CL14" s="153" t="s">
        <v>6</v>
      </c>
      <c r="CM14" s="157"/>
      <c r="CN14" s="157"/>
      <c r="CO14" s="157"/>
      <c r="CP14" s="157"/>
      <c r="CQ14" s="157"/>
      <c r="CR14" s="157"/>
      <c r="CS14" s="158"/>
    </row>
    <row r="15" spans="1:97" s="47" customFormat="1" ht="14.25" customHeight="1">
      <c r="A15" s="46"/>
      <c r="B15" s="114" t="s">
        <v>4</v>
      </c>
      <c r="C15" s="115"/>
      <c r="D15" s="116"/>
      <c r="E15" s="87" t="s">
        <v>9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93" t="s">
        <v>25</v>
      </c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  <c r="AO15" s="93" t="s">
        <v>8</v>
      </c>
      <c r="AP15" s="94"/>
      <c r="AQ15" s="94"/>
      <c r="AR15" s="95"/>
      <c r="AS15" s="99" t="s">
        <v>26</v>
      </c>
      <c r="AT15" s="100"/>
      <c r="AU15" s="100"/>
      <c r="AV15" s="101"/>
      <c r="AW15" s="142" t="s">
        <v>7</v>
      </c>
      <c r="AX15" s="143"/>
      <c r="AY15" s="143"/>
      <c r="AZ15" s="143"/>
      <c r="BA15" s="143"/>
      <c r="BB15" s="143"/>
      <c r="BC15" s="143"/>
      <c r="BD15" s="144"/>
      <c r="BE15" s="93" t="s">
        <v>32</v>
      </c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5"/>
      <c r="BV15" s="93" t="s">
        <v>10</v>
      </c>
      <c r="BW15" s="94"/>
      <c r="BX15" s="94"/>
      <c r="BY15" s="94"/>
      <c r="BZ15" s="94"/>
      <c r="CA15" s="95"/>
      <c r="CB15" s="93" t="s">
        <v>33</v>
      </c>
      <c r="CC15" s="94"/>
      <c r="CD15" s="94"/>
      <c r="CE15" s="94"/>
      <c r="CF15" s="95"/>
      <c r="CG15" s="93" t="s">
        <v>34</v>
      </c>
      <c r="CH15" s="94"/>
      <c r="CI15" s="94"/>
      <c r="CJ15" s="94"/>
      <c r="CK15" s="95"/>
      <c r="CL15" s="114" t="s">
        <v>35</v>
      </c>
      <c r="CM15" s="115"/>
      <c r="CN15" s="115"/>
      <c r="CO15" s="116"/>
      <c r="CP15" s="114" t="s">
        <v>36</v>
      </c>
      <c r="CQ15" s="115"/>
      <c r="CR15" s="115"/>
      <c r="CS15" s="116"/>
    </row>
    <row r="16" spans="1:97" s="47" customFormat="1" ht="14.25" customHeight="1">
      <c r="A16" s="46"/>
      <c r="B16" s="117"/>
      <c r="C16" s="118"/>
      <c r="D16" s="119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96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  <c r="AO16" s="96"/>
      <c r="AP16" s="97"/>
      <c r="AQ16" s="97"/>
      <c r="AR16" s="98"/>
      <c r="AS16" s="102"/>
      <c r="AT16" s="103"/>
      <c r="AU16" s="103"/>
      <c r="AV16" s="104"/>
      <c r="AW16" s="167" t="s">
        <v>27</v>
      </c>
      <c r="AX16" s="168"/>
      <c r="AY16" s="168"/>
      <c r="AZ16" s="168"/>
      <c r="BA16" s="168" t="s">
        <v>27</v>
      </c>
      <c r="BB16" s="168"/>
      <c r="BC16" s="168"/>
      <c r="BD16" s="169"/>
      <c r="BE16" s="96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8"/>
      <c r="BV16" s="96"/>
      <c r="BW16" s="97"/>
      <c r="BX16" s="97"/>
      <c r="BY16" s="97"/>
      <c r="BZ16" s="97"/>
      <c r="CA16" s="98"/>
      <c r="CB16" s="96" t="s">
        <v>37</v>
      </c>
      <c r="CC16" s="97"/>
      <c r="CD16" s="97"/>
      <c r="CE16" s="97"/>
      <c r="CF16" s="98"/>
      <c r="CG16" s="96" t="s">
        <v>37</v>
      </c>
      <c r="CH16" s="97"/>
      <c r="CI16" s="97"/>
      <c r="CJ16" s="97"/>
      <c r="CK16" s="98"/>
      <c r="CL16" s="117"/>
      <c r="CM16" s="118"/>
      <c r="CN16" s="118"/>
      <c r="CO16" s="119"/>
      <c r="CP16" s="117"/>
      <c r="CQ16" s="118"/>
      <c r="CR16" s="118"/>
      <c r="CS16" s="119"/>
    </row>
    <row r="17" spans="1:101" s="9" customFormat="1" ht="15" customHeight="1">
      <c r="A17" s="13"/>
      <c r="B17" s="105">
        <v>1</v>
      </c>
      <c r="C17" s="106"/>
      <c r="D17" s="107"/>
      <c r="E17" s="111">
        <v>1</v>
      </c>
      <c r="F17" s="112"/>
      <c r="G17" s="113"/>
      <c r="H17" s="123" t="s">
        <v>51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4"/>
      <c r="W17" s="125"/>
      <c r="X17" s="78" t="s">
        <v>11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0"/>
      <c r="AO17" s="84" t="s">
        <v>28</v>
      </c>
      <c r="AP17" s="84"/>
      <c r="AQ17" s="84"/>
      <c r="AR17" s="84"/>
      <c r="AS17" s="145">
        <v>100</v>
      </c>
      <c r="AT17" s="145"/>
      <c r="AU17" s="145"/>
      <c r="AV17" s="145"/>
      <c r="AW17" s="85">
        <v>98.1</v>
      </c>
      <c r="AX17" s="86"/>
      <c r="AY17" s="86"/>
      <c r="AZ17" s="86"/>
      <c r="BA17" s="86">
        <v>98.2</v>
      </c>
      <c r="BB17" s="86"/>
      <c r="BC17" s="86"/>
      <c r="BD17" s="146"/>
      <c r="BE17" s="186">
        <v>1</v>
      </c>
      <c r="BF17" s="187"/>
      <c r="BG17" s="210" t="s">
        <v>38</v>
      </c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2"/>
      <c r="BV17" s="190" t="s">
        <v>13</v>
      </c>
      <c r="BW17" s="191"/>
      <c r="BX17" s="191"/>
      <c r="BY17" s="191"/>
      <c r="BZ17" s="191"/>
      <c r="CA17" s="192"/>
      <c r="CB17" s="56">
        <v>55656</v>
      </c>
      <c r="CC17" s="57"/>
      <c r="CD17" s="57"/>
      <c r="CE17" s="57"/>
      <c r="CF17" s="58"/>
      <c r="CG17" s="62">
        <v>55656</v>
      </c>
      <c r="CH17" s="63"/>
      <c r="CI17" s="63"/>
      <c r="CJ17" s="63"/>
      <c r="CK17" s="64"/>
      <c r="CL17" s="135" t="s">
        <v>42</v>
      </c>
      <c r="CM17" s="136"/>
      <c r="CN17" s="136"/>
      <c r="CO17" s="137"/>
      <c r="CP17" s="84" t="s">
        <v>44</v>
      </c>
      <c r="CQ17" s="84"/>
      <c r="CR17" s="84"/>
      <c r="CS17" s="84"/>
      <c r="CT17" s="33"/>
      <c r="CU17" s="33"/>
      <c r="CW17" s="49"/>
    </row>
    <row r="18" spans="1:101" s="9" customFormat="1" ht="15" customHeight="1">
      <c r="A18" s="13"/>
      <c r="B18" s="50"/>
      <c r="C18" s="51"/>
      <c r="D18" s="52"/>
      <c r="E18" s="53"/>
      <c r="F18" s="54"/>
      <c r="G18" s="55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/>
      <c r="W18" s="70"/>
      <c r="X18" s="81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  <c r="AO18" s="74"/>
      <c r="AP18" s="74"/>
      <c r="AQ18" s="74"/>
      <c r="AR18" s="74"/>
      <c r="AS18" s="182">
        <v>24</v>
      </c>
      <c r="AT18" s="182"/>
      <c r="AU18" s="182"/>
      <c r="AV18" s="182"/>
      <c r="AW18" s="183">
        <v>21</v>
      </c>
      <c r="AX18" s="184"/>
      <c r="AY18" s="184"/>
      <c r="AZ18" s="184"/>
      <c r="BA18" s="184">
        <f>IF(AW18=""," ",AW18+1)</f>
        <v>22</v>
      </c>
      <c r="BB18" s="184"/>
      <c r="BC18" s="184"/>
      <c r="BD18" s="185"/>
      <c r="BE18" s="188"/>
      <c r="BF18" s="189"/>
      <c r="BG18" s="213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5"/>
      <c r="BV18" s="193"/>
      <c r="BW18" s="194"/>
      <c r="BX18" s="194"/>
      <c r="BY18" s="194"/>
      <c r="BZ18" s="194"/>
      <c r="CA18" s="195"/>
      <c r="CB18" s="59"/>
      <c r="CC18" s="60"/>
      <c r="CD18" s="60"/>
      <c r="CE18" s="60"/>
      <c r="CF18" s="61"/>
      <c r="CG18" s="65"/>
      <c r="CH18" s="66"/>
      <c r="CI18" s="66"/>
      <c r="CJ18" s="66"/>
      <c r="CK18" s="67"/>
      <c r="CL18" s="138"/>
      <c r="CM18" s="139"/>
      <c r="CN18" s="139"/>
      <c r="CO18" s="140"/>
      <c r="CP18" s="181"/>
      <c r="CQ18" s="181"/>
      <c r="CR18" s="181"/>
      <c r="CS18" s="181"/>
      <c r="CT18" s="33"/>
      <c r="CU18" s="33"/>
      <c r="CW18" s="49"/>
    </row>
    <row r="19" spans="1:101" s="9" customFormat="1" ht="15" customHeight="1">
      <c r="A19" s="13"/>
      <c r="B19" s="50"/>
      <c r="C19" s="51"/>
      <c r="D19" s="52"/>
      <c r="E19" s="53"/>
      <c r="F19" s="54"/>
      <c r="G19" s="55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70"/>
      <c r="X19" s="71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4"/>
      <c r="AP19" s="74"/>
      <c r="AQ19" s="74"/>
      <c r="AR19" s="74"/>
      <c r="AS19" s="75"/>
      <c r="AT19" s="75"/>
      <c r="AU19" s="75"/>
      <c r="AV19" s="75"/>
      <c r="AW19" s="76"/>
      <c r="AX19" s="77"/>
      <c r="AY19" s="77"/>
      <c r="AZ19" s="77"/>
      <c r="BA19" s="77"/>
      <c r="BB19" s="77"/>
      <c r="BC19" s="77"/>
      <c r="BD19" s="196"/>
      <c r="BE19" s="186">
        <v>2</v>
      </c>
      <c r="BF19" s="187"/>
      <c r="BG19" s="210" t="s">
        <v>12</v>
      </c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2"/>
      <c r="BV19" s="190" t="s">
        <v>39</v>
      </c>
      <c r="BW19" s="191"/>
      <c r="BX19" s="191"/>
      <c r="BY19" s="191"/>
      <c r="BZ19" s="191"/>
      <c r="CA19" s="192"/>
      <c r="CB19" s="56">
        <v>1000</v>
      </c>
      <c r="CC19" s="57"/>
      <c r="CD19" s="57"/>
      <c r="CE19" s="57"/>
      <c r="CF19" s="58"/>
      <c r="CG19" s="62">
        <v>755</v>
      </c>
      <c r="CH19" s="63"/>
      <c r="CI19" s="63"/>
      <c r="CJ19" s="63"/>
      <c r="CK19" s="64"/>
      <c r="CL19" s="135" t="s">
        <v>42</v>
      </c>
      <c r="CM19" s="136"/>
      <c r="CN19" s="136"/>
      <c r="CO19" s="137"/>
      <c r="CP19" s="84" t="s">
        <v>43</v>
      </c>
      <c r="CQ19" s="84"/>
      <c r="CR19" s="84"/>
      <c r="CS19" s="84"/>
      <c r="CT19" s="11"/>
      <c r="CU19" s="11"/>
      <c r="CW19" s="49"/>
    </row>
    <row r="20" spans="1:101" s="9" customFormat="1" ht="15" customHeight="1">
      <c r="A20" s="13"/>
      <c r="B20" s="50"/>
      <c r="C20" s="51"/>
      <c r="D20" s="52"/>
      <c r="E20" s="53"/>
      <c r="F20" s="54"/>
      <c r="G20" s="55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70"/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4"/>
      <c r="AP20" s="74"/>
      <c r="AQ20" s="74"/>
      <c r="AR20" s="74"/>
      <c r="AS20" s="182"/>
      <c r="AT20" s="182"/>
      <c r="AU20" s="182"/>
      <c r="AV20" s="182"/>
      <c r="AW20" s="183"/>
      <c r="AX20" s="184"/>
      <c r="AY20" s="184"/>
      <c r="AZ20" s="184"/>
      <c r="BA20" s="184" t="str">
        <f>IF(AW20=""," ",AW20+1)</f>
        <v> </v>
      </c>
      <c r="BB20" s="184"/>
      <c r="BC20" s="184"/>
      <c r="BD20" s="185"/>
      <c r="BE20" s="188"/>
      <c r="BF20" s="189"/>
      <c r="BG20" s="213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5"/>
      <c r="BV20" s="193"/>
      <c r="BW20" s="194"/>
      <c r="BX20" s="194"/>
      <c r="BY20" s="194"/>
      <c r="BZ20" s="194"/>
      <c r="CA20" s="195"/>
      <c r="CB20" s="59"/>
      <c r="CC20" s="60"/>
      <c r="CD20" s="60"/>
      <c r="CE20" s="60"/>
      <c r="CF20" s="61"/>
      <c r="CG20" s="65"/>
      <c r="CH20" s="66"/>
      <c r="CI20" s="66"/>
      <c r="CJ20" s="66"/>
      <c r="CK20" s="67"/>
      <c r="CL20" s="138"/>
      <c r="CM20" s="139"/>
      <c r="CN20" s="139"/>
      <c r="CO20" s="140"/>
      <c r="CP20" s="181"/>
      <c r="CQ20" s="181"/>
      <c r="CR20" s="181"/>
      <c r="CS20" s="181"/>
      <c r="CT20" s="11"/>
      <c r="CU20" s="11"/>
      <c r="CW20" s="49"/>
    </row>
    <row r="21" spans="1:101" s="9" customFormat="1" ht="15" customHeight="1">
      <c r="A21" s="13"/>
      <c r="B21" s="50"/>
      <c r="C21" s="51"/>
      <c r="D21" s="52"/>
      <c r="E21" s="111">
        <v>2</v>
      </c>
      <c r="F21" s="112"/>
      <c r="G21" s="113"/>
      <c r="H21" s="165" t="s">
        <v>18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80"/>
      <c r="X21" s="197" t="s">
        <v>19</v>
      </c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9"/>
      <c r="AO21" s="179" t="s">
        <v>20</v>
      </c>
      <c r="AP21" s="179"/>
      <c r="AQ21" s="179"/>
      <c r="AR21" s="179"/>
      <c r="AS21" s="148">
        <v>150</v>
      </c>
      <c r="AT21" s="148"/>
      <c r="AU21" s="148"/>
      <c r="AV21" s="148"/>
      <c r="AW21" s="200">
        <v>68</v>
      </c>
      <c r="AX21" s="126"/>
      <c r="AY21" s="126"/>
      <c r="AZ21" s="126"/>
      <c r="BA21" s="126">
        <v>87</v>
      </c>
      <c r="BB21" s="126"/>
      <c r="BC21" s="126"/>
      <c r="BD21" s="127"/>
      <c r="BE21" s="186"/>
      <c r="BF21" s="187"/>
      <c r="BG21" s="210" t="s">
        <v>15</v>
      </c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2"/>
      <c r="BV21" s="190" t="s">
        <v>16</v>
      </c>
      <c r="BW21" s="191"/>
      <c r="BX21" s="191"/>
      <c r="BY21" s="191"/>
      <c r="BZ21" s="191"/>
      <c r="CA21" s="192"/>
      <c r="CB21" s="56">
        <v>4644</v>
      </c>
      <c r="CC21" s="57"/>
      <c r="CD21" s="57"/>
      <c r="CE21" s="57"/>
      <c r="CF21" s="58"/>
      <c r="CG21" s="62">
        <v>4624</v>
      </c>
      <c r="CH21" s="63"/>
      <c r="CI21" s="63"/>
      <c r="CJ21" s="63"/>
      <c r="CK21" s="64"/>
      <c r="CL21" s="135" t="s">
        <v>42</v>
      </c>
      <c r="CM21" s="136"/>
      <c r="CN21" s="136"/>
      <c r="CO21" s="137"/>
      <c r="CP21" s="84" t="s">
        <v>43</v>
      </c>
      <c r="CQ21" s="84"/>
      <c r="CR21" s="84"/>
      <c r="CS21" s="84"/>
      <c r="CT21" s="33"/>
      <c r="CU21" s="33"/>
      <c r="CW21" s="49"/>
    </row>
    <row r="22" spans="1:101" s="9" customFormat="1" ht="15" customHeight="1">
      <c r="A22" s="13"/>
      <c r="B22" s="108"/>
      <c r="C22" s="109"/>
      <c r="D22" s="110"/>
      <c r="E22" s="150"/>
      <c r="F22" s="151"/>
      <c r="G22" s="152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80"/>
      <c r="X22" s="197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9"/>
      <c r="AO22" s="179"/>
      <c r="AP22" s="179"/>
      <c r="AQ22" s="179"/>
      <c r="AR22" s="179"/>
      <c r="AS22" s="149">
        <v>25</v>
      </c>
      <c r="AT22" s="149"/>
      <c r="AU22" s="149"/>
      <c r="AV22" s="149"/>
      <c r="AW22" s="147">
        <v>21</v>
      </c>
      <c r="AX22" s="133"/>
      <c r="AY22" s="133"/>
      <c r="AZ22" s="133"/>
      <c r="BA22" s="133">
        <f>IF(AW22=""," ",AW22+1)</f>
        <v>22</v>
      </c>
      <c r="BB22" s="133"/>
      <c r="BC22" s="133"/>
      <c r="BD22" s="134"/>
      <c r="BE22" s="188"/>
      <c r="BF22" s="189"/>
      <c r="BG22" s="213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5"/>
      <c r="BV22" s="193"/>
      <c r="BW22" s="194"/>
      <c r="BX22" s="194"/>
      <c r="BY22" s="194"/>
      <c r="BZ22" s="194"/>
      <c r="CA22" s="195"/>
      <c r="CB22" s="59"/>
      <c r="CC22" s="60"/>
      <c r="CD22" s="60"/>
      <c r="CE22" s="60"/>
      <c r="CF22" s="61"/>
      <c r="CG22" s="65"/>
      <c r="CH22" s="66"/>
      <c r="CI22" s="66"/>
      <c r="CJ22" s="66"/>
      <c r="CK22" s="67"/>
      <c r="CL22" s="138"/>
      <c r="CM22" s="139"/>
      <c r="CN22" s="139"/>
      <c r="CO22" s="140"/>
      <c r="CP22" s="181"/>
      <c r="CQ22" s="181"/>
      <c r="CR22" s="181"/>
      <c r="CS22" s="181"/>
      <c r="CT22" s="33"/>
      <c r="CU22" s="33"/>
      <c r="CW22" s="49"/>
    </row>
    <row r="23" spans="1:101" s="9" customFormat="1" ht="15" customHeight="1">
      <c r="A23" s="13"/>
      <c r="B23" s="105">
        <v>2</v>
      </c>
      <c r="C23" s="106"/>
      <c r="D23" s="107"/>
      <c r="E23" s="111">
        <v>1</v>
      </c>
      <c r="F23" s="112"/>
      <c r="G23" s="113"/>
      <c r="H23" s="165" t="s">
        <v>29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80"/>
      <c r="X23" s="197" t="s">
        <v>48</v>
      </c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9"/>
      <c r="AO23" s="179" t="s">
        <v>20</v>
      </c>
      <c r="AP23" s="179"/>
      <c r="AQ23" s="179"/>
      <c r="AR23" s="179"/>
      <c r="AS23" s="148" t="s">
        <v>50</v>
      </c>
      <c r="AT23" s="148"/>
      <c r="AU23" s="148"/>
      <c r="AV23" s="148"/>
      <c r="AW23" s="126">
        <v>151898</v>
      </c>
      <c r="AX23" s="126"/>
      <c r="AY23" s="126"/>
      <c r="AZ23" s="127"/>
      <c r="BA23" s="126"/>
      <c r="BB23" s="126"/>
      <c r="BC23" s="126"/>
      <c r="BD23" s="127"/>
      <c r="BE23" s="128"/>
      <c r="BF23" s="129"/>
      <c r="BG23" s="216" t="s">
        <v>40</v>
      </c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8"/>
      <c r="BV23" s="201" t="s">
        <v>41</v>
      </c>
      <c r="BW23" s="202"/>
      <c r="BX23" s="202"/>
      <c r="BY23" s="202"/>
      <c r="BZ23" s="202"/>
      <c r="CA23" s="203"/>
      <c r="CB23" s="204">
        <v>11510</v>
      </c>
      <c r="CC23" s="205"/>
      <c r="CD23" s="205"/>
      <c r="CE23" s="205"/>
      <c r="CF23" s="206"/>
      <c r="CG23" s="207">
        <v>11466</v>
      </c>
      <c r="CH23" s="208"/>
      <c r="CI23" s="208"/>
      <c r="CJ23" s="208"/>
      <c r="CK23" s="209"/>
      <c r="CL23" s="135" t="s">
        <v>46</v>
      </c>
      <c r="CM23" s="136"/>
      <c r="CN23" s="136"/>
      <c r="CO23" s="137"/>
      <c r="CP23" s="84" t="s">
        <v>45</v>
      </c>
      <c r="CQ23" s="84"/>
      <c r="CR23" s="84"/>
      <c r="CS23" s="84"/>
      <c r="CT23" s="11"/>
      <c r="CU23" s="11"/>
      <c r="CW23" s="49"/>
    </row>
    <row r="24" spans="1:101" s="9" customFormat="1" ht="15" customHeight="1">
      <c r="A24" s="13"/>
      <c r="B24" s="108"/>
      <c r="C24" s="109"/>
      <c r="D24" s="110"/>
      <c r="E24" s="150"/>
      <c r="F24" s="151"/>
      <c r="G24" s="152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80"/>
      <c r="X24" s="197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9"/>
      <c r="AO24" s="179"/>
      <c r="AP24" s="179"/>
      <c r="AQ24" s="179"/>
      <c r="AR24" s="179"/>
      <c r="AS24" s="149">
        <v>24</v>
      </c>
      <c r="AT24" s="149"/>
      <c r="AU24" s="149"/>
      <c r="AV24" s="149"/>
      <c r="AW24" s="147">
        <v>21</v>
      </c>
      <c r="AX24" s="133"/>
      <c r="AY24" s="133"/>
      <c r="AZ24" s="133"/>
      <c r="BA24" s="133">
        <f>IF(AW24=""," ",AW24+1)</f>
        <v>22</v>
      </c>
      <c r="BB24" s="133"/>
      <c r="BC24" s="133"/>
      <c r="BD24" s="134"/>
      <c r="BE24" s="128"/>
      <c r="BF24" s="129"/>
      <c r="BG24" s="216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8"/>
      <c r="BV24" s="201"/>
      <c r="BW24" s="202"/>
      <c r="BX24" s="202"/>
      <c r="BY24" s="202"/>
      <c r="BZ24" s="202"/>
      <c r="CA24" s="203"/>
      <c r="CB24" s="204"/>
      <c r="CC24" s="205"/>
      <c r="CD24" s="205"/>
      <c r="CE24" s="205"/>
      <c r="CF24" s="206"/>
      <c r="CG24" s="207"/>
      <c r="CH24" s="208"/>
      <c r="CI24" s="208"/>
      <c r="CJ24" s="208"/>
      <c r="CK24" s="209"/>
      <c r="CL24" s="138"/>
      <c r="CM24" s="139"/>
      <c r="CN24" s="139"/>
      <c r="CO24" s="140"/>
      <c r="CP24" s="181"/>
      <c r="CQ24" s="181"/>
      <c r="CR24" s="181"/>
      <c r="CS24" s="181"/>
      <c r="CT24" s="11"/>
      <c r="CU24" s="11"/>
      <c r="CW24" s="49"/>
    </row>
  </sheetData>
  <sheetProtection/>
  <mergeCells count="143">
    <mergeCell ref="CG23:CK24"/>
    <mergeCell ref="CL23:CO24"/>
    <mergeCell ref="AS23:AV23"/>
    <mergeCell ref="AW23:AZ23"/>
    <mergeCell ref="H23:V24"/>
    <mergeCell ref="W23:W24"/>
    <mergeCell ref="X23:AN24"/>
    <mergeCell ref="AO23:AR24"/>
    <mergeCell ref="CP23:CS24"/>
    <mergeCell ref="AS24:AV24"/>
    <mergeCell ref="AW24:AZ24"/>
    <mergeCell ref="BA24:BD24"/>
    <mergeCell ref="BV23:CA24"/>
    <mergeCell ref="CB23:CF24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G21:CK22"/>
    <mergeCell ref="H21:V22"/>
    <mergeCell ref="W21:W22"/>
    <mergeCell ref="X21:AN22"/>
    <mergeCell ref="AO21:AR22"/>
    <mergeCell ref="AW21:AZ21"/>
    <mergeCell ref="CL21:CO22"/>
    <mergeCell ref="CG17:CK18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L19:CO20"/>
    <mergeCell ref="CG16:CK16"/>
    <mergeCell ref="CG15:CK15"/>
    <mergeCell ref="CL15:CO16"/>
    <mergeCell ref="CP17:CS18"/>
    <mergeCell ref="AS18:AV18"/>
    <mergeCell ref="AW18:AZ18"/>
    <mergeCell ref="BA18:BD18"/>
    <mergeCell ref="BA17:BD17"/>
    <mergeCell ref="BE17:BF18"/>
    <mergeCell ref="BG17:BU18"/>
    <mergeCell ref="X9:AN10"/>
    <mergeCell ref="AO9:AR10"/>
    <mergeCell ref="H11:V12"/>
    <mergeCell ref="W11:W12"/>
    <mergeCell ref="X11:AN12"/>
    <mergeCell ref="AO11:AR12"/>
    <mergeCell ref="W9:W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B7:G8"/>
    <mergeCell ref="E23:G24"/>
    <mergeCell ref="E21:G22"/>
    <mergeCell ref="AS21:AV21"/>
    <mergeCell ref="H7:V8"/>
    <mergeCell ref="W7:AN8"/>
    <mergeCell ref="AO7:AR8"/>
    <mergeCell ref="AS7:AV8"/>
    <mergeCell ref="H9:V10"/>
    <mergeCell ref="AS10:AV10"/>
    <mergeCell ref="AS9:AV9"/>
    <mergeCell ref="AW9:AZ9"/>
    <mergeCell ref="BA9:BD9"/>
    <mergeCell ref="AS17:AV17"/>
    <mergeCell ref="AW10:AZ10"/>
    <mergeCell ref="AS11:AV11"/>
    <mergeCell ref="AW11:AZ11"/>
    <mergeCell ref="BA11:BD11"/>
    <mergeCell ref="AS12:AV12"/>
    <mergeCell ref="AW12:AZ12"/>
    <mergeCell ref="CL17:CO18"/>
    <mergeCell ref="BE11:BG12"/>
    <mergeCell ref="CB15:CF15"/>
    <mergeCell ref="AW15:BD15"/>
    <mergeCell ref="BE15:BU16"/>
    <mergeCell ref="BV15:CA16"/>
    <mergeCell ref="BA12:BD12"/>
    <mergeCell ref="BE14:CK14"/>
    <mergeCell ref="CL14:CS14"/>
    <mergeCell ref="CP15:CS16"/>
    <mergeCell ref="CB21:CF22"/>
    <mergeCell ref="BA23:BD23"/>
    <mergeCell ref="BE23:BF24"/>
    <mergeCell ref="BG23:BU24"/>
    <mergeCell ref="BE9:BG10"/>
    <mergeCell ref="BA10:BD10"/>
    <mergeCell ref="BA16:BD16"/>
    <mergeCell ref="CB16:CF16"/>
    <mergeCell ref="BV17:CA18"/>
    <mergeCell ref="CB17:CF18"/>
    <mergeCell ref="B9:G10"/>
    <mergeCell ref="B11:G12"/>
    <mergeCell ref="B21:D22"/>
    <mergeCell ref="B23:D24"/>
    <mergeCell ref="B17:D18"/>
    <mergeCell ref="E17:G18"/>
    <mergeCell ref="B15:D16"/>
    <mergeCell ref="B14:BD14"/>
    <mergeCell ref="H17:V18"/>
    <mergeCell ref="W17:W18"/>
    <mergeCell ref="X17:AN18"/>
    <mergeCell ref="AO17:AR18"/>
    <mergeCell ref="AW17:AZ17"/>
    <mergeCell ref="E15:V16"/>
    <mergeCell ref="W15:AN16"/>
    <mergeCell ref="AO15:AR16"/>
    <mergeCell ref="AS15:AV16"/>
    <mergeCell ref="AW16:AZ16"/>
    <mergeCell ref="B19:D20"/>
    <mergeCell ref="E19:G20"/>
    <mergeCell ref="CB19:CF20"/>
    <mergeCell ref="CG19:CK20"/>
    <mergeCell ref="H19:V20"/>
    <mergeCell ref="W19:W20"/>
    <mergeCell ref="X19:AN20"/>
    <mergeCell ref="AO19:AR20"/>
    <mergeCell ref="AS19:AV19"/>
    <mergeCell ref="AW19:AZ19"/>
  </mergeCells>
  <hyperlinks>
    <hyperlink ref="BG17:BU18" r:id="rId1" display="看護師等修学資金貸与事業"/>
    <hyperlink ref="BG19:BU20" r:id="rId2" display="病院派遣型再就業支援研修事業"/>
    <hyperlink ref="BG21:BU22" r:id="rId3" display="認定看護師育成支援事業"/>
    <hyperlink ref="BG23:BU24" r:id="rId4" display="小児救急電話相談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2011-08-01T05:29:07Z</cp:lastPrinted>
  <dcterms:created xsi:type="dcterms:W3CDTF">2005-03-31T10:35:42Z</dcterms:created>
  <dcterms:modified xsi:type="dcterms:W3CDTF">2011-11-04T08:59:07Z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