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839" activeTab="0"/>
  </bookViews>
  <sheets>
    <sheet name="B様式 (2)" sheetId="1" r:id="rId1"/>
  </sheets>
  <definedNames>
    <definedName name="_xlnm.Print_Area" localSheetId="0">'B様式 (2)'!$A$1:$BV$39</definedName>
    <definedName name="_xlnm.Print_Titles" localSheetId="0">'B様式 (2)'!$1:$18</definedName>
  </definedNames>
  <calcPr fullCalcOnLoad="1"/>
</workbook>
</file>

<file path=xl/sharedStrings.xml><?xml version="1.0" encoding="utf-8"?>
<sst xmlns="http://schemas.openxmlformats.org/spreadsheetml/2006/main" count="77" uniqueCount="48">
  <si>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</si>
  <si>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</si>
  <si>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</si>
  <si>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</si>
  <si>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</si>
  <si>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</si>
  <si>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</si>
  <si>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</si>
  <si>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</si>
  <si>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</si>
  <si>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</si>
  <si>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港湾空間の緑化率</t>
  </si>
  <si>
    <t>浦　良一</t>
  </si>
  <si>
    <t>施策体系シート（行政経営Ｂシート）</t>
  </si>
  <si>
    <t>有効性</t>
  </si>
  <si>
    <t>必要性</t>
  </si>
  <si>
    <t>H22</t>
  </si>
  <si>
    <t>快適でにぎわいのある港湾空間の創造</t>
  </si>
  <si>
    <t>％</t>
  </si>
  <si>
    <t>廃棄物処理施設受入土砂量累計</t>
  </si>
  <si>
    <t>千m3</t>
  </si>
  <si>
    <t>良質な港湾環境の確保</t>
  </si>
  <si>
    <t>港湾廃棄物の有効利用</t>
  </si>
  <si>
    <t>港湾利用者</t>
  </si>
  <si>
    <t>港湾環境整備費（緑地）</t>
  </si>
  <si>
    <t>金沢港埋立地整備事業費</t>
  </si>
  <si>
    <t>H22</t>
  </si>
  <si>
    <t>港湾課</t>
  </si>
  <si>
    <t>組織</t>
  </si>
  <si>
    <t>職</t>
  </si>
  <si>
    <t>課長</t>
  </si>
  <si>
    <t>氏名</t>
  </si>
  <si>
    <t>％</t>
  </si>
  <si>
    <t>施策</t>
  </si>
  <si>
    <t>作成者</t>
  </si>
  <si>
    <t>評価者</t>
  </si>
  <si>
    <t>目標</t>
  </si>
  <si>
    <t>評価</t>
  </si>
  <si>
    <t>指標</t>
  </si>
  <si>
    <t>(H17)</t>
  </si>
  <si>
    <t>(H17)</t>
  </si>
  <si>
    <t>A</t>
  </si>
  <si>
    <t>　金沢港、七尾港における大水深岸壁の早期供用を図るため、航路・泊地の浚渫土砂の受入拡大が急務であり、今後も必要性が高い。</t>
  </si>
  <si>
    <t>土木部次長兼課長</t>
  </si>
  <si>
    <t>B</t>
  </si>
  <si>
    <t>Ｂ</t>
  </si>
  <si>
    <t>　目標に向けて17年度も整備を継続しており、完成箇所がないため緑化率は横ばいであるが、早期に目標を達成するよう整備を促進していく必要がある。</t>
  </si>
  <si>
    <t>港湾環境整備費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</si>
</sst>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0" xfId="0" applyFont="1" applyBorder="1" applyAlignment="1">
      <alignment vertical="center" wrapText="1"/>
    </xf>
    <xf numFmtId="38" fontId="4" fillId="0" borderId="13" xfId="49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4" fillId="0" borderId="13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9" xfId="61" applyFont="1" applyBorder="1" applyAlignment="1">
      <alignment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94" fontId="7" fillId="33" borderId="20" xfId="61" applyNumberFormat="1" applyFont="1" applyFill="1" applyBorder="1" applyAlignment="1">
      <alignment horizontal="center" vertical="center" shrinkToFit="1"/>
      <protection/>
    </xf>
    <xf numFmtId="194" fontId="4" fillId="33" borderId="21" xfId="0" applyNumberFormat="1" applyFont="1" applyFill="1" applyBorder="1" applyAlignment="1">
      <alignment horizontal="center" vertical="center" shrinkToFit="1"/>
    </xf>
    <xf numFmtId="194" fontId="4" fillId="33" borderId="22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34" borderId="23" xfId="6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9" xfId="61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7" fillId="33" borderId="33" xfId="61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 horizontal="center" vertical="center" wrapText="1"/>
    </xf>
    <xf numFmtId="0" fontId="4" fillId="0" borderId="24" xfId="61" applyFont="1" applyBorder="1" applyAlignment="1">
      <alignment vertical="center" shrinkToFit="1"/>
      <protection/>
    </xf>
    <xf numFmtId="0" fontId="0" fillId="0" borderId="34" xfId="0" applyBorder="1" applyAlignment="1">
      <alignment vertical="center" shrinkToFit="1"/>
    </xf>
    <xf numFmtId="224" fontId="7" fillId="33" borderId="25" xfId="61" applyNumberFormat="1" applyFont="1" applyFill="1" applyBorder="1" applyAlignment="1">
      <alignment horizontal="center" vertical="center" wrapText="1"/>
      <protection/>
    </xf>
    <xf numFmtId="224" fontId="0" fillId="0" borderId="26" xfId="0" applyNumberFormat="1" applyBorder="1" applyAlignment="1">
      <alignment horizontal="center" vertical="center" wrapText="1"/>
    </xf>
    <xf numFmtId="224" fontId="0" fillId="0" borderId="35" xfId="0" applyNumberFormat="1" applyBorder="1" applyAlignment="1">
      <alignment horizontal="center" vertical="center" wrapText="1"/>
    </xf>
    <xf numFmtId="224" fontId="0" fillId="0" borderId="36" xfId="0" applyNumberFormat="1" applyBorder="1" applyAlignment="1">
      <alignment horizontal="center" vertical="center" wrapText="1"/>
    </xf>
    <xf numFmtId="224" fontId="0" fillId="0" borderId="37" xfId="0" applyNumberFormat="1" applyBorder="1" applyAlignment="1">
      <alignment horizontal="center" vertical="center" wrapText="1"/>
    </xf>
    <xf numFmtId="224" fontId="0" fillId="0" borderId="38" xfId="0" applyNumberFormat="1" applyBorder="1" applyAlignment="1">
      <alignment horizontal="center" vertical="center" wrapText="1"/>
    </xf>
    <xf numFmtId="180" fontId="4" fillId="0" borderId="39" xfId="49" applyNumberFormat="1" applyFont="1" applyBorder="1" applyAlignment="1">
      <alignment horizontal="right" vertical="center" wrapText="1"/>
    </xf>
    <xf numFmtId="180" fontId="4" fillId="0" borderId="26" xfId="49" applyNumberFormat="1" applyFont="1" applyBorder="1" applyAlignment="1">
      <alignment horizontal="right" vertical="center" wrapText="1"/>
    </xf>
    <xf numFmtId="180" fontId="4" fillId="0" borderId="27" xfId="49" applyNumberFormat="1" applyFont="1" applyBorder="1" applyAlignment="1">
      <alignment horizontal="right" vertical="center" wrapText="1"/>
    </xf>
    <xf numFmtId="180" fontId="4" fillId="0" borderId="14" xfId="49" applyNumberFormat="1" applyFont="1" applyBorder="1" applyAlignment="1">
      <alignment horizontal="right" vertical="center" wrapText="1"/>
    </xf>
    <xf numFmtId="180" fontId="4" fillId="0" borderId="12" xfId="49" applyNumberFormat="1" applyFont="1" applyBorder="1" applyAlignment="1">
      <alignment horizontal="right" vertical="center" wrapText="1"/>
    </xf>
    <xf numFmtId="180" fontId="4" fillId="0" borderId="19" xfId="49" applyNumberFormat="1" applyFont="1" applyBorder="1" applyAlignment="1">
      <alignment horizontal="right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33" borderId="25" xfId="6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21" fontId="12" fillId="33" borderId="25" xfId="61" applyNumberFormat="1" applyFont="1" applyFill="1" applyBorder="1" applyAlignment="1">
      <alignment horizontal="center" vertical="center" wrapText="1"/>
      <protection/>
    </xf>
    <xf numFmtId="220" fontId="12" fillId="33" borderId="3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33" borderId="25" xfId="61" applyFont="1" applyFill="1" applyBorder="1" applyAlignment="1">
      <alignment horizontal="center" vertical="center" shrinkToFit="1"/>
      <protection/>
    </xf>
    <xf numFmtId="0" fontId="6" fillId="0" borderId="2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94" fontId="7" fillId="34" borderId="20" xfId="61" applyNumberFormat="1" applyFont="1" applyFill="1" applyBorder="1" applyAlignment="1">
      <alignment horizontal="center" vertical="center" shrinkToFit="1"/>
      <protection/>
    </xf>
    <xf numFmtId="194" fontId="4" fillId="34" borderId="21" xfId="0" applyNumberFormat="1" applyFont="1" applyFill="1" applyBorder="1" applyAlignment="1">
      <alignment horizontal="center" vertical="center" shrinkToFit="1"/>
    </xf>
    <xf numFmtId="194" fontId="4" fillId="34" borderId="22" xfId="0" applyNumberFormat="1" applyFont="1" applyFill="1" applyBorder="1" applyAlignment="1">
      <alignment horizontal="center" vertical="center" shrinkToFit="1"/>
    </xf>
    <xf numFmtId="0" fontId="7" fillId="33" borderId="42" xfId="61" applyFont="1" applyFill="1" applyBorder="1" applyAlignment="1">
      <alignment horizontal="center" vertical="center" wrapText="1"/>
      <protection/>
    </xf>
    <xf numFmtId="0" fontId="8" fillId="33" borderId="43" xfId="0" applyFont="1" applyFill="1" applyBorder="1" applyAlignment="1">
      <alignment vertical="center" wrapText="1"/>
    </xf>
    <xf numFmtId="0" fontId="8" fillId="33" borderId="44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vertical="center" wrapText="1"/>
    </xf>
    <xf numFmtId="180" fontId="4" fillId="0" borderId="46" xfId="49" applyNumberFormat="1" applyFont="1" applyBorder="1" applyAlignment="1">
      <alignment horizontal="right" vertical="center" wrapText="1"/>
    </xf>
    <xf numFmtId="180" fontId="4" fillId="0" borderId="17" xfId="49" applyNumberFormat="1" applyFont="1" applyBorder="1" applyAlignment="1">
      <alignment horizontal="right" vertical="center" wrapText="1"/>
    </xf>
    <xf numFmtId="180" fontId="4" fillId="0" borderId="47" xfId="49" applyNumberFormat="1" applyFont="1" applyBorder="1" applyAlignment="1">
      <alignment horizontal="right" vertical="center" wrapText="1"/>
    </xf>
    <xf numFmtId="0" fontId="7" fillId="33" borderId="48" xfId="61" applyFont="1" applyFill="1" applyBorder="1" applyAlignment="1">
      <alignment horizontal="center" vertical="center" wrapText="1"/>
      <protection/>
    </xf>
    <xf numFmtId="0" fontId="8" fillId="33" borderId="49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vertical="center" wrapText="1"/>
    </xf>
    <xf numFmtId="0" fontId="8" fillId="33" borderId="51" xfId="0" applyFont="1" applyFill="1" applyBorder="1" applyAlignment="1">
      <alignment vertical="center" wrapText="1"/>
    </xf>
    <xf numFmtId="0" fontId="7" fillId="33" borderId="52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0" fontId="4" fillId="0" borderId="53" xfId="49" applyNumberFormat="1" applyFont="1" applyBorder="1" applyAlignment="1">
      <alignment horizontal="right" vertical="center" wrapText="1"/>
    </xf>
    <xf numFmtId="180" fontId="4" fillId="0" borderId="54" xfId="49" applyNumberFormat="1" applyFont="1" applyBorder="1" applyAlignment="1">
      <alignment horizontal="right" vertical="center" wrapText="1"/>
    </xf>
    <xf numFmtId="194" fontId="7" fillId="33" borderId="55" xfId="61" applyNumberFormat="1" applyFont="1" applyFill="1" applyBorder="1" applyAlignment="1">
      <alignment horizontal="center" vertical="center" shrinkToFit="1"/>
      <protection/>
    </xf>
    <xf numFmtId="0" fontId="4" fillId="0" borderId="56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57" xfId="61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59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39" xfId="61" applyFont="1" applyBorder="1" applyAlignment="1">
      <alignment horizontal="center" vertical="center" shrinkToFit="1"/>
      <protection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67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68" xfId="43" applyFont="1" applyBorder="1" applyAlignment="1" applyProtection="1">
      <alignment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33" borderId="67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68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7" fillId="34" borderId="25" xfId="6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34" borderId="39" xfId="6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59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38" fontId="4" fillId="0" borderId="28" xfId="49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39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46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38" fontId="4" fillId="0" borderId="47" xfId="49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300c011060725h17.xls" TargetMode="External" /><Relationship Id="rId2" Type="http://schemas.openxmlformats.org/officeDocument/2006/relationships/hyperlink" Target="251300c011060725h17.xls" TargetMode="External" /><Relationship Id="rId3" Type="http://schemas.openxmlformats.org/officeDocument/2006/relationships/hyperlink" Target="251300c012060725h17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J40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78" t="s">
        <v>13</v>
      </c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3"/>
      <c r="T3" s="179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70" t="s">
        <v>34</v>
      </c>
      <c r="AB5" s="166"/>
      <c r="AC5" s="167"/>
      <c r="AD5" s="170" t="s">
        <v>28</v>
      </c>
      <c r="AE5" s="166"/>
      <c r="AF5" s="171"/>
      <c r="AG5" s="165" t="s">
        <v>27</v>
      </c>
      <c r="AH5" s="165"/>
      <c r="AI5" s="165"/>
      <c r="AJ5" s="165"/>
      <c r="AK5" s="165"/>
      <c r="AL5" s="165"/>
      <c r="AM5" s="165"/>
      <c r="AN5" s="166"/>
      <c r="AO5" s="166"/>
      <c r="AP5" s="166"/>
      <c r="AQ5" s="166"/>
      <c r="AR5" s="167"/>
      <c r="AS5" s="170" t="s">
        <v>29</v>
      </c>
      <c r="AT5" s="166"/>
      <c r="AU5" s="171"/>
      <c r="AV5" s="165" t="s">
        <v>30</v>
      </c>
      <c r="AW5" s="165"/>
      <c r="AX5" s="165"/>
      <c r="AY5" s="165"/>
      <c r="AZ5" s="165"/>
      <c r="BA5" s="165"/>
      <c r="BB5" s="165"/>
      <c r="BC5" s="166"/>
      <c r="BD5" s="166"/>
      <c r="BE5" s="166"/>
      <c r="BF5" s="166"/>
      <c r="BG5" s="167"/>
      <c r="BH5" s="170" t="s">
        <v>31</v>
      </c>
      <c r="BI5" s="54"/>
      <c r="BJ5" s="174"/>
      <c r="BK5" s="165" t="s">
        <v>12</v>
      </c>
      <c r="BL5" s="165"/>
      <c r="BM5" s="165"/>
      <c r="BN5" s="165"/>
      <c r="BO5" s="165"/>
      <c r="BP5" s="165"/>
      <c r="BQ5" s="165"/>
      <c r="BR5" s="166"/>
      <c r="BS5" s="166"/>
      <c r="BT5" s="166"/>
      <c r="BU5" s="166"/>
      <c r="BV5" s="167"/>
      <c r="BW5" s="3"/>
    </row>
    <row r="6" spans="2:75" ht="12" customHeight="1">
      <c r="B6" s="180" t="s">
        <v>33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AA6" s="172"/>
      <c r="AB6" s="168"/>
      <c r="AC6" s="169"/>
      <c r="AD6" s="172"/>
      <c r="AE6" s="168"/>
      <c r="AF6" s="173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9"/>
      <c r="AS6" s="172"/>
      <c r="AT6" s="168"/>
      <c r="AU6" s="173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9"/>
      <c r="BH6" s="175"/>
      <c r="BI6" s="176"/>
      <c r="BJ6" s="177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9"/>
      <c r="BW6" s="3"/>
    </row>
    <row r="7" spans="2:75" ht="12" customHeight="1"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  <c r="X7" s="14"/>
      <c r="Y7" s="14"/>
      <c r="Z7" s="14"/>
      <c r="AA7" s="170" t="s">
        <v>35</v>
      </c>
      <c r="AB7" s="166"/>
      <c r="AC7" s="167"/>
      <c r="AD7" s="170" t="s">
        <v>28</v>
      </c>
      <c r="AE7" s="166"/>
      <c r="AF7" s="171"/>
      <c r="AG7" s="165" t="s">
        <v>27</v>
      </c>
      <c r="AH7" s="165"/>
      <c r="AI7" s="165"/>
      <c r="AJ7" s="165"/>
      <c r="AK7" s="165"/>
      <c r="AL7" s="165"/>
      <c r="AM7" s="165"/>
      <c r="AN7" s="166"/>
      <c r="AO7" s="166"/>
      <c r="AP7" s="166"/>
      <c r="AQ7" s="166"/>
      <c r="AR7" s="167"/>
      <c r="AS7" s="170" t="s">
        <v>29</v>
      </c>
      <c r="AT7" s="166"/>
      <c r="AU7" s="171"/>
      <c r="AV7" s="165" t="s">
        <v>43</v>
      </c>
      <c r="AW7" s="165"/>
      <c r="AX7" s="165"/>
      <c r="AY7" s="165"/>
      <c r="AZ7" s="165"/>
      <c r="BA7" s="165"/>
      <c r="BB7" s="165"/>
      <c r="BC7" s="166"/>
      <c r="BD7" s="166"/>
      <c r="BE7" s="166"/>
      <c r="BF7" s="166"/>
      <c r="BG7" s="167"/>
      <c r="BH7" s="170" t="s">
        <v>31</v>
      </c>
      <c r="BI7" s="54"/>
      <c r="BJ7" s="174"/>
      <c r="BK7" s="165" t="s">
        <v>12</v>
      </c>
      <c r="BL7" s="165"/>
      <c r="BM7" s="165"/>
      <c r="BN7" s="165"/>
      <c r="BO7" s="165"/>
      <c r="BP7" s="165"/>
      <c r="BQ7" s="165"/>
      <c r="BR7" s="166"/>
      <c r="BS7" s="166"/>
      <c r="BT7" s="166"/>
      <c r="BU7" s="166"/>
      <c r="BV7" s="167"/>
      <c r="BW7" s="3"/>
    </row>
    <row r="8" spans="2:75" ht="12" customHeight="1">
      <c r="B8" s="186" t="s">
        <v>36</v>
      </c>
      <c r="C8" s="187"/>
      <c r="D8" s="67" t="s">
        <v>17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186" t="s">
        <v>37</v>
      </c>
      <c r="S8" s="187"/>
      <c r="T8" s="73" t="s">
        <v>45</v>
      </c>
      <c r="U8" s="74"/>
      <c r="AA8" s="172"/>
      <c r="AB8" s="168"/>
      <c r="AC8" s="169"/>
      <c r="AD8" s="172"/>
      <c r="AE8" s="168"/>
      <c r="AF8" s="173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9"/>
      <c r="AS8" s="172"/>
      <c r="AT8" s="168"/>
      <c r="AU8" s="173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9"/>
      <c r="BH8" s="175"/>
      <c r="BI8" s="176"/>
      <c r="BJ8" s="177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9"/>
      <c r="BW8" s="3"/>
    </row>
    <row r="9" spans="2:21" ht="12" customHeight="1">
      <c r="B9" s="188"/>
      <c r="C9" s="189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188"/>
      <c r="S9" s="189"/>
      <c r="T9" s="75"/>
      <c r="U9" s="76"/>
    </row>
    <row r="10" spans="2:75" ht="12" customHeight="1">
      <c r="B10" s="65" t="s">
        <v>38</v>
      </c>
      <c r="C10" s="66"/>
      <c r="D10" s="77" t="s">
        <v>11</v>
      </c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  <c r="AQ10" s="15"/>
      <c r="AR10" s="16"/>
      <c r="AS10" s="17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17"/>
      <c r="BF10" s="17"/>
      <c r="BG10" s="16"/>
      <c r="BH10" s="17"/>
      <c r="BI10" s="17"/>
      <c r="BJ10" s="18"/>
      <c r="BK10" s="19"/>
      <c r="BL10" s="16"/>
      <c r="BM10" s="16"/>
      <c r="BN10" s="17"/>
      <c r="BO10" s="17"/>
      <c r="BP10" s="16"/>
      <c r="BQ10" s="17"/>
      <c r="BR10" s="17"/>
      <c r="BS10" s="16"/>
      <c r="BT10" s="17"/>
      <c r="BU10" s="17"/>
      <c r="BV10" s="16"/>
      <c r="BW10" s="17"/>
    </row>
    <row r="11" spans="2:75" ht="12" customHeight="1">
      <c r="B11" s="113" t="s">
        <v>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90" t="s">
        <v>1</v>
      </c>
      <c r="R11" s="191"/>
      <c r="S11" s="192"/>
      <c r="T11" s="193" t="s">
        <v>2</v>
      </c>
      <c r="U11" s="194"/>
      <c r="AQ11" s="15"/>
      <c r="AR11" s="20"/>
      <c r="AS11" s="21"/>
      <c r="AT11" s="21"/>
      <c r="AU11" s="20"/>
      <c r="AV11" s="21"/>
      <c r="AW11" s="21"/>
      <c r="AX11" s="20"/>
      <c r="AY11" s="21"/>
      <c r="AZ11" s="21"/>
      <c r="BA11" s="22"/>
      <c r="BB11" s="23"/>
      <c r="BC11" s="23"/>
      <c r="BD11" s="20"/>
      <c r="BE11" s="21"/>
      <c r="BF11" s="21"/>
      <c r="BG11" s="24"/>
      <c r="BH11" s="25"/>
      <c r="BI11" s="25"/>
      <c r="BJ11" s="19"/>
      <c r="BK11" s="19"/>
      <c r="BL11" s="16"/>
      <c r="BM11" s="20"/>
      <c r="BN11" s="21"/>
      <c r="BO11" s="21"/>
      <c r="BP11" s="20"/>
      <c r="BQ11" s="21"/>
      <c r="BR11" s="21"/>
      <c r="BS11" s="20"/>
      <c r="BT11" s="21"/>
      <c r="BU11" s="21"/>
      <c r="BV11" s="22"/>
      <c r="BW11" s="23"/>
    </row>
    <row r="12" spans="2:75" ht="12" customHeight="1">
      <c r="B12" s="116">
        <v>13</v>
      </c>
      <c r="C12" s="117"/>
      <c r="D12" s="118"/>
      <c r="E12" s="116">
        <v>14</v>
      </c>
      <c r="F12" s="117"/>
      <c r="G12" s="118"/>
      <c r="H12" s="116">
        <v>15</v>
      </c>
      <c r="I12" s="117"/>
      <c r="J12" s="118"/>
      <c r="K12" s="116">
        <v>16</v>
      </c>
      <c r="L12" s="117"/>
      <c r="M12" s="118"/>
      <c r="N12" s="116">
        <v>17</v>
      </c>
      <c r="O12" s="117"/>
      <c r="P12" s="118"/>
      <c r="Q12" s="116" t="s">
        <v>26</v>
      </c>
      <c r="R12" s="117"/>
      <c r="S12" s="118"/>
      <c r="T12" s="195"/>
      <c r="U12" s="196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3"/>
      <c r="BB12" s="23"/>
      <c r="BC12" s="23"/>
      <c r="BD12" s="21"/>
      <c r="BE12" s="21"/>
      <c r="BF12" s="21"/>
      <c r="BG12" s="25"/>
      <c r="BH12" s="25"/>
      <c r="BI12" s="25"/>
      <c r="BJ12" s="17"/>
      <c r="BK12" s="17"/>
      <c r="BL12" s="16"/>
      <c r="BM12" s="21"/>
      <c r="BN12" s="21"/>
      <c r="BO12" s="21"/>
      <c r="BP12" s="21"/>
      <c r="BQ12" s="21"/>
      <c r="BR12" s="21"/>
      <c r="BS12" s="21"/>
      <c r="BT12" s="21"/>
      <c r="BU12" s="21"/>
      <c r="BV12" s="23"/>
      <c r="BW12" s="23"/>
    </row>
    <row r="13" spans="2:62" ht="12" customHeight="1">
      <c r="B13" s="91">
        <f>100*20.4/550</f>
        <v>3.7090909090909085</v>
      </c>
      <c r="C13" s="92"/>
      <c r="D13" s="93"/>
      <c r="E13" s="91">
        <f>100*23/550</f>
        <v>4.181818181818182</v>
      </c>
      <c r="F13" s="92"/>
      <c r="G13" s="93"/>
      <c r="H13" s="91">
        <f>100*23/550</f>
        <v>4.181818181818182</v>
      </c>
      <c r="I13" s="92"/>
      <c r="J13" s="93"/>
      <c r="K13" s="91">
        <f>23.2/550*100</f>
        <v>4.218181818181818</v>
      </c>
      <c r="L13" s="92"/>
      <c r="M13" s="93"/>
      <c r="N13" s="91">
        <v>4.2</v>
      </c>
      <c r="O13" s="92"/>
      <c r="P13" s="93"/>
      <c r="Q13" s="91">
        <f>24.9/550*100</f>
        <v>4.527272727272727</v>
      </c>
      <c r="R13" s="92"/>
      <c r="S13" s="93"/>
      <c r="T13" s="145" t="s">
        <v>18</v>
      </c>
      <c r="U13" s="146"/>
      <c r="W13" s="26"/>
      <c r="X13" s="26"/>
      <c r="AA13" s="26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6"/>
      <c r="AM13" s="26"/>
      <c r="AN13" s="26"/>
      <c r="AO13" s="6"/>
      <c r="AP13" s="6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23"/>
      <c r="BB13" s="23"/>
      <c r="BC13" s="23"/>
      <c r="BD13" s="21"/>
      <c r="BE13" s="21"/>
      <c r="BF13" s="21"/>
      <c r="BG13" s="25"/>
      <c r="BH13" s="25"/>
      <c r="BI13" s="25"/>
      <c r="BJ13" s="17"/>
    </row>
    <row r="14" spans="2:88" ht="12" customHeight="1">
      <c r="B14" s="94"/>
      <c r="C14" s="95"/>
      <c r="D14" s="96"/>
      <c r="E14" s="94"/>
      <c r="F14" s="95"/>
      <c r="G14" s="96"/>
      <c r="H14" s="94"/>
      <c r="I14" s="95"/>
      <c r="J14" s="96"/>
      <c r="K14" s="94"/>
      <c r="L14" s="95"/>
      <c r="M14" s="96"/>
      <c r="N14" s="94"/>
      <c r="O14" s="95"/>
      <c r="P14" s="96"/>
      <c r="Q14" s="94"/>
      <c r="R14" s="95"/>
      <c r="S14" s="96"/>
      <c r="T14" s="147"/>
      <c r="U14" s="148"/>
      <c r="CF14" s="1"/>
      <c r="CG14" s="1"/>
      <c r="CH14" s="1"/>
      <c r="CI14" s="1"/>
      <c r="CJ14" s="1"/>
    </row>
    <row r="15" spans="2:88" ht="12" customHeight="1"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CF15" s="1"/>
      <c r="CG15" s="1"/>
      <c r="CH15" s="1"/>
      <c r="CI15" s="1"/>
      <c r="CJ15" s="1"/>
    </row>
    <row r="16" spans="2:74" ht="12" customHeight="1">
      <c r="B16" s="32"/>
      <c r="C16" s="5"/>
      <c r="BC16" s="97" t="s">
        <v>37</v>
      </c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</row>
    <row r="17" spans="2:88" ht="12" customHeight="1">
      <c r="B17" s="32"/>
      <c r="C17" s="100" t="s">
        <v>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2"/>
      <c r="AA17" s="100" t="s">
        <v>4</v>
      </c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  <c r="AM17" s="100" t="s">
        <v>5</v>
      </c>
      <c r="AN17" s="101"/>
      <c r="AO17" s="101"/>
      <c r="AP17" s="101"/>
      <c r="AQ17" s="102"/>
      <c r="AS17" s="106">
        <v>17</v>
      </c>
      <c r="AT17" s="101"/>
      <c r="AU17" s="101"/>
      <c r="AV17" s="102"/>
      <c r="AW17" s="100" t="s">
        <v>6</v>
      </c>
      <c r="AX17" s="101"/>
      <c r="AY17" s="101"/>
      <c r="AZ17" s="101"/>
      <c r="BA17" s="102"/>
      <c r="BB17" s="5"/>
      <c r="BC17" s="110" t="s">
        <v>7</v>
      </c>
      <c r="BD17" s="111"/>
      <c r="BE17" s="112"/>
      <c r="BF17" s="110" t="s">
        <v>8</v>
      </c>
      <c r="BG17" s="111"/>
      <c r="BH17" s="112"/>
      <c r="BI17" s="5"/>
      <c r="BJ17" s="85" t="s">
        <v>9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2"/>
      <c r="BX17" s="29"/>
      <c r="BY17" s="30"/>
      <c r="BZ17" s="31"/>
      <c r="CA17" s="31"/>
      <c r="CF17" s="1"/>
      <c r="CG17" s="1"/>
      <c r="CH17" s="1"/>
      <c r="CI17" s="1"/>
      <c r="CJ17" s="1"/>
    </row>
    <row r="18" spans="2:88" ht="12" customHeight="1">
      <c r="B18" s="3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  <c r="AA18" s="103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M18" s="103"/>
      <c r="AN18" s="104"/>
      <c r="AO18" s="104"/>
      <c r="AP18" s="104"/>
      <c r="AQ18" s="105"/>
      <c r="AS18" s="107" t="s">
        <v>10</v>
      </c>
      <c r="AT18" s="108"/>
      <c r="AU18" s="108"/>
      <c r="AV18" s="109"/>
      <c r="AW18" s="103"/>
      <c r="AX18" s="104"/>
      <c r="AY18" s="104"/>
      <c r="AZ18" s="104"/>
      <c r="BA18" s="105"/>
      <c r="BB18" s="5"/>
      <c r="BC18" s="197" t="s">
        <v>14</v>
      </c>
      <c r="BD18" s="108"/>
      <c r="BE18" s="109"/>
      <c r="BF18" s="197" t="s">
        <v>15</v>
      </c>
      <c r="BG18" s="108"/>
      <c r="BH18" s="109"/>
      <c r="BI18" s="5"/>
      <c r="BJ18" s="88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2"/>
      <c r="BX18" s="30"/>
      <c r="BY18" s="30"/>
      <c r="BZ18" s="31"/>
      <c r="CA18" s="31"/>
      <c r="CF18" s="1"/>
      <c r="CG18" s="1"/>
      <c r="CH18" s="1"/>
      <c r="CI18" s="1"/>
      <c r="CJ18" s="1"/>
    </row>
    <row r="19" spans="2:88" ht="12" customHeight="1" thickBot="1">
      <c r="B19" s="32"/>
      <c r="C19" s="5"/>
      <c r="D19" s="5"/>
      <c r="E19" s="26"/>
      <c r="F19" s="26"/>
      <c r="G19" s="26"/>
      <c r="H19" s="33"/>
      <c r="I19" s="33"/>
      <c r="J19" s="33"/>
      <c r="K19" s="33"/>
      <c r="L19" s="33"/>
      <c r="M19" s="33"/>
      <c r="N19" s="33"/>
      <c r="O19" s="33"/>
      <c r="P19" s="33"/>
      <c r="Q19" s="26"/>
      <c r="R19" s="26"/>
      <c r="S19" s="26"/>
      <c r="T19" s="33"/>
      <c r="U19" s="33"/>
      <c r="V19" s="33"/>
      <c r="W19" s="6"/>
      <c r="X19" s="6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2"/>
      <c r="C20" s="126" t="s">
        <v>36</v>
      </c>
      <c r="D20" s="127"/>
      <c r="E20" s="136" t="s">
        <v>21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19" t="s">
        <v>37</v>
      </c>
      <c r="T20" s="120"/>
      <c r="U20" s="149" t="s">
        <v>44</v>
      </c>
      <c r="V20" s="150"/>
      <c r="W20" s="40"/>
      <c r="X20" s="10"/>
      <c r="Y20" s="10"/>
      <c r="Z20" s="10"/>
      <c r="AA20" s="138"/>
      <c r="AB20" s="161" t="s">
        <v>24</v>
      </c>
      <c r="AC20" s="161"/>
      <c r="AD20" s="161"/>
      <c r="AE20" s="161"/>
      <c r="AF20" s="161"/>
      <c r="AG20" s="161"/>
      <c r="AH20" s="161"/>
      <c r="AI20" s="161"/>
      <c r="AJ20" s="161"/>
      <c r="AK20" s="161"/>
      <c r="AL20" s="162"/>
      <c r="AM20" s="142" t="s">
        <v>23</v>
      </c>
      <c r="AN20" s="143"/>
      <c r="AO20" s="143"/>
      <c r="AP20" s="143"/>
      <c r="AQ20" s="144"/>
      <c r="AS20" s="209">
        <v>114000</v>
      </c>
      <c r="AT20" s="207"/>
      <c r="AU20" s="207"/>
      <c r="AV20" s="207"/>
      <c r="AW20" s="203">
        <v>114000</v>
      </c>
      <c r="AX20" s="204"/>
      <c r="AY20" s="204"/>
      <c r="AZ20" s="204"/>
      <c r="BA20" s="205"/>
      <c r="BB20" s="7"/>
      <c r="BC20" s="198" t="s">
        <v>44</v>
      </c>
      <c r="BD20" s="166"/>
      <c r="BE20" s="171"/>
      <c r="BF20" s="199" t="s">
        <v>44</v>
      </c>
      <c r="BG20" s="166"/>
      <c r="BH20" s="167"/>
      <c r="BI20" s="35"/>
      <c r="BJ20" s="45" t="s">
        <v>46</v>
      </c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7"/>
      <c r="BW20" s="2"/>
      <c r="BX20" s="36"/>
      <c r="BY20" s="37"/>
      <c r="BZ20" s="37"/>
      <c r="CA20" s="37"/>
      <c r="CF20" s="1"/>
      <c r="CG20" s="1"/>
      <c r="CH20" s="1"/>
      <c r="CI20" s="1"/>
      <c r="CJ20" s="1"/>
    </row>
    <row r="21" spans="2:88" ht="12" customHeight="1">
      <c r="B21" s="11"/>
      <c r="C21" s="128"/>
      <c r="D21" s="129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21"/>
      <c r="T21" s="122"/>
      <c r="U21" s="151"/>
      <c r="V21" s="152"/>
      <c r="W21" s="5"/>
      <c r="Z21" s="8"/>
      <c r="AA21" s="139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4"/>
      <c r="AM21" s="70"/>
      <c r="AN21" s="71"/>
      <c r="AO21" s="71"/>
      <c r="AP21" s="71"/>
      <c r="AQ21" s="72"/>
      <c r="AS21" s="210"/>
      <c r="AT21" s="211"/>
      <c r="AU21" s="211"/>
      <c r="AV21" s="211"/>
      <c r="AW21" s="212" t="s">
        <v>39</v>
      </c>
      <c r="AX21" s="213"/>
      <c r="AY21" s="213"/>
      <c r="AZ21" s="213"/>
      <c r="BA21" s="148"/>
      <c r="BB21" s="4"/>
      <c r="BC21" s="172"/>
      <c r="BD21" s="168"/>
      <c r="BE21" s="173"/>
      <c r="BF21" s="168"/>
      <c r="BG21" s="168"/>
      <c r="BH21" s="169"/>
      <c r="BI21" s="38"/>
      <c r="BJ21" s="48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50"/>
      <c r="BW21" s="2"/>
      <c r="BX21" s="37"/>
      <c r="BY21" s="37"/>
      <c r="BZ21" s="37"/>
      <c r="CA21" s="37"/>
      <c r="CF21" s="1"/>
      <c r="CG21" s="1"/>
      <c r="CH21" s="1"/>
      <c r="CI21" s="1"/>
      <c r="CJ21" s="1"/>
    </row>
    <row r="22" spans="2:88" ht="12" customHeight="1">
      <c r="B22" s="32"/>
      <c r="C22" s="81" t="s">
        <v>38</v>
      </c>
      <c r="D22" s="82"/>
      <c r="E22" s="83" t="s">
        <v>11</v>
      </c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4"/>
      <c r="W22" s="5"/>
      <c r="Z22" s="5"/>
      <c r="AA22" s="140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46"/>
      <c r="AN22" s="143"/>
      <c r="AO22" s="143"/>
      <c r="AP22" s="143"/>
      <c r="AQ22" s="143"/>
      <c r="AR22" s="5"/>
      <c r="AS22" s="206"/>
      <c r="AT22" s="207"/>
      <c r="AU22" s="207"/>
      <c r="AV22" s="207"/>
      <c r="AW22" s="206"/>
      <c r="AX22" s="204"/>
      <c r="AY22" s="204"/>
      <c r="AZ22" s="204"/>
      <c r="BA22" s="204"/>
      <c r="BB22" s="7"/>
      <c r="BC22" s="199"/>
      <c r="BD22" s="166"/>
      <c r="BE22" s="166"/>
      <c r="BF22" s="199"/>
      <c r="BG22" s="166"/>
      <c r="BH22" s="166"/>
      <c r="BI22" s="35"/>
      <c r="BJ22" s="48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50"/>
      <c r="BW22" s="2"/>
      <c r="BX22" s="36"/>
      <c r="BY22" s="37"/>
      <c r="BZ22" s="37"/>
      <c r="CA22" s="37"/>
      <c r="CF22" s="1"/>
      <c r="CG22" s="1"/>
      <c r="CH22" s="1"/>
      <c r="CI22" s="1"/>
      <c r="CJ22" s="1"/>
    </row>
    <row r="23" spans="2:88" ht="12" customHeight="1">
      <c r="B23" s="32"/>
      <c r="C23" s="130" t="s">
        <v>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54" t="s">
        <v>1</v>
      </c>
      <c r="S23" s="55"/>
      <c r="T23" s="56"/>
      <c r="U23" s="153" t="s">
        <v>2</v>
      </c>
      <c r="V23" s="154"/>
      <c r="W23" s="5"/>
      <c r="Z23" s="5"/>
      <c r="AA23" s="64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160"/>
      <c r="AN23" s="160"/>
      <c r="AO23" s="160"/>
      <c r="AP23" s="160"/>
      <c r="AQ23" s="160"/>
      <c r="AR23" s="5"/>
      <c r="AS23" s="208"/>
      <c r="AT23" s="208"/>
      <c r="AU23" s="208"/>
      <c r="AV23" s="208"/>
      <c r="AW23" s="201"/>
      <c r="AX23" s="202"/>
      <c r="AY23" s="202"/>
      <c r="AZ23" s="202"/>
      <c r="BA23" s="202"/>
      <c r="BB23" s="4"/>
      <c r="BC23" s="200"/>
      <c r="BD23" s="200"/>
      <c r="BE23" s="200"/>
      <c r="BF23" s="200"/>
      <c r="BG23" s="200"/>
      <c r="BH23" s="200"/>
      <c r="BI23" s="38"/>
      <c r="BJ23" s="48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2"/>
      <c r="BX23" s="37"/>
      <c r="BY23" s="37"/>
      <c r="BZ23" s="37"/>
      <c r="CA23" s="37"/>
      <c r="CF23" s="1"/>
      <c r="CG23" s="1"/>
      <c r="CH23" s="1"/>
      <c r="CI23" s="1"/>
      <c r="CJ23" s="1"/>
    </row>
    <row r="24" spans="2:88" ht="12" customHeight="1">
      <c r="B24" s="32"/>
      <c r="C24" s="135">
        <v>13</v>
      </c>
      <c r="D24" s="58"/>
      <c r="E24" s="59"/>
      <c r="F24" s="57">
        <v>14</v>
      </c>
      <c r="G24" s="58"/>
      <c r="H24" s="59"/>
      <c r="I24" s="57">
        <v>15</v>
      </c>
      <c r="J24" s="58"/>
      <c r="K24" s="59"/>
      <c r="L24" s="57">
        <v>16</v>
      </c>
      <c r="M24" s="58"/>
      <c r="N24" s="59"/>
      <c r="O24" s="57">
        <v>17</v>
      </c>
      <c r="P24" s="58"/>
      <c r="Q24" s="59"/>
      <c r="R24" s="57" t="s">
        <v>16</v>
      </c>
      <c r="S24" s="58"/>
      <c r="T24" s="59"/>
      <c r="U24" s="155"/>
      <c r="V24" s="156"/>
      <c r="Z24" s="5"/>
      <c r="AA24" s="63"/>
      <c r="AB24" s="14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49"/>
      <c r="AN24" s="160"/>
      <c r="AO24" s="160"/>
      <c r="AP24" s="160"/>
      <c r="AQ24" s="160"/>
      <c r="AS24" s="201"/>
      <c r="AT24" s="208"/>
      <c r="AU24" s="208"/>
      <c r="AV24" s="208"/>
      <c r="AW24" s="201"/>
      <c r="AX24" s="202"/>
      <c r="AY24" s="202"/>
      <c r="AZ24" s="202"/>
      <c r="BA24" s="202"/>
      <c r="BB24" s="5"/>
      <c r="BC24" s="214"/>
      <c r="BD24" s="200"/>
      <c r="BE24" s="200"/>
      <c r="BF24" s="214"/>
      <c r="BG24" s="200"/>
      <c r="BH24" s="200"/>
      <c r="BI24" s="21"/>
      <c r="BJ24" s="48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0"/>
      <c r="BW24" s="17"/>
      <c r="BX24" s="16"/>
      <c r="BY24" s="16"/>
      <c r="BZ24" s="16"/>
      <c r="CA24" s="16"/>
      <c r="CF24" s="1"/>
      <c r="CG24" s="1"/>
      <c r="CH24" s="1"/>
      <c r="CI24" s="1"/>
      <c r="CJ24" s="1"/>
    </row>
    <row r="25" spans="2:88" ht="12" customHeight="1">
      <c r="B25" s="32"/>
      <c r="C25" s="133">
        <f>100*20.4/550</f>
        <v>3.7090909090909085</v>
      </c>
      <c r="D25" s="92"/>
      <c r="E25" s="93"/>
      <c r="F25" s="91">
        <f>100*23/550</f>
        <v>4.181818181818182</v>
      </c>
      <c r="G25" s="92"/>
      <c r="H25" s="93"/>
      <c r="I25" s="91">
        <f>100*23/550</f>
        <v>4.181818181818182</v>
      </c>
      <c r="J25" s="92"/>
      <c r="K25" s="93"/>
      <c r="L25" s="91">
        <f>23.2/550*100</f>
        <v>4.218181818181818</v>
      </c>
      <c r="M25" s="92"/>
      <c r="N25" s="93"/>
      <c r="O25" s="91">
        <v>4.2</v>
      </c>
      <c r="P25" s="92"/>
      <c r="Q25" s="93"/>
      <c r="R25" s="91">
        <f>24.9/550*100</f>
        <v>4.527272727272727</v>
      </c>
      <c r="S25" s="92"/>
      <c r="T25" s="93"/>
      <c r="U25" s="145" t="s">
        <v>32</v>
      </c>
      <c r="V25" s="157"/>
      <c r="Z25" s="5"/>
      <c r="AA25" s="64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160"/>
      <c r="AN25" s="160"/>
      <c r="AO25" s="160"/>
      <c r="AP25" s="160"/>
      <c r="AQ25" s="160"/>
      <c r="AS25" s="208"/>
      <c r="AT25" s="208"/>
      <c r="AU25" s="208"/>
      <c r="AV25" s="208"/>
      <c r="AW25" s="201"/>
      <c r="AX25" s="202"/>
      <c r="AY25" s="202"/>
      <c r="AZ25" s="202"/>
      <c r="BA25" s="202"/>
      <c r="BB25" s="5"/>
      <c r="BC25" s="200"/>
      <c r="BD25" s="200"/>
      <c r="BE25" s="200"/>
      <c r="BF25" s="200"/>
      <c r="BG25" s="200"/>
      <c r="BH25" s="200"/>
      <c r="BJ25" s="51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3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32"/>
      <c r="C26" s="134"/>
      <c r="D26" s="124"/>
      <c r="E26" s="125"/>
      <c r="F26" s="123"/>
      <c r="G26" s="124"/>
      <c r="H26" s="125"/>
      <c r="I26" s="123"/>
      <c r="J26" s="124"/>
      <c r="K26" s="125"/>
      <c r="L26" s="123"/>
      <c r="M26" s="124"/>
      <c r="N26" s="125"/>
      <c r="O26" s="123"/>
      <c r="P26" s="124"/>
      <c r="Q26" s="125"/>
      <c r="R26" s="123"/>
      <c r="S26" s="124"/>
      <c r="T26" s="125"/>
      <c r="U26" s="158"/>
      <c r="V26" s="159"/>
      <c r="X26" s="6"/>
      <c r="AA26" s="63"/>
      <c r="AB26" s="42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9"/>
      <c r="AN26" s="160"/>
      <c r="AO26" s="160"/>
      <c r="AP26" s="160"/>
      <c r="AQ26" s="160"/>
      <c r="AR26" s="5"/>
      <c r="AS26" s="201"/>
      <c r="AT26" s="208"/>
      <c r="AU26" s="208"/>
      <c r="AV26" s="208"/>
      <c r="AW26" s="201"/>
      <c r="AX26" s="202"/>
      <c r="AY26" s="202"/>
      <c r="AZ26" s="202"/>
      <c r="BA26" s="202"/>
      <c r="BB26" s="7"/>
      <c r="BC26" s="214"/>
      <c r="BD26" s="200"/>
      <c r="BE26" s="200"/>
      <c r="BF26" s="214"/>
      <c r="BG26" s="200"/>
      <c r="BH26" s="200"/>
      <c r="BI26" s="21"/>
      <c r="BJ26" s="21"/>
      <c r="BK26" s="21"/>
      <c r="BL26" s="21"/>
      <c r="BM26" s="23"/>
      <c r="BN26" s="23"/>
      <c r="BO26" s="23"/>
      <c r="BP26" s="21"/>
      <c r="BQ26" s="21"/>
      <c r="BR26" s="21"/>
      <c r="BS26" s="39"/>
      <c r="BT26" s="39"/>
      <c r="BU26" s="39"/>
      <c r="BV26" s="17"/>
      <c r="BW26" s="17"/>
      <c r="BX26" s="16"/>
      <c r="BY26" s="16"/>
      <c r="BZ26" s="16"/>
      <c r="CA26" s="16"/>
      <c r="CF26" s="1"/>
      <c r="CG26" s="1"/>
      <c r="CH26" s="1"/>
      <c r="CI26" s="1"/>
      <c r="CJ26" s="1"/>
    </row>
    <row r="27" spans="2:88" ht="12" customHeight="1" thickTop="1">
      <c r="B27" s="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28"/>
      <c r="X27" s="6"/>
      <c r="AA27" s="6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160"/>
      <c r="AN27" s="160"/>
      <c r="AO27" s="160"/>
      <c r="AP27" s="160"/>
      <c r="AQ27" s="160"/>
      <c r="AR27" s="5"/>
      <c r="AS27" s="208"/>
      <c r="AT27" s="208"/>
      <c r="AU27" s="208"/>
      <c r="AV27" s="208"/>
      <c r="AW27" s="201"/>
      <c r="AX27" s="202"/>
      <c r="AY27" s="202"/>
      <c r="AZ27" s="202"/>
      <c r="BA27" s="202"/>
      <c r="BB27" s="4"/>
      <c r="BC27" s="200"/>
      <c r="BD27" s="200"/>
      <c r="BE27" s="200"/>
      <c r="BF27" s="200"/>
      <c r="BG27" s="200"/>
      <c r="BH27" s="200"/>
      <c r="BI27" s="21"/>
      <c r="BJ27" s="21"/>
      <c r="BK27" s="21"/>
      <c r="BL27" s="21"/>
      <c r="BM27" s="23"/>
      <c r="BN27" s="23"/>
      <c r="BO27" s="23"/>
      <c r="BP27" s="21"/>
      <c r="BQ27" s="21"/>
      <c r="BR27" s="21"/>
      <c r="BS27" s="39"/>
      <c r="BT27" s="39"/>
      <c r="BU27" s="39"/>
      <c r="BV27" s="17"/>
      <c r="BW27" s="17"/>
      <c r="BX27" s="16"/>
      <c r="BY27" s="16"/>
      <c r="BZ27" s="16"/>
      <c r="CA27" s="16"/>
      <c r="CF27" s="1"/>
      <c r="CG27" s="1"/>
      <c r="CH27" s="1"/>
      <c r="CI27" s="1"/>
      <c r="CJ27" s="1"/>
    </row>
    <row r="28" spans="2:88" ht="12" customHeight="1">
      <c r="B28" s="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8"/>
      <c r="X28" s="6"/>
      <c r="AQ28" s="15"/>
      <c r="AR28" s="21"/>
      <c r="AS28" s="21"/>
      <c r="AT28" s="21"/>
      <c r="AU28" s="21"/>
      <c r="AV28" s="21"/>
      <c r="AW28" s="23"/>
      <c r="AX28" s="23"/>
      <c r="AY28" s="23"/>
      <c r="AZ28" s="21"/>
      <c r="BA28" s="21"/>
      <c r="BB28" s="21"/>
      <c r="BC28" s="25"/>
      <c r="BD28" s="25"/>
      <c r="BE28" s="25"/>
      <c r="BF28" s="17"/>
      <c r="BG28" s="17"/>
      <c r="BH28" s="16"/>
      <c r="BI28" s="21"/>
      <c r="BJ28" s="21"/>
      <c r="BK28" s="21"/>
      <c r="BL28" s="21"/>
      <c r="BM28" s="23"/>
      <c r="BN28" s="23"/>
      <c r="BO28" s="23"/>
      <c r="BP28" s="21"/>
      <c r="BQ28" s="21"/>
      <c r="BR28" s="21"/>
      <c r="BS28" s="39"/>
      <c r="BT28" s="39"/>
      <c r="BU28" s="39"/>
      <c r="BV28" s="17"/>
      <c r="BW28" s="17"/>
      <c r="BX28" s="16"/>
      <c r="BY28" s="16"/>
      <c r="BZ28" s="16"/>
      <c r="CA28" s="16"/>
      <c r="CF28" s="1"/>
      <c r="CG28" s="1"/>
      <c r="CH28" s="1"/>
      <c r="CI28" s="1"/>
      <c r="CJ28" s="1"/>
    </row>
    <row r="29" spans="2:88" ht="12" customHeight="1" thickBot="1">
      <c r="B29" s="32"/>
      <c r="C29" s="41"/>
      <c r="X29" s="6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2"/>
      <c r="BX29" s="2"/>
      <c r="BY29" s="2"/>
      <c r="BZ29" s="2"/>
      <c r="CA29" s="2"/>
      <c r="CF29" s="1"/>
      <c r="CG29" s="1"/>
      <c r="CH29" s="1"/>
      <c r="CI29" s="1"/>
      <c r="CJ29" s="1"/>
    </row>
    <row r="30" spans="2:88" ht="12" customHeight="1" thickTop="1">
      <c r="B30" s="12"/>
      <c r="C30" s="126" t="s">
        <v>36</v>
      </c>
      <c r="D30" s="127"/>
      <c r="E30" s="136" t="s">
        <v>22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19" t="s">
        <v>37</v>
      </c>
      <c r="T30" s="120"/>
      <c r="U30" s="149" t="s">
        <v>41</v>
      </c>
      <c r="V30" s="150"/>
      <c r="W30" s="40"/>
      <c r="X30" s="10"/>
      <c r="Y30" s="10"/>
      <c r="Z30" s="10"/>
      <c r="AA30" s="138"/>
      <c r="AB30" s="161" t="s">
        <v>47</v>
      </c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  <c r="AM30" s="142" t="s">
        <v>23</v>
      </c>
      <c r="AN30" s="143"/>
      <c r="AO30" s="143"/>
      <c r="AP30" s="143"/>
      <c r="AQ30" s="144"/>
      <c r="AS30" s="209">
        <v>570000</v>
      </c>
      <c r="AT30" s="207"/>
      <c r="AU30" s="207"/>
      <c r="AV30" s="207"/>
      <c r="AW30" s="203">
        <v>570000</v>
      </c>
      <c r="AX30" s="204"/>
      <c r="AY30" s="204"/>
      <c r="AZ30" s="204"/>
      <c r="BA30" s="205"/>
      <c r="BB30" s="7"/>
      <c r="BC30" s="198" t="s">
        <v>41</v>
      </c>
      <c r="BD30" s="166"/>
      <c r="BE30" s="171"/>
      <c r="BF30" s="199" t="s">
        <v>41</v>
      </c>
      <c r="BG30" s="166"/>
      <c r="BH30" s="167"/>
      <c r="BI30" s="35"/>
      <c r="BJ30" s="45" t="s">
        <v>42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7"/>
      <c r="BW30" s="2"/>
      <c r="BX30" s="36"/>
      <c r="BY30" s="37"/>
      <c r="BZ30" s="37"/>
      <c r="CA30" s="37"/>
      <c r="CF30" s="1"/>
      <c r="CG30" s="1"/>
      <c r="CH30" s="1"/>
      <c r="CI30" s="1"/>
      <c r="CJ30" s="1"/>
    </row>
    <row r="31" spans="2:88" ht="12" customHeight="1">
      <c r="B31" s="8"/>
      <c r="C31" s="128"/>
      <c r="D31" s="129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121"/>
      <c r="T31" s="122"/>
      <c r="U31" s="151"/>
      <c r="V31" s="152"/>
      <c r="W31" s="5"/>
      <c r="Z31" s="11"/>
      <c r="AA31" s="139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4"/>
      <c r="AM31" s="70"/>
      <c r="AN31" s="71"/>
      <c r="AO31" s="71"/>
      <c r="AP31" s="71"/>
      <c r="AQ31" s="72"/>
      <c r="AS31" s="210"/>
      <c r="AT31" s="211"/>
      <c r="AU31" s="211"/>
      <c r="AV31" s="211"/>
      <c r="AW31" s="212" t="s">
        <v>39</v>
      </c>
      <c r="AX31" s="213"/>
      <c r="AY31" s="213"/>
      <c r="AZ31" s="213"/>
      <c r="BA31" s="148"/>
      <c r="BB31" s="4"/>
      <c r="BC31" s="172"/>
      <c r="BD31" s="168"/>
      <c r="BE31" s="173"/>
      <c r="BF31" s="168"/>
      <c r="BG31" s="168"/>
      <c r="BH31" s="169"/>
      <c r="BI31" s="38"/>
      <c r="BJ31" s="48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2"/>
      <c r="BX31" s="37"/>
      <c r="BY31" s="37"/>
      <c r="BZ31" s="37"/>
      <c r="CA31" s="37"/>
      <c r="CF31" s="1"/>
      <c r="CG31" s="1"/>
      <c r="CH31" s="1"/>
      <c r="CI31" s="1"/>
      <c r="CJ31" s="1"/>
    </row>
    <row r="32" spans="2:88" ht="12" customHeight="1">
      <c r="B32" s="5"/>
      <c r="C32" s="81" t="s">
        <v>38</v>
      </c>
      <c r="D32" s="82"/>
      <c r="E32" s="83" t="s">
        <v>19</v>
      </c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4"/>
      <c r="W32" s="5"/>
      <c r="Z32" s="12"/>
      <c r="AA32" s="138"/>
      <c r="AB32" s="161" t="s">
        <v>25</v>
      </c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  <c r="AM32" s="142" t="s">
        <v>23</v>
      </c>
      <c r="AN32" s="143"/>
      <c r="AO32" s="143"/>
      <c r="AP32" s="143"/>
      <c r="AQ32" s="144"/>
      <c r="AS32" s="209">
        <v>10755</v>
      </c>
      <c r="AT32" s="207"/>
      <c r="AU32" s="207"/>
      <c r="AV32" s="207"/>
      <c r="AW32" s="203">
        <v>10755</v>
      </c>
      <c r="AX32" s="204"/>
      <c r="AY32" s="204"/>
      <c r="AZ32" s="204"/>
      <c r="BA32" s="205"/>
      <c r="BB32" s="7"/>
      <c r="BC32" s="198" t="s">
        <v>41</v>
      </c>
      <c r="BD32" s="166"/>
      <c r="BE32" s="171"/>
      <c r="BF32" s="199" t="s">
        <v>41</v>
      </c>
      <c r="BG32" s="166"/>
      <c r="BH32" s="167"/>
      <c r="BI32" s="35"/>
      <c r="BJ32" s="48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50"/>
      <c r="BW32" s="2"/>
      <c r="BX32" s="36"/>
      <c r="BY32" s="37"/>
      <c r="BZ32" s="37"/>
      <c r="CA32" s="37"/>
      <c r="CF32" s="1"/>
      <c r="CG32" s="1"/>
      <c r="CH32" s="1"/>
      <c r="CI32" s="1"/>
      <c r="CJ32" s="1"/>
    </row>
    <row r="33" spans="2:88" ht="12" customHeight="1">
      <c r="B33" s="5"/>
      <c r="C33" s="130" t="s">
        <v>0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54" t="s">
        <v>1</v>
      </c>
      <c r="S33" s="55"/>
      <c r="T33" s="56"/>
      <c r="U33" s="153" t="s">
        <v>2</v>
      </c>
      <c r="V33" s="154"/>
      <c r="W33" s="5"/>
      <c r="Z33" s="9"/>
      <c r="AA33" s="139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M33" s="70"/>
      <c r="AN33" s="71"/>
      <c r="AO33" s="71"/>
      <c r="AP33" s="71"/>
      <c r="AQ33" s="72"/>
      <c r="AS33" s="210"/>
      <c r="AT33" s="211"/>
      <c r="AU33" s="211"/>
      <c r="AV33" s="211"/>
      <c r="AW33" s="212" t="s">
        <v>40</v>
      </c>
      <c r="AX33" s="213"/>
      <c r="AY33" s="213"/>
      <c r="AZ33" s="213"/>
      <c r="BA33" s="148"/>
      <c r="BB33" s="4"/>
      <c r="BC33" s="172"/>
      <c r="BD33" s="168"/>
      <c r="BE33" s="173"/>
      <c r="BF33" s="168"/>
      <c r="BG33" s="168"/>
      <c r="BH33" s="169"/>
      <c r="BI33" s="38"/>
      <c r="BJ33" s="48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2"/>
      <c r="BX33" s="37"/>
      <c r="BY33" s="37"/>
      <c r="BZ33" s="37"/>
      <c r="CA33" s="37"/>
      <c r="CF33" s="1"/>
      <c r="CG33" s="1"/>
      <c r="CH33" s="1"/>
      <c r="CI33" s="1"/>
      <c r="CJ33" s="1"/>
    </row>
    <row r="34" spans="2:88" ht="12" customHeight="1">
      <c r="B34" s="5"/>
      <c r="C34" s="135">
        <v>13</v>
      </c>
      <c r="D34" s="58"/>
      <c r="E34" s="59"/>
      <c r="F34" s="57">
        <v>14</v>
      </c>
      <c r="G34" s="58"/>
      <c r="H34" s="59"/>
      <c r="I34" s="57">
        <v>15</v>
      </c>
      <c r="J34" s="58"/>
      <c r="K34" s="59"/>
      <c r="L34" s="57">
        <v>16</v>
      </c>
      <c r="M34" s="58"/>
      <c r="N34" s="59"/>
      <c r="O34" s="57">
        <v>17</v>
      </c>
      <c r="P34" s="58"/>
      <c r="Q34" s="59"/>
      <c r="R34" s="57" t="s">
        <v>16</v>
      </c>
      <c r="S34" s="58"/>
      <c r="T34" s="59"/>
      <c r="U34" s="155"/>
      <c r="V34" s="156"/>
      <c r="Z34" s="5"/>
      <c r="AA34" s="140"/>
      <c r="AB34" s="60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46"/>
      <c r="AN34" s="143"/>
      <c r="AO34" s="143"/>
      <c r="AP34" s="143"/>
      <c r="AQ34" s="143"/>
      <c r="AS34" s="206"/>
      <c r="AT34" s="207"/>
      <c r="AU34" s="207"/>
      <c r="AV34" s="207"/>
      <c r="AW34" s="206"/>
      <c r="AX34" s="204"/>
      <c r="AY34" s="204"/>
      <c r="AZ34" s="204"/>
      <c r="BA34" s="204"/>
      <c r="BB34" s="5"/>
      <c r="BC34" s="199"/>
      <c r="BD34" s="166"/>
      <c r="BE34" s="166"/>
      <c r="BF34" s="199"/>
      <c r="BG34" s="166"/>
      <c r="BH34" s="166"/>
      <c r="BI34" s="21"/>
      <c r="BJ34" s="48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50"/>
      <c r="BW34" s="17"/>
      <c r="BX34" s="16"/>
      <c r="BY34" s="16"/>
      <c r="BZ34" s="16"/>
      <c r="CA34" s="16"/>
      <c r="CF34" s="1"/>
      <c r="CG34" s="1"/>
      <c r="CH34" s="1"/>
      <c r="CI34" s="1"/>
      <c r="CJ34" s="1"/>
    </row>
    <row r="35" spans="2:88" ht="12" customHeight="1">
      <c r="B35" s="5"/>
      <c r="C35" s="133">
        <v>186.8</v>
      </c>
      <c r="D35" s="92"/>
      <c r="E35" s="93"/>
      <c r="F35" s="91">
        <v>238.9</v>
      </c>
      <c r="G35" s="92"/>
      <c r="H35" s="93"/>
      <c r="I35" s="91">
        <v>660.7</v>
      </c>
      <c r="J35" s="92"/>
      <c r="K35" s="93"/>
      <c r="L35" s="91">
        <v>691.7</v>
      </c>
      <c r="M35" s="92"/>
      <c r="N35" s="93"/>
      <c r="O35" s="91">
        <v>729.7</v>
      </c>
      <c r="P35" s="92"/>
      <c r="Q35" s="93"/>
      <c r="R35" s="215">
        <v>3532</v>
      </c>
      <c r="S35" s="216"/>
      <c r="T35" s="217"/>
      <c r="U35" s="145" t="s">
        <v>20</v>
      </c>
      <c r="V35" s="157"/>
      <c r="Z35" s="5"/>
      <c r="AA35" s="64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160"/>
      <c r="AN35" s="160"/>
      <c r="AO35" s="160"/>
      <c r="AP35" s="160"/>
      <c r="AQ35" s="160"/>
      <c r="AS35" s="208"/>
      <c r="AT35" s="208"/>
      <c r="AU35" s="208"/>
      <c r="AV35" s="208"/>
      <c r="AW35" s="201"/>
      <c r="AX35" s="202"/>
      <c r="AY35" s="202"/>
      <c r="AZ35" s="202"/>
      <c r="BA35" s="202"/>
      <c r="BB35" s="5"/>
      <c r="BC35" s="200"/>
      <c r="BD35" s="200"/>
      <c r="BE35" s="200"/>
      <c r="BF35" s="200"/>
      <c r="BG35" s="200"/>
      <c r="BH35" s="200"/>
      <c r="BJ35" s="51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3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 thickBot="1">
      <c r="B36" s="5"/>
      <c r="C36" s="134"/>
      <c r="D36" s="124"/>
      <c r="E36" s="125"/>
      <c r="F36" s="123"/>
      <c r="G36" s="124"/>
      <c r="H36" s="125"/>
      <c r="I36" s="123"/>
      <c r="J36" s="124"/>
      <c r="K36" s="125"/>
      <c r="L36" s="123"/>
      <c r="M36" s="124"/>
      <c r="N36" s="125"/>
      <c r="O36" s="123"/>
      <c r="P36" s="124"/>
      <c r="Q36" s="125"/>
      <c r="R36" s="218"/>
      <c r="S36" s="219"/>
      <c r="T36" s="220"/>
      <c r="U36" s="158"/>
      <c r="V36" s="159"/>
      <c r="X36" s="6"/>
      <c r="AQ36" s="15"/>
      <c r="AR36" s="21"/>
      <c r="AS36" s="21"/>
      <c r="AT36" s="21"/>
      <c r="AU36" s="21"/>
      <c r="AV36" s="21"/>
      <c r="AW36" s="23"/>
      <c r="AX36" s="23"/>
      <c r="AY36" s="23"/>
      <c r="AZ36" s="21"/>
      <c r="BA36" s="21"/>
      <c r="BB36" s="21"/>
      <c r="BC36" s="25"/>
      <c r="BD36" s="25"/>
      <c r="BE36" s="25"/>
      <c r="BF36" s="17"/>
      <c r="BG36" s="17"/>
      <c r="BH36" s="16"/>
      <c r="BI36" s="21"/>
      <c r="BJ36" s="21"/>
      <c r="BK36" s="21"/>
      <c r="BL36" s="21"/>
      <c r="BM36" s="23"/>
      <c r="BN36" s="23"/>
      <c r="BO36" s="23"/>
      <c r="BP36" s="21"/>
      <c r="BQ36" s="21"/>
      <c r="BR36" s="21"/>
      <c r="BS36" s="39"/>
      <c r="BT36" s="39"/>
      <c r="BU36" s="39"/>
      <c r="BV36" s="17"/>
      <c r="BW36" s="17"/>
      <c r="BX36" s="16"/>
      <c r="BY36" s="16"/>
      <c r="BZ36" s="16"/>
      <c r="CA36" s="16"/>
      <c r="CF36" s="1"/>
      <c r="CG36" s="1"/>
      <c r="CH36" s="1"/>
      <c r="CI36" s="1"/>
      <c r="CJ36" s="1"/>
    </row>
    <row r="37" spans="2:88" ht="12" customHeight="1" thickTop="1">
      <c r="B37" s="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8"/>
      <c r="X37" s="6"/>
      <c r="AQ37" s="15"/>
      <c r="AR37" s="21"/>
      <c r="AS37" s="21"/>
      <c r="AT37" s="21"/>
      <c r="AU37" s="21"/>
      <c r="AV37" s="21"/>
      <c r="AW37" s="23"/>
      <c r="AX37" s="23"/>
      <c r="AY37" s="23"/>
      <c r="AZ37" s="21"/>
      <c r="BA37" s="21"/>
      <c r="BB37" s="21"/>
      <c r="BC37" s="25"/>
      <c r="BD37" s="25"/>
      <c r="BE37" s="25"/>
      <c r="BF37" s="17"/>
      <c r="BG37" s="17"/>
      <c r="BH37" s="16"/>
      <c r="BI37" s="21"/>
      <c r="BJ37" s="21"/>
      <c r="BK37" s="21"/>
      <c r="BL37" s="21"/>
      <c r="BM37" s="23"/>
      <c r="BN37" s="23"/>
      <c r="BO37" s="23"/>
      <c r="BP37" s="21"/>
      <c r="BQ37" s="21"/>
      <c r="BR37" s="21"/>
      <c r="BS37" s="39"/>
      <c r="BT37" s="39"/>
      <c r="BU37" s="39"/>
      <c r="BV37" s="17"/>
      <c r="BW37" s="17"/>
      <c r="BX37" s="16"/>
      <c r="BY37" s="16"/>
      <c r="BZ37" s="16"/>
      <c r="CA37" s="16"/>
      <c r="CF37" s="1"/>
      <c r="CG37" s="1"/>
      <c r="CH37" s="1"/>
      <c r="CI37" s="1"/>
      <c r="CJ37" s="1"/>
    </row>
    <row r="38" spans="2:88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BB38" s="4"/>
      <c r="BC38" s="35"/>
      <c r="BD38" s="35"/>
      <c r="BE38" s="35"/>
      <c r="BF38" s="38"/>
      <c r="BG38" s="38"/>
      <c r="BH38" s="38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F38" s="1"/>
      <c r="CG38" s="1"/>
      <c r="CH38" s="1"/>
      <c r="CI38" s="1"/>
      <c r="CJ38" s="1"/>
    </row>
    <row r="39" spans="2:88" ht="12" customHeight="1">
      <c r="B39" s="5"/>
      <c r="C39" s="5"/>
      <c r="D39" s="5"/>
      <c r="BB39" s="34"/>
      <c r="BC39" s="35"/>
      <c r="BD39" s="35"/>
      <c r="BE39" s="35"/>
      <c r="BF39" s="38"/>
      <c r="BG39" s="38"/>
      <c r="BH39" s="38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F39" s="1"/>
      <c r="CG39" s="1"/>
      <c r="CH39" s="1"/>
      <c r="CI39" s="1"/>
      <c r="CJ39" s="1"/>
    </row>
    <row r="40" spans="2:88" ht="12" customHeight="1">
      <c r="B40" s="5"/>
      <c r="C40" s="5"/>
      <c r="D40" s="5"/>
      <c r="BB40" s="34"/>
      <c r="BC40" s="35"/>
      <c r="BD40" s="35"/>
      <c r="BE40" s="35"/>
      <c r="BF40" s="38"/>
      <c r="BG40" s="38"/>
      <c r="BH40" s="38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F40" s="1"/>
      <c r="CG40" s="1"/>
      <c r="CH40" s="1"/>
      <c r="CI40" s="1"/>
      <c r="CJ40" s="1"/>
    </row>
  </sheetData>
  <sheetProtection/>
  <mergeCells count="151">
    <mergeCell ref="F34:H34"/>
    <mergeCell ref="I34:K34"/>
    <mergeCell ref="AW32:BA32"/>
    <mergeCell ref="BC32:BE33"/>
    <mergeCell ref="BF34:BH35"/>
    <mergeCell ref="C35:E36"/>
    <mergeCell ref="F35:H36"/>
    <mergeCell ref="I35:K36"/>
    <mergeCell ref="L35:N36"/>
    <mergeCell ref="O35:Q36"/>
    <mergeCell ref="AS32:AV33"/>
    <mergeCell ref="AW35:BA35"/>
    <mergeCell ref="C32:D32"/>
    <mergeCell ref="E32:V32"/>
    <mergeCell ref="AA32:AA33"/>
    <mergeCell ref="AB32:AL33"/>
    <mergeCell ref="C33:Q33"/>
    <mergeCell ref="R33:T33"/>
    <mergeCell ref="U33:V34"/>
    <mergeCell ref="C34:E34"/>
    <mergeCell ref="AM34:AQ35"/>
    <mergeCell ref="BF30:BH31"/>
    <mergeCell ref="AW31:BA31"/>
    <mergeCell ref="AW30:BA30"/>
    <mergeCell ref="BC30:BE31"/>
    <mergeCell ref="BF32:BH33"/>
    <mergeCell ref="AW33:BA33"/>
    <mergeCell ref="AS34:AV35"/>
    <mergeCell ref="AW34:BA34"/>
    <mergeCell ref="BC34:BE35"/>
    <mergeCell ref="BF24:BH25"/>
    <mergeCell ref="AW25:BA25"/>
    <mergeCell ref="BF26:BH27"/>
    <mergeCell ref="AW27:BA27"/>
    <mergeCell ref="AW26:BA26"/>
    <mergeCell ref="BC26:BE27"/>
    <mergeCell ref="BC24:BE25"/>
    <mergeCell ref="AS30:AV31"/>
    <mergeCell ref="AS26:AV27"/>
    <mergeCell ref="C30:D31"/>
    <mergeCell ref="E30:R31"/>
    <mergeCell ref="S30:T31"/>
    <mergeCell ref="U30:V31"/>
    <mergeCell ref="AB20:AL21"/>
    <mergeCell ref="AM20:AQ21"/>
    <mergeCell ref="AS20:AV21"/>
    <mergeCell ref="AW22:BA22"/>
    <mergeCell ref="AW21:BA21"/>
    <mergeCell ref="AS24:AV25"/>
    <mergeCell ref="AW24:BA24"/>
    <mergeCell ref="BC20:BE21"/>
    <mergeCell ref="BF20:BH21"/>
    <mergeCell ref="BF22:BH23"/>
    <mergeCell ref="AW23:BA23"/>
    <mergeCell ref="AA22:AA23"/>
    <mergeCell ref="AB22:AL23"/>
    <mergeCell ref="BC22:BE23"/>
    <mergeCell ref="AW20:BA20"/>
    <mergeCell ref="AM22:AQ23"/>
    <mergeCell ref="AS22:AV23"/>
    <mergeCell ref="Q11:S11"/>
    <mergeCell ref="Q12:S12"/>
    <mergeCell ref="T11:U12"/>
    <mergeCell ref="R8:S9"/>
    <mergeCell ref="BF18:BH18"/>
    <mergeCell ref="BC18:BE18"/>
    <mergeCell ref="T2:BC3"/>
    <mergeCell ref="AV5:BG6"/>
    <mergeCell ref="AA5:AC6"/>
    <mergeCell ref="AA7:AC8"/>
    <mergeCell ref="B6:U7"/>
    <mergeCell ref="AD7:AF8"/>
    <mergeCell ref="AG5:AR6"/>
    <mergeCell ref="AS5:AU6"/>
    <mergeCell ref="B8:C9"/>
    <mergeCell ref="BK7:BV8"/>
    <mergeCell ref="AG7:AR8"/>
    <mergeCell ref="AD5:AF6"/>
    <mergeCell ref="AS7:AU8"/>
    <mergeCell ref="AV7:BG8"/>
    <mergeCell ref="BK5:BV6"/>
    <mergeCell ref="BH5:BJ6"/>
    <mergeCell ref="BH7:BJ8"/>
    <mergeCell ref="AM32:AQ33"/>
    <mergeCell ref="T13:U14"/>
    <mergeCell ref="U20:V21"/>
    <mergeCell ref="U23:V24"/>
    <mergeCell ref="U25:V26"/>
    <mergeCell ref="AM24:AQ25"/>
    <mergeCell ref="AM30:AQ31"/>
    <mergeCell ref="AB30:AL31"/>
    <mergeCell ref="AM26:AQ27"/>
    <mergeCell ref="AA20:AA21"/>
    <mergeCell ref="R25:T26"/>
    <mergeCell ref="AA30:AA31"/>
    <mergeCell ref="L34:N34"/>
    <mergeCell ref="O34:Q34"/>
    <mergeCell ref="AA34:AA35"/>
    <mergeCell ref="AB24:AL25"/>
    <mergeCell ref="R35:T36"/>
    <mergeCell ref="U35:V36"/>
    <mergeCell ref="F25:H26"/>
    <mergeCell ref="I25:K26"/>
    <mergeCell ref="C20:D21"/>
    <mergeCell ref="N13:P14"/>
    <mergeCell ref="C23:Q23"/>
    <mergeCell ref="O25:Q26"/>
    <mergeCell ref="L25:N26"/>
    <mergeCell ref="C25:E26"/>
    <mergeCell ref="C24:E24"/>
    <mergeCell ref="E20:R21"/>
    <mergeCell ref="BF17:BH17"/>
    <mergeCell ref="AA17:AL18"/>
    <mergeCell ref="B11:P11"/>
    <mergeCell ref="K12:M12"/>
    <mergeCell ref="B12:D12"/>
    <mergeCell ref="E12:G12"/>
    <mergeCell ref="H12:J12"/>
    <mergeCell ref="N12:P12"/>
    <mergeCell ref="K13:M14"/>
    <mergeCell ref="C17:X18"/>
    <mergeCell ref="F24:H24"/>
    <mergeCell ref="R24:T24"/>
    <mergeCell ref="BJ17:BV18"/>
    <mergeCell ref="Q13:S14"/>
    <mergeCell ref="BC16:BV16"/>
    <mergeCell ref="AW17:BA18"/>
    <mergeCell ref="AS17:AV17"/>
    <mergeCell ref="AM17:AQ18"/>
    <mergeCell ref="AS18:AV18"/>
    <mergeCell ref="BC17:BE17"/>
    <mergeCell ref="B10:C10"/>
    <mergeCell ref="D8:Q9"/>
    <mergeCell ref="T8:U9"/>
    <mergeCell ref="D10:U10"/>
    <mergeCell ref="C22:D22"/>
    <mergeCell ref="E22:V22"/>
    <mergeCell ref="S20:T21"/>
    <mergeCell ref="B13:D14"/>
    <mergeCell ref="E13:G14"/>
    <mergeCell ref="H13:J14"/>
    <mergeCell ref="BJ20:BV25"/>
    <mergeCell ref="BJ30:BV35"/>
    <mergeCell ref="R23:T23"/>
    <mergeCell ref="I24:K24"/>
    <mergeCell ref="L24:N24"/>
    <mergeCell ref="O24:Q24"/>
    <mergeCell ref="AB34:AL35"/>
    <mergeCell ref="AA26:AA27"/>
    <mergeCell ref="AA24:AA25"/>
    <mergeCell ref="R34:T34"/>
  </mergeCells>
  <hyperlinks>
    <hyperlink ref="AB20:AL21" r:id="rId1" display="港湾環境整備費（緑地）"/>
    <hyperlink ref="AB30:AL31" r:id="rId2" display="港湾環境整備費"/>
    <hyperlink ref="AB32:AL33" r:id="rId3" display="金沢港埋立地整備事業費"/>
  </hyperlink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2006-07-25T12:13:23Z</cp:lastPrinted>
  <dcterms:created xsi:type="dcterms:W3CDTF">2005-03-31T10:35:42Z</dcterms:created>
  <dcterms:modified xsi:type="dcterms:W3CDTF">2011-01-19T05:00:44Z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2070075954</vt:i4>
  </property>
  <property fmtid="{D5CDD505-2E9C-101B-9397-08002B2CF9AE}" pid="3" name="_EmailSubject">
    <vt:lpwstr>指標</vt:lpwstr>
  </property>
  <property fmtid="{D5CDD505-2E9C-101B-9397-08002B2CF9AE}" pid="4" name="_AuthorEmail">
    <vt:lpwstr>masa-m@ISG01.pref.ishikawa.jp</vt:lpwstr>
  </property>
  <property fmtid="{D5CDD505-2E9C-101B-9397-08002B2CF9AE}" pid="5" name="_AuthorEmailDisplayName">
    <vt:lpwstr>村上 正浩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