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386" windowWidth="15060" windowHeight="8550" tabRatio="817" activeTab="0"/>
  </bookViews>
  <sheets>
    <sheet name="B様式①" sheetId="1" r:id="rId1"/>
  </sheets>
  <definedNames>
    <definedName name="_xlnm.Print_Area" localSheetId="0">'B様式①'!$A$1:$BX$86</definedName>
    <definedName name="_xlnm.Print_Titles" localSheetId="0">'B様式①'!$1:$18</definedName>
  </definedNames>
  <calcPr fullCalcOnLoad="1"/>
</workbook>
</file>

<file path=xl/sharedStrings.xml><?xml version="1.0" encoding="utf-8"?>
<sst xmlns="http://schemas.openxmlformats.org/spreadsheetml/2006/main" count="176" uniqueCount="100">
  <si>
    <t>施策体系シート（行政経営Ｂシート）</t>
  </si>
  <si>
    <t>文化振興課</t>
  </si>
  <si>
    <t>水戸　義招</t>
  </si>
  <si>
    <t>音楽文化の創造・発信</t>
  </si>
  <si>
    <t>音楽堂自主事業費補助金</t>
  </si>
  <si>
    <t>オーケストラ・アンサンブル金沢運営費補助金</t>
  </si>
  <si>
    <t>地域文化振興推進事業費補助金</t>
  </si>
  <si>
    <t>兼六園周辺文化施設活性化検討費</t>
  </si>
  <si>
    <t>一般県民</t>
  </si>
  <si>
    <t>博物館運営者</t>
  </si>
  <si>
    <t>海外音楽愛好者</t>
  </si>
  <si>
    <t>美術館展覧会費（常設展示費）</t>
  </si>
  <si>
    <t>美術館展覧会費（企画展示費）</t>
  </si>
  <si>
    <t>歴史博物館資料展示費（特別展示費）</t>
  </si>
  <si>
    <t>デジタル美術館システム更新費</t>
  </si>
  <si>
    <t>藩老本多蔵品館</t>
  </si>
  <si>
    <t>石川近代文学館</t>
  </si>
  <si>
    <t>文化を育む環境づくり</t>
  </si>
  <si>
    <t>白山ろく民俗資料館</t>
  </si>
  <si>
    <t>県立能楽堂</t>
  </si>
  <si>
    <t>県立歴史博物館</t>
  </si>
  <si>
    <t>県立美術館</t>
  </si>
  <si>
    <t>能登島ガラス美術館</t>
  </si>
  <si>
    <t>輪島漆芸美術館</t>
  </si>
  <si>
    <t>尾小屋鉱山資料館</t>
  </si>
  <si>
    <t>町民文化館</t>
  </si>
  <si>
    <t>七尾美術館</t>
  </si>
  <si>
    <t>金沢港大野からくり記念館</t>
  </si>
  <si>
    <t>銭屋五兵衛記念館</t>
  </si>
  <si>
    <t>九谷焼美術館</t>
  </si>
  <si>
    <t>県民文化情報発行費</t>
  </si>
  <si>
    <t>文化施設鑑賞促進事業費</t>
  </si>
  <si>
    <t>石川県博物館協議会補助金</t>
  </si>
  <si>
    <t>音楽文化推進事業費補助金</t>
  </si>
  <si>
    <t>音楽文化海外交流事業費補助金</t>
  </si>
  <si>
    <t>県所管の身近な文化施設の入館者数</t>
  </si>
  <si>
    <t>兼六園周辺文化施設の活性化</t>
  </si>
  <si>
    <t>兼六園周辺文化施設入館者数</t>
  </si>
  <si>
    <t>県所管文化施設入館者数</t>
  </si>
  <si>
    <t>組織</t>
  </si>
  <si>
    <t>職</t>
  </si>
  <si>
    <t>氏名</t>
  </si>
  <si>
    <t>人</t>
  </si>
  <si>
    <t>施策</t>
  </si>
  <si>
    <t>作成者</t>
  </si>
  <si>
    <t>評価者</t>
  </si>
  <si>
    <t>目標</t>
  </si>
  <si>
    <t>評価</t>
  </si>
  <si>
    <t>指標</t>
  </si>
  <si>
    <t>現状値</t>
  </si>
  <si>
    <t>目標値</t>
  </si>
  <si>
    <t>単位</t>
  </si>
  <si>
    <t>課題</t>
  </si>
  <si>
    <t>事務事業</t>
  </si>
  <si>
    <t>対象</t>
  </si>
  <si>
    <t>事業費累計（開始年度）</t>
  </si>
  <si>
    <t>これまでの</t>
  </si>
  <si>
    <t>今後の</t>
  </si>
  <si>
    <t>今後の方向性</t>
  </si>
  <si>
    <t>事業費</t>
  </si>
  <si>
    <t>有効性</t>
  </si>
  <si>
    <t>必要性</t>
  </si>
  <si>
    <t>H１７</t>
  </si>
  <si>
    <t>H17</t>
  </si>
  <si>
    <t>市町運営５施設計</t>
  </si>
  <si>
    <t>５施設全体目標設定</t>
  </si>
  <si>
    <t>県民文化局次長兼課長</t>
  </si>
  <si>
    <t>音楽堂入場者数</t>
  </si>
  <si>
    <t>①文化の創造と発展のための拠点づくり</t>
  </si>
  <si>
    <t>A</t>
  </si>
  <si>
    <t>岡本　正邦</t>
  </si>
  <si>
    <t>課　　長</t>
  </si>
  <si>
    <t>A</t>
  </si>
  <si>
    <t>H17</t>
  </si>
  <si>
    <t>S58</t>
  </si>
  <si>
    <t>S58</t>
  </si>
  <si>
    <t>S62</t>
  </si>
  <si>
    <t>H10</t>
  </si>
  <si>
    <t>S63</t>
  </si>
  <si>
    <t>H14</t>
  </si>
  <si>
    <t>H2</t>
  </si>
  <si>
    <t>H7</t>
  </si>
  <si>
    <t>H17</t>
  </si>
  <si>
    <t>S53</t>
  </si>
  <si>
    <t>S38</t>
  </si>
  <si>
    <t>A</t>
  </si>
  <si>
    <t>A</t>
  </si>
  <si>
    <t>県立音楽堂を核として、本県の音楽文化の創造発信拠点としているのみならず、金沢駅周辺の賑わい創出も担っており、引き続き継続して事業を実施する。</t>
  </si>
  <si>
    <t>県民が、身近に文化芸術に親しむため、各文化施設の連携・広報事業に努める。</t>
  </si>
  <si>
    <t>貸館展</t>
  </si>
  <si>
    <t>館主催展</t>
  </si>
  <si>
    <t>計</t>
  </si>
  <si>
    <t>&lt;入館者数の減の主要因＞</t>
  </si>
  <si>
    <t>　　改修に伴う休館期間があったことなどによる。</t>
  </si>
  <si>
    <t>※　美術館貸館展が１３年度以来の少なさであったことや、能楽堂の天井</t>
  </si>
  <si>
    <t>C</t>
  </si>
  <si>
    <t>B</t>
  </si>
  <si>
    <t>B</t>
  </si>
  <si>
    <t>C</t>
  </si>
  <si>
    <t>兼六園周辺文化施設活性化検討委員会の意見に基づき、文化施設の活性化を推進し、賑わいを創出するため、ソフト、ハード両面にわたる施策を展開する。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</si>
</sst>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[$-411]ge\.m\.d;@"/>
  </numFmts>
  <fonts count="49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10"/>
      <name val="ＭＳ Ｐゴシック"/>
      <family val="3"/>
    </font>
    <font>
      <sz val="18"/>
      <name val="ＭＳ Ｐ明朝"/>
      <family val="1"/>
    </font>
    <font>
      <sz val="20"/>
      <name val="ＭＳ Ｐ明朝"/>
      <family val="1"/>
    </font>
    <font>
      <sz val="20"/>
      <name val="ＭＳ Ｐゴシック"/>
      <family val="3"/>
    </font>
    <font>
      <b/>
      <sz val="9.5"/>
      <name val="ＭＳ Ｐ明朝"/>
      <family val="1"/>
    </font>
    <font>
      <u val="single"/>
      <sz val="10"/>
      <color indexed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dotted"/>
      <bottom style="dotted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tted"/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 style="double"/>
      <right style="dotted"/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uble"/>
      <right>
        <color indexed="63"/>
      </right>
      <top style="dotted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dotted"/>
      <top style="double"/>
      <bottom>
        <color indexed="63"/>
      </bottom>
    </border>
    <border>
      <left style="thin"/>
      <right style="dotted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95">
    <xf numFmtId="0" fontId="0" fillId="0" borderId="0" xfId="0" applyAlignment="1">
      <alignment/>
    </xf>
    <xf numFmtId="0" fontId="4" fillId="0" borderId="0" xfId="61" applyFo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4" fillId="0" borderId="0" xfId="61" applyFont="1" applyAlignment="1">
      <alignment vertical="center"/>
      <protection/>
    </xf>
    <xf numFmtId="0" fontId="0" fillId="0" borderId="0" xfId="0" applyBorder="1" applyAlignment="1">
      <alignment horizontal="center" vertical="center"/>
    </xf>
    <xf numFmtId="0" fontId="4" fillId="0" borderId="0" xfId="61" applyFont="1" applyBorder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0" xfId="61" applyFont="1" applyFill="1" applyBorder="1" applyAlignment="1">
      <alignment horizontal="center" vertical="center"/>
      <protection/>
    </xf>
    <xf numFmtId="0" fontId="4" fillId="0" borderId="10" xfId="61" applyFont="1" applyBorder="1">
      <alignment vertical="center"/>
      <protection/>
    </xf>
    <xf numFmtId="0" fontId="4" fillId="0" borderId="11" xfId="61" applyFont="1" applyBorder="1">
      <alignment vertical="center"/>
      <protection/>
    </xf>
    <xf numFmtId="0" fontId="4" fillId="0" borderId="12" xfId="61" applyFont="1" applyBorder="1">
      <alignment vertical="center"/>
      <protection/>
    </xf>
    <xf numFmtId="0" fontId="4" fillId="0" borderId="13" xfId="61" applyFont="1" applyBorder="1">
      <alignment vertical="center"/>
      <protection/>
    </xf>
    <xf numFmtId="0" fontId="4" fillId="0" borderId="14" xfId="61" applyFont="1" applyBorder="1">
      <alignment vertical="center"/>
      <protection/>
    </xf>
    <xf numFmtId="0" fontId="4" fillId="0" borderId="15" xfId="61" applyFont="1" applyBorder="1">
      <alignment vertical="center"/>
      <protection/>
    </xf>
    <xf numFmtId="57" fontId="4" fillId="0" borderId="0" xfId="61" applyNumberFormat="1" applyFont="1" quotePrefix="1">
      <alignment vertical="center"/>
      <protection/>
    </xf>
    <xf numFmtId="0" fontId="7" fillId="0" borderId="0" xfId="61" applyFont="1" applyFill="1" applyBorder="1">
      <alignment vertic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Fill="1" applyBorder="1" applyAlignment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10" fillId="0" borderId="0" xfId="61" applyFont="1" applyFill="1" applyBorder="1" applyAlignment="1">
      <alignment horizontal="left" vertical="center"/>
      <protection/>
    </xf>
    <xf numFmtId="0" fontId="11" fillId="0" borderId="0" xfId="0" applyFont="1" applyFill="1" applyBorder="1" applyAlignment="1">
      <alignment horizontal="left" vertical="center"/>
    </xf>
    <xf numFmtId="38" fontId="4" fillId="0" borderId="0" xfId="49" applyFont="1" applyFill="1" applyBorder="1" applyAlignment="1">
      <alignment horizontal="left" vertical="center"/>
    </xf>
    <xf numFmtId="38" fontId="0" fillId="0" borderId="0" xfId="49" applyFont="1" applyFill="1" applyBorder="1" applyAlignment="1">
      <alignment horizontal="left" vertical="center"/>
    </xf>
    <xf numFmtId="180" fontId="4" fillId="0" borderId="0" xfId="49" applyNumberFormat="1" applyFont="1" applyFill="1" applyBorder="1" applyAlignment="1">
      <alignment horizontal="left" vertical="center"/>
    </xf>
    <xf numFmtId="180" fontId="0" fillId="0" borderId="0" xfId="49" applyNumberFormat="1" applyFont="1" applyFill="1" applyBorder="1" applyAlignment="1">
      <alignment horizontal="left" vertical="center"/>
    </xf>
    <xf numFmtId="0" fontId="4" fillId="0" borderId="0" xfId="49" applyNumberFormat="1" applyFont="1" applyFill="1" applyBorder="1" applyAlignment="1">
      <alignment horizontal="left" vertical="center"/>
    </xf>
    <xf numFmtId="0" fontId="0" fillId="0" borderId="0" xfId="49" applyNumberFormat="1" applyFont="1" applyFill="1" applyBorder="1" applyAlignment="1">
      <alignment horizontal="left" vertical="center"/>
    </xf>
    <xf numFmtId="38" fontId="0" fillId="0" borderId="0" xfId="49" applyFont="1" applyBorder="1" applyAlignment="1">
      <alignment horizontal="right" vertical="center" wrapText="1"/>
    </xf>
    <xf numFmtId="38" fontId="4" fillId="0" borderId="0" xfId="49" applyFont="1" applyBorder="1" applyAlignment="1">
      <alignment horizontal="right" vertical="center" wrapText="1"/>
    </xf>
    <xf numFmtId="0" fontId="4" fillId="0" borderId="0" xfId="0" applyFont="1" applyBorder="1" applyAlignment="1">
      <alignment horizontal="center" vertical="center" shrinkToFit="1"/>
    </xf>
    <xf numFmtId="221" fontId="7" fillId="0" borderId="0" xfId="61" applyNumberFormat="1" applyFont="1" applyFill="1" applyBorder="1" applyAlignment="1">
      <alignment horizontal="centerContinuous" vertical="center"/>
      <protection/>
    </xf>
    <xf numFmtId="0" fontId="7" fillId="0" borderId="0" xfId="61" applyFont="1" applyFill="1" applyBorder="1" applyAlignment="1">
      <alignment horizontal="centerContinuous" vertical="center"/>
      <protection/>
    </xf>
    <xf numFmtId="0" fontId="4" fillId="0" borderId="0" xfId="61" applyFont="1" applyFill="1" applyBorder="1" applyAlignment="1">
      <alignment horizontal="centerContinuous" vertical="center"/>
      <protection/>
    </xf>
    <xf numFmtId="0" fontId="4" fillId="0" borderId="16" xfId="61" applyFont="1" applyBorder="1">
      <alignment vertical="center"/>
      <protection/>
    </xf>
    <xf numFmtId="0" fontId="0" fillId="0" borderId="0" xfId="49" applyNumberFormat="1" applyBorder="1" applyAlignment="1">
      <alignment horizontal="right" vertical="center" wrapText="1"/>
    </xf>
    <xf numFmtId="0" fontId="4" fillId="0" borderId="0" xfId="61" applyFont="1" applyBorder="1" applyAlignment="1">
      <alignment vertical="center"/>
      <protection/>
    </xf>
    <xf numFmtId="0" fontId="4" fillId="0" borderId="0" xfId="61" applyFont="1" applyFill="1" applyBorder="1" applyAlignment="1">
      <alignment horizontal="center" vertical="center" wrapText="1"/>
      <protection/>
    </xf>
    <xf numFmtId="38" fontId="4" fillId="0" borderId="0" xfId="49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4" fillId="0" borderId="17" xfId="61" applyFont="1" applyBorder="1">
      <alignment vertical="center"/>
      <protection/>
    </xf>
    <xf numFmtId="0" fontId="4" fillId="0" borderId="18" xfId="61" applyFont="1" applyBorder="1">
      <alignment vertical="center"/>
      <protection/>
    </xf>
    <xf numFmtId="0" fontId="4" fillId="0" borderId="19" xfId="61" applyFont="1" applyBorder="1">
      <alignment vertical="center"/>
      <protection/>
    </xf>
    <xf numFmtId="0" fontId="0" fillId="0" borderId="0" xfId="0" applyBorder="1" applyAlignment="1">
      <alignment horizontal="right" vertical="center" shrinkToFit="1"/>
    </xf>
    <xf numFmtId="38" fontId="4" fillId="0" borderId="0" xfId="49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vertical="center" shrinkToFit="1"/>
    </xf>
    <xf numFmtId="0" fontId="4" fillId="0" borderId="20" xfId="61" applyFont="1" applyBorder="1">
      <alignment vertical="center"/>
      <protection/>
    </xf>
    <xf numFmtId="0" fontId="4" fillId="0" borderId="0" xfId="62" applyFont="1" applyBorder="1">
      <alignment vertical="center"/>
      <protection/>
    </xf>
    <xf numFmtId="0" fontId="4" fillId="0" borderId="0" xfId="62" applyFont="1">
      <alignment vertical="center"/>
      <protection/>
    </xf>
    <xf numFmtId="0" fontId="4" fillId="0" borderId="11" xfId="62" applyFont="1" applyBorder="1">
      <alignment vertical="center"/>
      <protection/>
    </xf>
    <xf numFmtId="0" fontId="4" fillId="0" borderId="17" xfId="62" applyFont="1" applyBorder="1">
      <alignment vertical="center"/>
      <protection/>
    </xf>
    <xf numFmtId="0" fontId="4" fillId="0" borderId="18" xfId="62" applyFont="1" applyBorder="1">
      <alignment vertical="center"/>
      <protection/>
    </xf>
    <xf numFmtId="0" fontId="4" fillId="0" borderId="21" xfId="61" applyFont="1" applyBorder="1" applyAlignment="1">
      <alignment vertical="center"/>
      <protection/>
    </xf>
    <xf numFmtId="0" fontId="0" fillId="0" borderId="22" xfId="0" applyBorder="1" applyAlignment="1">
      <alignment vertical="center"/>
    </xf>
    <xf numFmtId="38" fontId="4" fillId="0" borderId="23" xfId="49" applyFont="1" applyBorder="1" applyAlignment="1">
      <alignment horizontal="left" vertical="center"/>
    </xf>
    <xf numFmtId="38" fontId="4" fillId="0" borderId="24" xfId="49" applyFont="1" applyBorder="1" applyAlignment="1">
      <alignment horizontal="left" vertical="center"/>
    </xf>
    <xf numFmtId="38" fontId="4" fillId="0" borderId="25" xfId="49" applyFont="1" applyBorder="1" applyAlignment="1">
      <alignment horizontal="left" vertical="center"/>
    </xf>
    <xf numFmtId="0" fontId="4" fillId="0" borderId="21" xfId="62" applyFont="1" applyBorder="1" applyAlignment="1">
      <alignment vertical="center"/>
      <protection/>
    </xf>
    <xf numFmtId="0" fontId="4" fillId="0" borderId="0" xfId="0" applyFont="1" applyBorder="1" applyAlignment="1">
      <alignment vertical="center" wrapText="1"/>
    </xf>
    <xf numFmtId="0" fontId="4" fillId="0" borderId="0" xfId="61" applyFont="1" applyBorder="1" applyAlignment="1">
      <alignment vertical="center" wrapText="1"/>
      <protection/>
    </xf>
    <xf numFmtId="0" fontId="4" fillId="0" borderId="26" xfId="61" applyFont="1" applyBorder="1">
      <alignment vertical="center"/>
      <protection/>
    </xf>
    <xf numFmtId="0" fontId="4" fillId="0" borderId="27" xfId="61" applyFont="1" applyBorder="1">
      <alignment vertical="center"/>
      <protection/>
    </xf>
    <xf numFmtId="38" fontId="4" fillId="0" borderId="19" xfId="49" applyFont="1" applyBorder="1" applyAlignment="1">
      <alignment horizontal="right" vertical="center" wrapText="1"/>
    </xf>
    <xf numFmtId="0" fontId="4" fillId="0" borderId="22" xfId="61" applyFont="1" applyBorder="1" applyAlignment="1">
      <alignment vertical="center"/>
      <protection/>
    </xf>
    <xf numFmtId="38" fontId="4" fillId="0" borderId="0" xfId="49" applyFont="1" applyBorder="1" applyAlignment="1">
      <alignment horizontal="left" vertical="center"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left" vertical="center" wrapText="1"/>
    </xf>
    <xf numFmtId="0" fontId="4" fillId="0" borderId="28" xfId="61" applyFont="1" applyBorder="1">
      <alignment vertical="center"/>
      <protection/>
    </xf>
    <xf numFmtId="38" fontId="4" fillId="0" borderId="24" xfId="49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 shrinkToFit="1"/>
    </xf>
    <xf numFmtId="38" fontId="4" fillId="0" borderId="24" xfId="49" applyFont="1" applyBorder="1" applyAlignment="1">
      <alignment horizontal="left" vertical="center" wrapText="1"/>
    </xf>
    <xf numFmtId="38" fontId="4" fillId="0" borderId="25" xfId="49" applyFont="1" applyBorder="1" applyAlignment="1">
      <alignment horizontal="left" vertical="center" wrapText="1"/>
    </xf>
    <xf numFmtId="38" fontId="4" fillId="0" borderId="23" xfId="49" applyFont="1" applyBorder="1" applyAlignment="1">
      <alignment vertical="center"/>
    </xf>
    <xf numFmtId="38" fontId="4" fillId="0" borderId="14" xfId="49" applyFont="1" applyBorder="1" applyAlignment="1">
      <alignment horizontal="right" vertical="center" wrapText="1"/>
    </xf>
    <xf numFmtId="38" fontId="4" fillId="0" borderId="16" xfId="49" applyFont="1" applyBorder="1" applyAlignment="1">
      <alignment horizontal="right" vertical="center" wrapText="1"/>
    </xf>
    <xf numFmtId="38" fontId="4" fillId="0" borderId="23" xfId="49" applyFont="1" applyBorder="1" applyAlignment="1">
      <alignment horizontal="right" vertical="center" wrapText="1"/>
    </xf>
    <xf numFmtId="38" fontId="4" fillId="0" borderId="25" xfId="49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0" fontId="4" fillId="0" borderId="14" xfId="61" applyFont="1" applyBorder="1" applyAlignment="1">
      <alignment horizontal="left" vertical="center" wrapText="1"/>
      <protection/>
    </xf>
    <xf numFmtId="0" fontId="4" fillId="0" borderId="10" xfId="61" applyFont="1" applyBorder="1" applyAlignment="1">
      <alignment horizontal="left" vertical="center" wrapText="1"/>
      <protection/>
    </xf>
    <xf numFmtId="0" fontId="4" fillId="0" borderId="11" xfId="61" applyFont="1" applyBorder="1" applyAlignment="1">
      <alignment horizontal="left" vertical="center" wrapText="1"/>
      <protection/>
    </xf>
    <xf numFmtId="0" fontId="4" fillId="0" borderId="16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0" fontId="4" fillId="0" borderId="29" xfId="61" applyFont="1" applyBorder="1" applyAlignment="1">
      <alignment horizontal="left" vertical="center" wrapText="1"/>
      <protection/>
    </xf>
    <xf numFmtId="0" fontId="4" fillId="0" borderId="15" xfId="61" applyFont="1" applyBorder="1" applyAlignment="1">
      <alignment horizontal="left" vertical="center" wrapText="1"/>
      <protection/>
    </xf>
    <xf numFmtId="0" fontId="4" fillId="0" borderId="12" xfId="61" applyFont="1" applyBorder="1" applyAlignment="1">
      <alignment horizontal="left" vertical="center" wrapText="1"/>
      <protection/>
    </xf>
    <xf numFmtId="0" fontId="4" fillId="0" borderId="13" xfId="61" applyFont="1" applyBorder="1" applyAlignment="1">
      <alignment horizontal="left" vertical="center" wrapText="1"/>
      <protection/>
    </xf>
    <xf numFmtId="0" fontId="4" fillId="0" borderId="14" xfId="6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4" fillId="0" borderId="10" xfId="6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32" xfId="61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38" fontId="4" fillId="0" borderId="32" xfId="49" applyFont="1" applyBorder="1" applyAlignment="1">
      <alignment horizontal="right" vertical="center" shrinkToFit="1"/>
    </xf>
    <xf numFmtId="38" fontId="4" fillId="0" borderId="10" xfId="49" applyFont="1" applyBorder="1" applyAlignment="1">
      <alignment horizontal="right" vertical="center" shrinkToFit="1"/>
    </xf>
    <xf numFmtId="38" fontId="4" fillId="0" borderId="11" xfId="49" applyFont="1" applyBorder="1" applyAlignment="1">
      <alignment horizontal="right" vertical="center" shrinkToFit="1"/>
    </xf>
    <xf numFmtId="38" fontId="4" fillId="0" borderId="33" xfId="49" applyFont="1" applyBorder="1" applyAlignment="1">
      <alignment horizontal="right" vertical="center" shrinkToFit="1"/>
    </xf>
    <xf numFmtId="38" fontId="4" fillId="0" borderId="12" xfId="49" applyFont="1" applyBorder="1" applyAlignment="1">
      <alignment horizontal="right" vertical="center" shrinkToFit="1"/>
    </xf>
    <xf numFmtId="38" fontId="4" fillId="0" borderId="13" xfId="49" applyFont="1" applyBorder="1" applyAlignment="1">
      <alignment horizontal="right" vertical="center" shrinkToFit="1"/>
    </xf>
    <xf numFmtId="0" fontId="4" fillId="0" borderId="32" xfId="61" applyFont="1" applyBorder="1" applyAlignment="1">
      <alignment horizontal="left" vertical="center" wrapText="1"/>
      <protection/>
    </xf>
    <xf numFmtId="0" fontId="4" fillId="0" borderId="33" xfId="61" applyFont="1" applyBorder="1" applyAlignment="1">
      <alignment horizontal="left" vertical="center" wrapText="1"/>
      <protection/>
    </xf>
    <xf numFmtId="38" fontId="4" fillId="0" borderId="14" xfId="49" applyFont="1" applyBorder="1" applyAlignment="1">
      <alignment horizontal="right" vertical="center" shrinkToFit="1"/>
    </xf>
    <xf numFmtId="38" fontId="4" fillId="0" borderId="30" xfId="49" applyFont="1" applyBorder="1" applyAlignment="1">
      <alignment horizontal="right" vertical="center" shrinkToFit="1"/>
    </xf>
    <xf numFmtId="38" fontId="4" fillId="0" borderId="15" xfId="49" applyFont="1" applyBorder="1" applyAlignment="1">
      <alignment horizontal="right" vertical="center" shrinkToFit="1"/>
    </xf>
    <xf numFmtId="38" fontId="4" fillId="0" borderId="31" xfId="49" applyFont="1" applyBorder="1" applyAlignment="1">
      <alignment horizontal="right" vertical="center" shrinkToFit="1"/>
    </xf>
    <xf numFmtId="38" fontId="4" fillId="0" borderId="0" xfId="49" applyFont="1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10" xfId="0" applyBorder="1" applyAlignment="1">
      <alignment horizontal="right" vertical="center" shrinkToFit="1"/>
    </xf>
    <xf numFmtId="0" fontId="0" fillId="0" borderId="15" xfId="0" applyBorder="1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194" fontId="7" fillId="33" borderId="34" xfId="61" applyNumberFormat="1" applyFont="1" applyFill="1" applyBorder="1" applyAlignment="1">
      <alignment horizontal="center" vertical="center" shrinkToFit="1"/>
      <protection/>
    </xf>
    <xf numFmtId="194" fontId="4" fillId="33" borderId="35" xfId="0" applyNumberFormat="1" applyFont="1" applyFill="1" applyBorder="1" applyAlignment="1">
      <alignment horizontal="center" vertical="center" shrinkToFit="1"/>
    </xf>
    <xf numFmtId="194" fontId="4" fillId="33" borderId="36" xfId="0" applyNumberFormat="1" applyFont="1" applyFill="1" applyBorder="1" applyAlignment="1">
      <alignment horizontal="center" vertical="center" shrinkToFit="1"/>
    </xf>
    <xf numFmtId="38" fontId="4" fillId="0" borderId="23" xfId="49" applyFont="1" applyBorder="1" applyAlignment="1">
      <alignment horizontal="right" vertical="center" wrapText="1"/>
    </xf>
    <xf numFmtId="38" fontId="4" fillId="0" borderId="24" xfId="49" applyFont="1" applyBorder="1" applyAlignment="1">
      <alignment horizontal="right" vertical="center" wrapText="1"/>
    </xf>
    <xf numFmtId="38" fontId="4" fillId="0" borderId="25" xfId="49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shrinkToFit="1"/>
    </xf>
    <xf numFmtId="0" fontId="4" fillId="0" borderId="25" xfId="0" applyFont="1" applyBorder="1" applyAlignment="1">
      <alignment horizontal="right" vertical="center" shrinkToFit="1"/>
    </xf>
    <xf numFmtId="0" fontId="4" fillId="0" borderId="32" xfId="61" applyFont="1" applyBorder="1" applyAlignment="1">
      <alignment vertical="center" wrapText="1"/>
      <protection/>
    </xf>
    <xf numFmtId="0" fontId="4" fillId="0" borderId="10" xfId="61" applyFont="1" applyBorder="1" applyAlignment="1">
      <alignment vertical="center" wrapText="1"/>
      <protection/>
    </xf>
    <xf numFmtId="0" fontId="4" fillId="0" borderId="11" xfId="61" applyFont="1" applyBorder="1" applyAlignment="1">
      <alignment vertical="center" wrapText="1"/>
      <protection/>
    </xf>
    <xf numFmtId="0" fontId="4" fillId="0" borderId="33" xfId="61" applyFont="1" applyBorder="1" applyAlignment="1">
      <alignment vertical="center" wrapText="1"/>
      <protection/>
    </xf>
    <xf numFmtId="0" fontId="4" fillId="0" borderId="12" xfId="61" applyFont="1" applyBorder="1" applyAlignment="1">
      <alignment vertical="center" wrapText="1"/>
      <protection/>
    </xf>
    <xf numFmtId="0" fontId="4" fillId="0" borderId="13" xfId="61" applyFont="1" applyBorder="1" applyAlignment="1">
      <alignment vertical="center" wrapText="1"/>
      <protection/>
    </xf>
    <xf numFmtId="0" fontId="4" fillId="0" borderId="37" xfId="61" applyFont="1" applyBorder="1" applyAlignment="1">
      <alignment horizontal="center" vertical="center" shrinkToFit="1"/>
      <protection/>
    </xf>
    <xf numFmtId="0" fontId="4" fillId="0" borderId="38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right" vertical="center" shrinkToFit="1"/>
    </xf>
    <xf numFmtId="0" fontId="4" fillId="0" borderId="19" xfId="0" applyFont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7" fillId="33" borderId="10" xfId="6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38" fontId="4" fillId="0" borderId="37" xfId="49" applyFont="1" applyBorder="1" applyAlignment="1">
      <alignment horizontal="right" vertical="center" wrapText="1"/>
    </xf>
    <xf numFmtId="38" fontId="4" fillId="0" borderId="41" xfId="49" applyFont="1" applyBorder="1" applyAlignment="1">
      <alignment horizontal="right" vertical="center" wrapText="1"/>
    </xf>
    <xf numFmtId="38" fontId="4" fillId="0" borderId="42" xfId="49" applyFont="1" applyBorder="1" applyAlignment="1">
      <alignment horizontal="right" vertical="center" wrapText="1"/>
    </xf>
    <xf numFmtId="38" fontId="4" fillId="0" borderId="39" xfId="49" applyFont="1" applyBorder="1" applyAlignment="1">
      <alignment horizontal="right" vertical="center" wrapText="1"/>
    </xf>
    <xf numFmtId="38" fontId="4" fillId="0" borderId="27" xfId="49" applyFont="1" applyBorder="1" applyAlignment="1">
      <alignment horizontal="right" vertical="center" wrapText="1"/>
    </xf>
    <xf numFmtId="38" fontId="4" fillId="0" borderId="43" xfId="49" applyFont="1" applyBorder="1" applyAlignment="1">
      <alignment horizontal="right" vertical="center" wrapText="1"/>
    </xf>
    <xf numFmtId="0" fontId="7" fillId="33" borderId="26" xfId="61" applyFont="1" applyFill="1" applyBorder="1" applyAlignment="1">
      <alignment horizontal="center" vertical="center" wrapText="1"/>
      <protection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194" fontId="7" fillId="33" borderId="44" xfId="61" applyNumberFormat="1" applyFont="1" applyFill="1" applyBorder="1" applyAlignment="1">
      <alignment horizontal="center" vertical="center" shrinkToFit="1"/>
      <protection/>
    </xf>
    <xf numFmtId="38" fontId="4" fillId="0" borderId="45" xfId="49" applyFont="1" applyBorder="1" applyAlignment="1">
      <alignment horizontal="right" vertical="center" wrapText="1"/>
    </xf>
    <xf numFmtId="38" fontId="4" fillId="0" borderId="46" xfId="49" applyFont="1" applyBorder="1" applyAlignment="1">
      <alignment horizontal="right" vertical="center" wrapText="1"/>
    </xf>
    <xf numFmtId="38" fontId="4" fillId="0" borderId="47" xfId="49" applyFont="1" applyBorder="1" applyAlignment="1">
      <alignment horizontal="right" vertical="center" wrapText="1"/>
    </xf>
    <xf numFmtId="0" fontId="7" fillId="33" borderId="48" xfId="61" applyFont="1" applyFill="1" applyBorder="1" applyAlignment="1">
      <alignment horizontal="center" vertical="center" wrapText="1"/>
      <protection/>
    </xf>
    <xf numFmtId="0" fontId="0" fillId="33" borderId="49" xfId="0" applyFill="1" applyBorder="1" applyAlignment="1">
      <alignment horizontal="center" vertical="center" wrapText="1"/>
    </xf>
    <xf numFmtId="0" fontId="4" fillId="0" borderId="49" xfId="61" applyFont="1" applyBorder="1" applyAlignment="1">
      <alignment vertical="center" shrinkToFit="1"/>
      <protection/>
    </xf>
    <xf numFmtId="0" fontId="0" fillId="0" borderId="50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4" fillId="0" borderId="0" xfId="0" applyFont="1" applyBorder="1" applyAlignment="1">
      <alignment vertical="center" wrapText="1"/>
    </xf>
    <xf numFmtId="38" fontId="4" fillId="0" borderId="14" xfId="49" applyFont="1" applyBorder="1" applyAlignment="1">
      <alignment horizontal="right" vertical="center" wrapText="1"/>
    </xf>
    <xf numFmtId="38" fontId="4" fillId="0" borderId="11" xfId="49" applyFont="1" applyBorder="1" applyAlignment="1">
      <alignment horizontal="right" vertical="center" wrapText="1"/>
    </xf>
    <xf numFmtId="0" fontId="13" fillId="0" borderId="32" xfId="43" applyFont="1" applyBorder="1" applyAlignment="1" applyProtection="1">
      <alignment vertical="center" wrapText="1"/>
      <protection/>
    </xf>
    <xf numFmtId="0" fontId="13" fillId="0" borderId="10" xfId="43" applyFont="1" applyBorder="1" applyAlignment="1" applyProtection="1">
      <alignment vertical="center" wrapText="1"/>
      <protection/>
    </xf>
    <xf numFmtId="0" fontId="13" fillId="0" borderId="30" xfId="43" applyFont="1" applyBorder="1" applyAlignment="1" applyProtection="1">
      <alignment vertical="center" wrapText="1"/>
      <protection/>
    </xf>
    <xf numFmtId="0" fontId="13" fillId="0" borderId="33" xfId="43" applyFont="1" applyBorder="1" applyAlignment="1" applyProtection="1">
      <alignment vertical="center" wrapText="1"/>
      <protection/>
    </xf>
    <xf numFmtId="0" fontId="13" fillId="0" borderId="12" xfId="43" applyFont="1" applyBorder="1" applyAlignment="1" applyProtection="1">
      <alignment vertical="center" wrapText="1"/>
      <protection/>
    </xf>
    <xf numFmtId="0" fontId="13" fillId="0" borderId="31" xfId="43" applyFont="1" applyBorder="1" applyAlignment="1" applyProtection="1">
      <alignment vertical="center" wrapText="1"/>
      <protection/>
    </xf>
    <xf numFmtId="38" fontId="4" fillId="0" borderId="10" xfId="49" applyFont="1" applyBorder="1" applyAlignment="1">
      <alignment horizontal="right" vertical="center" wrapText="1"/>
    </xf>
    <xf numFmtId="0" fontId="4" fillId="0" borderId="16" xfId="61" applyFont="1" applyBorder="1" applyAlignment="1">
      <alignment horizontal="left" vertical="center"/>
      <protection/>
    </xf>
    <xf numFmtId="0" fontId="4" fillId="0" borderId="0" xfId="61" applyFont="1" applyAlignment="1">
      <alignment horizontal="left" vertical="center"/>
      <protection/>
    </xf>
    <xf numFmtId="0" fontId="4" fillId="0" borderId="29" xfId="61" applyFont="1" applyBorder="1" applyAlignment="1">
      <alignment horizontal="left" vertical="center"/>
      <protection/>
    </xf>
    <xf numFmtId="0" fontId="4" fillId="0" borderId="16" xfId="61" applyFont="1" applyBorder="1" applyAlignment="1">
      <alignment horizontal="left" vertical="center" shrinkToFit="1"/>
      <protection/>
    </xf>
    <xf numFmtId="0" fontId="4" fillId="0" borderId="0" xfId="61" applyFont="1" applyAlignment="1">
      <alignment horizontal="left" vertical="center" shrinkToFit="1"/>
      <protection/>
    </xf>
    <xf numFmtId="0" fontId="4" fillId="0" borderId="29" xfId="61" applyFont="1" applyBorder="1" applyAlignment="1">
      <alignment horizontal="left" vertical="center" shrinkToFit="1"/>
      <protection/>
    </xf>
    <xf numFmtId="0" fontId="4" fillId="0" borderId="21" xfId="61" applyFont="1" applyBorder="1" applyAlignment="1">
      <alignment vertical="center"/>
      <protection/>
    </xf>
    <xf numFmtId="0" fontId="0" fillId="0" borderId="22" xfId="0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7" fillId="33" borderId="52" xfId="61" applyFont="1" applyFill="1" applyBorder="1" applyAlignment="1">
      <alignment horizontal="center" vertical="center" wrapText="1"/>
      <protection/>
    </xf>
    <xf numFmtId="0" fontId="8" fillId="33" borderId="53" xfId="0" applyFont="1" applyFill="1" applyBorder="1" applyAlignment="1">
      <alignment vertical="center" wrapText="1"/>
    </xf>
    <xf numFmtId="0" fontId="8" fillId="33" borderId="54" xfId="0" applyFont="1" applyFill="1" applyBorder="1" applyAlignment="1">
      <alignment vertical="center" wrapText="1"/>
    </xf>
    <xf numFmtId="0" fontId="8" fillId="33" borderId="55" xfId="0" applyFont="1" applyFill="1" applyBorder="1" applyAlignment="1">
      <alignment vertical="center" wrapText="1"/>
    </xf>
    <xf numFmtId="0" fontId="13" fillId="0" borderId="32" xfId="43" applyFont="1" applyBorder="1" applyAlignment="1" applyProtection="1">
      <alignment horizontal="left" vertical="center" wrapText="1"/>
      <protection/>
    </xf>
    <xf numFmtId="0" fontId="13" fillId="0" borderId="10" xfId="43" applyFont="1" applyBorder="1" applyAlignment="1" applyProtection="1">
      <alignment horizontal="left" vertical="center" wrapText="1"/>
      <protection/>
    </xf>
    <xf numFmtId="0" fontId="13" fillId="0" borderId="30" xfId="43" applyFont="1" applyBorder="1" applyAlignment="1" applyProtection="1">
      <alignment horizontal="left" vertical="center" wrapText="1"/>
      <protection/>
    </xf>
    <xf numFmtId="0" fontId="13" fillId="0" borderId="33" xfId="43" applyFont="1" applyBorder="1" applyAlignment="1" applyProtection="1">
      <alignment horizontal="left" vertical="center" wrapText="1"/>
      <protection/>
    </xf>
    <xf numFmtId="0" fontId="13" fillId="0" borderId="12" xfId="43" applyFont="1" applyBorder="1" applyAlignment="1" applyProtection="1">
      <alignment horizontal="left" vertical="center" wrapText="1"/>
      <protection/>
    </xf>
    <xf numFmtId="0" fontId="13" fillId="0" borderId="31" xfId="43" applyFont="1" applyBorder="1" applyAlignment="1" applyProtection="1">
      <alignment horizontal="left" vertical="center" wrapText="1"/>
      <protection/>
    </xf>
    <xf numFmtId="0" fontId="7" fillId="33" borderId="14" xfId="61" applyFont="1" applyFill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221" fontId="12" fillId="33" borderId="56" xfId="61" applyNumberFormat="1" applyFont="1" applyFill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7" fillId="33" borderId="56" xfId="61" applyFont="1" applyFill="1" applyBorder="1" applyAlignment="1">
      <alignment horizontal="center" vertical="center" wrapText="1"/>
      <protection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220" fontId="12" fillId="33" borderId="58" xfId="0" applyNumberFormat="1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38" fontId="4" fillId="0" borderId="61" xfId="49" applyFont="1" applyBorder="1" applyAlignment="1">
      <alignment horizontal="right" vertical="center" wrapText="1"/>
    </xf>
    <xf numFmtId="38" fontId="4" fillId="0" borderId="62" xfId="49" applyFont="1" applyBorder="1" applyAlignment="1">
      <alignment horizontal="right" vertical="center" wrapText="1"/>
    </xf>
    <xf numFmtId="0" fontId="4" fillId="0" borderId="0" xfId="61" applyFont="1" applyBorder="1" applyAlignment="1">
      <alignment vertical="center" wrapText="1"/>
      <protection/>
    </xf>
    <xf numFmtId="0" fontId="4" fillId="0" borderId="0" xfId="61" applyFont="1" applyBorder="1" applyAlignment="1">
      <alignment vertical="center"/>
      <protection/>
    </xf>
    <xf numFmtId="0" fontId="5" fillId="33" borderId="14" xfId="6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" fillId="33" borderId="30" xfId="61" applyFont="1" applyFill="1" applyBorder="1" applyAlignment="1">
      <alignment horizontal="center" vertical="center" wrapText="1"/>
      <protection/>
    </xf>
    <xf numFmtId="0" fontId="7" fillId="33" borderId="15" xfId="61" applyFont="1" applyFill="1" applyBorder="1" applyAlignment="1">
      <alignment horizontal="center" vertical="center" wrapText="1"/>
      <protection/>
    </xf>
    <xf numFmtId="0" fontId="7" fillId="33" borderId="12" xfId="61" applyFont="1" applyFill="1" applyBorder="1" applyAlignment="1">
      <alignment horizontal="center" vertical="center" wrapText="1"/>
      <protection/>
    </xf>
    <xf numFmtId="0" fontId="7" fillId="33" borderId="31" xfId="61" applyFont="1" applyFill="1" applyBorder="1" applyAlignment="1">
      <alignment horizontal="center" vertical="center" wrapText="1"/>
      <protection/>
    </xf>
    <xf numFmtId="0" fontId="7" fillId="34" borderId="10" xfId="61" applyFont="1" applyFill="1" applyBorder="1" applyAlignment="1">
      <alignment horizontal="center" vertical="center" wrapText="1"/>
      <protection/>
    </xf>
    <xf numFmtId="0" fontId="4" fillId="34" borderId="1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194" fontId="7" fillId="34" borderId="34" xfId="61" applyNumberFormat="1" applyFont="1" applyFill="1" applyBorder="1" applyAlignment="1">
      <alignment horizontal="center" vertical="center" shrinkToFit="1"/>
      <protection/>
    </xf>
    <xf numFmtId="194" fontId="4" fillId="34" borderId="35" xfId="0" applyNumberFormat="1" applyFont="1" applyFill="1" applyBorder="1" applyAlignment="1">
      <alignment horizontal="center" vertical="center" shrinkToFit="1"/>
    </xf>
    <xf numFmtId="194" fontId="4" fillId="34" borderId="36" xfId="0" applyNumberFormat="1" applyFont="1" applyFill="1" applyBorder="1" applyAlignment="1">
      <alignment horizontal="center" vertical="center" shrinkToFit="1"/>
    </xf>
    <xf numFmtId="0" fontId="7" fillId="34" borderId="14" xfId="61" applyFont="1" applyFill="1" applyBorder="1" applyAlignment="1">
      <alignment horizontal="center" vertical="center"/>
      <protection/>
    </xf>
    <xf numFmtId="0" fontId="4" fillId="34" borderId="11" xfId="0" applyFont="1" applyFill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7" fillId="34" borderId="37" xfId="61" applyFont="1" applyFill="1" applyBorder="1" applyAlignment="1">
      <alignment horizontal="center" vertical="center" wrapText="1"/>
      <protection/>
    </xf>
    <xf numFmtId="0" fontId="8" fillId="0" borderId="57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7" fillId="34" borderId="56" xfId="61" applyFont="1" applyFill="1" applyBorder="1" applyAlignment="1">
      <alignment horizontal="center" vertical="center" wrapText="1"/>
      <protection/>
    </xf>
    <xf numFmtId="0" fontId="4" fillId="0" borderId="41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7" fillId="34" borderId="23" xfId="61" applyFont="1" applyFill="1" applyBorder="1" applyAlignment="1">
      <alignment horizontal="center" vertical="center" wrapText="1"/>
      <protection/>
    </xf>
    <xf numFmtId="0" fontId="0" fillId="0" borderId="49" xfId="0" applyBorder="1" applyAlignment="1">
      <alignment horizontal="center" vertical="center" wrapText="1"/>
    </xf>
    <xf numFmtId="0" fontId="4" fillId="0" borderId="56" xfId="0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9" fillId="0" borderId="56" xfId="0" applyFont="1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3" xfId="0" applyBorder="1" applyAlignment="1">
      <alignment vertical="center"/>
    </xf>
    <xf numFmtId="38" fontId="4" fillId="0" borderId="0" xfId="49" applyFont="1" applyBorder="1" applyAlignment="1">
      <alignment horizontal="left" vertical="center"/>
    </xf>
    <xf numFmtId="0" fontId="4" fillId="0" borderId="22" xfId="61" applyFont="1" applyBorder="1" applyAlignment="1">
      <alignment vertical="center"/>
      <protection/>
    </xf>
    <xf numFmtId="0" fontId="7" fillId="33" borderId="14" xfId="61" applyFont="1" applyFill="1" applyBorder="1" applyAlignment="1">
      <alignment horizontal="center" vertical="center"/>
      <protection/>
    </xf>
    <xf numFmtId="0" fontId="4" fillId="33" borderId="65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4" fillId="33" borderId="66" xfId="0" applyFont="1" applyFill="1" applyBorder="1" applyAlignment="1">
      <alignment horizontal="center" vertical="center"/>
    </xf>
    <xf numFmtId="0" fontId="7" fillId="33" borderId="58" xfId="0" applyFont="1" applyFill="1" applyBorder="1" applyAlignment="1">
      <alignment horizontal="center" vertical="center" wrapText="1"/>
    </xf>
    <xf numFmtId="224" fontId="7" fillId="33" borderId="56" xfId="61" applyNumberFormat="1" applyFont="1" applyFill="1" applyBorder="1" applyAlignment="1">
      <alignment horizontal="center" vertical="center" wrapText="1"/>
      <protection/>
    </xf>
    <xf numFmtId="224" fontId="0" fillId="0" borderId="41" xfId="0" applyNumberFormat="1" applyBorder="1" applyAlignment="1">
      <alignment horizontal="center" vertical="center" wrapText="1"/>
    </xf>
    <xf numFmtId="224" fontId="0" fillId="0" borderId="57" xfId="0" applyNumberFormat="1" applyBorder="1" applyAlignment="1">
      <alignment horizontal="center" vertical="center" wrapText="1"/>
    </xf>
    <xf numFmtId="224" fontId="0" fillId="0" borderId="58" xfId="0" applyNumberFormat="1" applyBorder="1" applyAlignment="1">
      <alignment horizontal="center" vertical="center" wrapText="1"/>
    </xf>
    <xf numFmtId="224" fontId="0" fillId="0" borderId="59" xfId="0" applyNumberFormat="1" applyBorder="1" applyAlignment="1">
      <alignment horizontal="center" vertical="center" wrapText="1"/>
    </xf>
    <xf numFmtId="224" fontId="0" fillId="0" borderId="60" xfId="0" applyNumberForma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8" xfId="0" applyBorder="1" applyAlignment="1">
      <alignment vertical="center"/>
    </xf>
    <xf numFmtId="38" fontId="4" fillId="0" borderId="37" xfId="49" applyFont="1" applyBorder="1" applyAlignment="1">
      <alignment horizontal="right" vertical="center" shrinkToFit="1"/>
    </xf>
    <xf numFmtId="38" fontId="4" fillId="0" borderId="41" xfId="49" applyFont="1" applyBorder="1" applyAlignment="1">
      <alignment horizontal="right" vertical="center" shrinkToFit="1"/>
    </xf>
    <xf numFmtId="38" fontId="4" fillId="0" borderId="42" xfId="49" applyFont="1" applyBorder="1" applyAlignment="1">
      <alignment horizontal="right" vertical="center" shrinkToFit="1"/>
    </xf>
    <xf numFmtId="0" fontId="7" fillId="33" borderId="56" xfId="61" applyFont="1" applyFill="1" applyBorder="1" applyAlignment="1">
      <alignment horizontal="center" vertical="center" shrinkToFit="1"/>
      <protection/>
    </xf>
    <xf numFmtId="0" fontId="6" fillId="0" borderId="41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7" fillId="33" borderId="69" xfId="61" applyFont="1" applyFill="1" applyBorder="1" applyAlignment="1">
      <alignment horizontal="center" vertical="center" wrapText="1"/>
      <protection/>
    </xf>
    <xf numFmtId="0" fontId="8" fillId="33" borderId="70" xfId="0" applyFont="1" applyFill="1" applyBorder="1" applyAlignment="1">
      <alignment vertical="center" wrapText="1"/>
    </xf>
    <xf numFmtId="0" fontId="8" fillId="33" borderId="18" xfId="0" applyFont="1" applyFill="1" applyBorder="1" applyAlignment="1">
      <alignment vertical="center" wrapText="1"/>
    </xf>
    <xf numFmtId="0" fontId="8" fillId="33" borderId="71" xfId="0" applyFont="1" applyFill="1" applyBorder="1" applyAlignment="1">
      <alignment vertical="center" wrapText="1"/>
    </xf>
    <xf numFmtId="0" fontId="4" fillId="0" borderId="50" xfId="61" applyFont="1" applyBorder="1" applyAlignment="1">
      <alignment vertical="center" shrinkToFit="1"/>
      <protection/>
    </xf>
    <xf numFmtId="0" fontId="0" fillId="0" borderId="25" xfId="0" applyBorder="1" applyAlignment="1">
      <alignment vertical="center" shrinkToFit="1"/>
    </xf>
    <xf numFmtId="38" fontId="4" fillId="0" borderId="15" xfId="49" applyFont="1" applyBorder="1" applyAlignment="1">
      <alignment horizontal="right" vertical="center" wrapText="1"/>
    </xf>
    <xf numFmtId="38" fontId="4" fillId="0" borderId="12" xfId="49" applyFont="1" applyBorder="1" applyAlignment="1">
      <alignment horizontal="right" vertical="center" wrapText="1"/>
    </xf>
    <xf numFmtId="38" fontId="4" fillId="0" borderId="13" xfId="49" applyFont="1" applyBorder="1" applyAlignment="1">
      <alignment horizontal="right" vertical="center" wrapText="1"/>
    </xf>
    <xf numFmtId="0" fontId="7" fillId="34" borderId="14" xfId="61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4" fillId="0" borderId="32" xfId="62" applyFont="1" applyBorder="1" applyAlignment="1">
      <alignment vertical="center" wrapText="1"/>
      <protection/>
    </xf>
    <xf numFmtId="0" fontId="14" fillId="0" borderId="0" xfId="0" applyFont="1" applyBorder="1" applyAlignment="1">
      <alignment vertical="center" wrapText="1"/>
    </xf>
    <xf numFmtId="0" fontId="4" fillId="0" borderId="0" xfId="61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left" vertical="center" wrapText="1"/>
    </xf>
    <xf numFmtId="0" fontId="4" fillId="0" borderId="0" xfId="61" applyFont="1" applyFill="1" applyBorder="1" applyAlignment="1">
      <alignment horizontal="center" vertical="center" wrapText="1"/>
      <protection/>
    </xf>
    <xf numFmtId="38" fontId="4" fillId="0" borderId="14" xfId="49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" xfId="61"/>
    <cellStyle name="標準_Book_050408_12(様式)Ａ～Ｄシート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30700c101060607h17.xls" TargetMode="External" /><Relationship Id="rId2" Type="http://schemas.openxmlformats.org/officeDocument/2006/relationships/hyperlink" Target="130700c102060607h17.xls" TargetMode="External" /><Relationship Id="rId3" Type="http://schemas.openxmlformats.org/officeDocument/2006/relationships/hyperlink" Target="130700c103060607h17.xls" TargetMode="External" /><Relationship Id="rId4" Type="http://schemas.openxmlformats.org/officeDocument/2006/relationships/hyperlink" Target="130700c104060607h17.xls" TargetMode="External" /><Relationship Id="rId5" Type="http://schemas.openxmlformats.org/officeDocument/2006/relationships/hyperlink" Target="130700c105060607h17.xls" TargetMode="External" /><Relationship Id="rId6" Type="http://schemas.openxmlformats.org/officeDocument/2006/relationships/hyperlink" Target="130700c106060607h17.xls" TargetMode="External" /><Relationship Id="rId7" Type="http://schemas.openxmlformats.org/officeDocument/2006/relationships/hyperlink" Target="130700c107060607h17.xls" TargetMode="External" /><Relationship Id="rId8" Type="http://schemas.openxmlformats.org/officeDocument/2006/relationships/hyperlink" Target="130700c108060607h17.xls" TargetMode="External" /><Relationship Id="rId9" Type="http://schemas.openxmlformats.org/officeDocument/2006/relationships/hyperlink" Target="130700c109060607h17.xls" TargetMode="External" /><Relationship Id="rId10" Type="http://schemas.openxmlformats.org/officeDocument/2006/relationships/hyperlink" Target="130700c110060607h17.xls" TargetMode="External" /><Relationship Id="rId11" Type="http://schemas.openxmlformats.org/officeDocument/2006/relationships/hyperlink" Target="130700c111060607h17.xls" TargetMode="External" /><Relationship Id="rId12" Type="http://schemas.openxmlformats.org/officeDocument/2006/relationships/hyperlink" Target="130700c112060607h17.xls" TargetMode="External" /><Relationship Id="rId13" Type="http://schemas.openxmlformats.org/officeDocument/2006/relationships/hyperlink" Target="130700c113060706h17.xls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A2:CJ86"/>
  <sheetViews>
    <sheetView showGridLines="0" tabSelected="1" zoomScale="75" zoomScaleNormal="75" zoomScaleSheetLayoutView="75" zoomScalePageLayoutView="0" workbookViewId="0" topLeftCell="A1">
      <selection activeCell="T2" sqref="T2:BC3"/>
    </sheetView>
  </sheetViews>
  <sheetFormatPr defaultColWidth="2.375" defaultRowHeight="13.5"/>
  <cols>
    <col min="1" max="83" width="2.375" style="1" customWidth="1"/>
    <col min="84" max="88" width="2.375" style="3" customWidth="1"/>
    <col min="89" max="16384" width="2.375" style="1" customWidth="1"/>
  </cols>
  <sheetData>
    <row r="1" ht="12" customHeight="1"/>
    <row r="2" spans="2:88" ht="12" customHeight="1">
      <c r="B2" s="5"/>
      <c r="C2" s="5"/>
      <c r="D2" s="5"/>
      <c r="E2" s="5"/>
      <c r="F2" s="5"/>
      <c r="G2" s="5"/>
      <c r="T2" s="209" t="s">
        <v>0</v>
      </c>
      <c r="U2" s="210"/>
      <c r="V2" s="210"/>
      <c r="W2" s="210"/>
      <c r="X2" s="210"/>
      <c r="Y2" s="210"/>
      <c r="Z2" s="210"/>
      <c r="AA2" s="210"/>
      <c r="AB2" s="210"/>
      <c r="AC2" s="210"/>
      <c r="AD2" s="210"/>
      <c r="AE2" s="210"/>
      <c r="AF2" s="210"/>
      <c r="AG2" s="210"/>
      <c r="AH2" s="210"/>
      <c r="AI2" s="210"/>
      <c r="AJ2" s="210"/>
      <c r="AK2" s="210"/>
      <c r="AL2" s="210"/>
      <c r="AM2" s="210"/>
      <c r="AN2" s="210"/>
      <c r="AO2" s="210"/>
      <c r="AP2" s="210"/>
      <c r="AQ2" s="210"/>
      <c r="AR2" s="210"/>
      <c r="AS2" s="210"/>
      <c r="AT2" s="210"/>
      <c r="AU2" s="210"/>
      <c r="AV2" s="210"/>
      <c r="AW2" s="210"/>
      <c r="AX2" s="210"/>
      <c r="AY2" s="210"/>
      <c r="AZ2" s="210"/>
      <c r="BA2" s="210"/>
      <c r="BB2" s="210"/>
      <c r="BC2" s="211"/>
      <c r="CB2" s="3"/>
      <c r="CC2" s="3"/>
      <c r="CD2" s="3"/>
      <c r="CE2" s="3"/>
      <c r="CG2" s="1"/>
      <c r="CH2" s="1"/>
      <c r="CI2" s="1"/>
      <c r="CJ2" s="1"/>
    </row>
    <row r="3" spans="1:88" ht="12" customHeight="1">
      <c r="A3" s="15"/>
      <c r="T3" s="212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213"/>
      <c r="CB3" s="3"/>
      <c r="CC3" s="3"/>
      <c r="CD3" s="3"/>
      <c r="CE3" s="3"/>
      <c r="CG3" s="1"/>
      <c r="CH3" s="1"/>
      <c r="CI3" s="1"/>
      <c r="CJ3" s="1"/>
    </row>
    <row r="4" ht="12" customHeight="1"/>
    <row r="5" spans="27:75" ht="12" customHeight="1">
      <c r="AA5" s="193" t="s">
        <v>44</v>
      </c>
      <c r="AB5" s="89"/>
      <c r="AC5" s="95"/>
      <c r="AD5" s="193" t="s">
        <v>39</v>
      </c>
      <c r="AE5" s="89"/>
      <c r="AF5" s="90"/>
      <c r="AG5" s="194" t="s">
        <v>1</v>
      </c>
      <c r="AH5" s="194"/>
      <c r="AI5" s="194"/>
      <c r="AJ5" s="194"/>
      <c r="AK5" s="194"/>
      <c r="AL5" s="194"/>
      <c r="AM5" s="194"/>
      <c r="AN5" s="89"/>
      <c r="AO5" s="89"/>
      <c r="AP5" s="89"/>
      <c r="AQ5" s="89"/>
      <c r="AR5" s="95"/>
      <c r="AS5" s="193" t="s">
        <v>40</v>
      </c>
      <c r="AT5" s="89"/>
      <c r="AU5" s="90"/>
      <c r="AV5" s="194" t="s">
        <v>66</v>
      </c>
      <c r="AW5" s="194"/>
      <c r="AX5" s="194"/>
      <c r="AY5" s="194"/>
      <c r="AZ5" s="194"/>
      <c r="BA5" s="194"/>
      <c r="BB5" s="194"/>
      <c r="BC5" s="89"/>
      <c r="BD5" s="89"/>
      <c r="BE5" s="89"/>
      <c r="BF5" s="89"/>
      <c r="BG5" s="95"/>
      <c r="BH5" s="193" t="s">
        <v>41</v>
      </c>
      <c r="BI5" s="138"/>
      <c r="BJ5" s="214"/>
      <c r="BK5" s="194" t="s">
        <v>2</v>
      </c>
      <c r="BL5" s="194"/>
      <c r="BM5" s="194"/>
      <c r="BN5" s="194"/>
      <c r="BO5" s="194"/>
      <c r="BP5" s="194"/>
      <c r="BQ5" s="194"/>
      <c r="BR5" s="89"/>
      <c r="BS5" s="89"/>
      <c r="BT5" s="89"/>
      <c r="BU5" s="89"/>
      <c r="BV5" s="95"/>
      <c r="BW5" s="3"/>
    </row>
    <row r="6" spans="2:75" ht="12" customHeight="1">
      <c r="B6" s="232" t="s">
        <v>43</v>
      </c>
      <c r="C6" s="233"/>
      <c r="D6" s="233"/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4"/>
      <c r="AA6" s="91"/>
      <c r="AB6" s="92"/>
      <c r="AC6" s="96"/>
      <c r="AD6" s="91"/>
      <c r="AE6" s="92"/>
      <c r="AF6" s="93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6"/>
      <c r="AS6" s="91"/>
      <c r="AT6" s="92"/>
      <c r="AU6" s="93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6"/>
      <c r="BH6" s="215"/>
      <c r="BI6" s="216"/>
      <c r="BJ6" s="217"/>
      <c r="BK6" s="92"/>
      <c r="BL6" s="92"/>
      <c r="BM6" s="92"/>
      <c r="BN6" s="92"/>
      <c r="BO6" s="92"/>
      <c r="BP6" s="92"/>
      <c r="BQ6" s="92"/>
      <c r="BR6" s="92"/>
      <c r="BS6" s="92"/>
      <c r="BT6" s="92"/>
      <c r="BU6" s="92"/>
      <c r="BV6" s="96"/>
      <c r="BW6" s="3"/>
    </row>
    <row r="7" spans="2:75" ht="12" customHeight="1">
      <c r="B7" s="235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7"/>
      <c r="X7" s="16"/>
      <c r="Y7" s="16"/>
      <c r="Z7" s="16"/>
      <c r="AA7" s="193" t="s">
        <v>45</v>
      </c>
      <c r="AB7" s="89"/>
      <c r="AC7" s="95"/>
      <c r="AD7" s="193" t="s">
        <v>39</v>
      </c>
      <c r="AE7" s="89"/>
      <c r="AF7" s="90"/>
      <c r="AG7" s="194" t="s">
        <v>1</v>
      </c>
      <c r="AH7" s="194"/>
      <c r="AI7" s="194"/>
      <c r="AJ7" s="194"/>
      <c r="AK7" s="194"/>
      <c r="AL7" s="194"/>
      <c r="AM7" s="194"/>
      <c r="AN7" s="89"/>
      <c r="AO7" s="89"/>
      <c r="AP7" s="89"/>
      <c r="AQ7" s="89"/>
      <c r="AR7" s="95"/>
      <c r="AS7" s="193" t="s">
        <v>40</v>
      </c>
      <c r="AT7" s="89"/>
      <c r="AU7" s="90"/>
      <c r="AV7" s="194" t="s">
        <v>71</v>
      </c>
      <c r="AW7" s="194"/>
      <c r="AX7" s="194"/>
      <c r="AY7" s="194"/>
      <c r="AZ7" s="194"/>
      <c r="BA7" s="194"/>
      <c r="BB7" s="194"/>
      <c r="BC7" s="89"/>
      <c r="BD7" s="89"/>
      <c r="BE7" s="89"/>
      <c r="BF7" s="89"/>
      <c r="BG7" s="95"/>
      <c r="BH7" s="193" t="s">
        <v>41</v>
      </c>
      <c r="BI7" s="138"/>
      <c r="BJ7" s="214"/>
      <c r="BK7" s="194" t="s">
        <v>70</v>
      </c>
      <c r="BL7" s="194"/>
      <c r="BM7" s="194"/>
      <c r="BN7" s="194"/>
      <c r="BO7" s="194"/>
      <c r="BP7" s="194"/>
      <c r="BQ7" s="194"/>
      <c r="BR7" s="89"/>
      <c r="BS7" s="89"/>
      <c r="BT7" s="89"/>
      <c r="BU7" s="89"/>
      <c r="BV7" s="95"/>
      <c r="BW7" s="3"/>
    </row>
    <row r="8" spans="2:75" ht="12" customHeight="1">
      <c r="B8" s="228" t="s">
        <v>46</v>
      </c>
      <c r="C8" s="229"/>
      <c r="D8" s="240" t="s">
        <v>68</v>
      </c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2"/>
      <c r="R8" s="228" t="s">
        <v>47</v>
      </c>
      <c r="S8" s="229"/>
      <c r="T8" s="244" t="s">
        <v>95</v>
      </c>
      <c r="U8" s="245"/>
      <c r="AA8" s="91"/>
      <c r="AB8" s="92"/>
      <c r="AC8" s="96"/>
      <c r="AD8" s="91"/>
      <c r="AE8" s="92"/>
      <c r="AF8" s="93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6"/>
      <c r="AS8" s="91"/>
      <c r="AT8" s="92"/>
      <c r="AU8" s="93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6"/>
      <c r="BH8" s="215"/>
      <c r="BI8" s="216"/>
      <c r="BJ8" s="217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6"/>
      <c r="BW8" s="3"/>
    </row>
    <row r="9" spans="2:21" ht="12" customHeight="1">
      <c r="B9" s="230"/>
      <c r="C9" s="231"/>
      <c r="D9" s="243"/>
      <c r="E9" s="137"/>
      <c r="F9" s="137"/>
      <c r="G9" s="137"/>
      <c r="H9" s="137"/>
      <c r="I9" s="137"/>
      <c r="J9" s="137"/>
      <c r="K9" s="137"/>
      <c r="L9" s="137"/>
      <c r="M9" s="137"/>
      <c r="N9" s="137"/>
      <c r="O9" s="137"/>
      <c r="P9" s="137"/>
      <c r="Q9" s="213"/>
      <c r="R9" s="230"/>
      <c r="S9" s="231"/>
      <c r="T9" s="246"/>
      <c r="U9" s="247"/>
    </row>
    <row r="10" spans="2:75" ht="12" customHeight="1">
      <c r="B10" s="238" t="s">
        <v>48</v>
      </c>
      <c r="C10" s="239"/>
      <c r="D10" s="278" t="s">
        <v>38</v>
      </c>
      <c r="E10" s="158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Q10" s="158"/>
      <c r="R10" s="158"/>
      <c r="S10" s="158"/>
      <c r="T10" s="158"/>
      <c r="U10" s="279"/>
      <c r="AQ10" s="17"/>
      <c r="AR10" s="18"/>
      <c r="AS10" s="19"/>
      <c r="AT10" s="19"/>
      <c r="AU10" s="18"/>
      <c r="AV10" s="19"/>
      <c r="AW10" s="19"/>
      <c r="AX10" s="18"/>
      <c r="AY10" s="19"/>
      <c r="AZ10" s="19"/>
      <c r="BA10" s="18"/>
      <c r="BB10" s="19"/>
      <c r="BC10" s="19"/>
      <c r="BD10" s="18"/>
      <c r="BE10" s="19"/>
      <c r="BF10" s="19"/>
      <c r="BG10" s="18"/>
      <c r="BH10" s="19"/>
      <c r="BI10" s="19"/>
      <c r="BJ10" s="20"/>
      <c r="BK10" s="21"/>
      <c r="BL10" s="18"/>
      <c r="BM10" s="18"/>
      <c r="BN10" s="19"/>
      <c r="BO10" s="19"/>
      <c r="BP10" s="18"/>
      <c r="BQ10" s="19"/>
      <c r="BR10" s="19"/>
      <c r="BS10" s="18"/>
      <c r="BT10" s="19"/>
      <c r="BU10" s="19"/>
      <c r="BV10" s="18"/>
      <c r="BW10" s="19"/>
    </row>
    <row r="11" spans="2:75" ht="12" customHeight="1">
      <c r="B11" s="283" t="s">
        <v>49</v>
      </c>
      <c r="C11" s="284"/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4"/>
      <c r="O11" s="284"/>
      <c r="P11" s="285"/>
      <c r="Q11" s="218" t="s">
        <v>50</v>
      </c>
      <c r="R11" s="219"/>
      <c r="S11" s="220"/>
      <c r="T11" s="224" t="s">
        <v>51</v>
      </c>
      <c r="U11" s="225"/>
      <c r="AQ11" s="17"/>
      <c r="AR11" s="22"/>
      <c r="AS11" s="23"/>
      <c r="AT11" s="23"/>
      <c r="AU11" s="22"/>
      <c r="AV11" s="23"/>
      <c r="AW11" s="23"/>
      <c r="AX11" s="22"/>
      <c r="AY11" s="23"/>
      <c r="AZ11" s="23"/>
      <c r="BA11" s="24"/>
      <c r="BB11" s="25"/>
      <c r="BC11" s="25"/>
      <c r="BD11" s="22"/>
      <c r="BE11" s="23"/>
      <c r="BF11" s="23"/>
      <c r="BG11" s="26"/>
      <c r="BH11" s="27"/>
      <c r="BI11" s="27"/>
      <c r="BJ11" s="21"/>
      <c r="BK11" s="21"/>
      <c r="BL11" s="18"/>
      <c r="BM11" s="22"/>
      <c r="BN11" s="23"/>
      <c r="BO11" s="23"/>
      <c r="BP11" s="22"/>
      <c r="BQ11" s="23"/>
      <c r="BR11" s="23"/>
      <c r="BS11" s="22"/>
      <c r="BT11" s="23"/>
      <c r="BU11" s="23"/>
      <c r="BV11" s="24"/>
      <c r="BW11" s="25"/>
    </row>
    <row r="12" spans="2:75" ht="12" customHeight="1">
      <c r="B12" s="221">
        <v>13</v>
      </c>
      <c r="C12" s="222"/>
      <c r="D12" s="223"/>
      <c r="E12" s="221">
        <v>14</v>
      </c>
      <c r="F12" s="222"/>
      <c r="G12" s="223"/>
      <c r="H12" s="221">
        <v>15</v>
      </c>
      <c r="I12" s="222"/>
      <c r="J12" s="223"/>
      <c r="K12" s="221">
        <v>16</v>
      </c>
      <c r="L12" s="222"/>
      <c r="M12" s="223"/>
      <c r="N12" s="221">
        <v>17</v>
      </c>
      <c r="O12" s="222"/>
      <c r="P12" s="223"/>
      <c r="Q12" s="221" t="s">
        <v>62</v>
      </c>
      <c r="R12" s="222"/>
      <c r="S12" s="223"/>
      <c r="T12" s="226"/>
      <c r="U12" s="227"/>
      <c r="AQ12" s="17"/>
      <c r="AR12" s="23"/>
      <c r="AS12" s="23"/>
      <c r="AT12" s="23"/>
      <c r="AU12" s="23"/>
      <c r="AV12" s="23"/>
      <c r="AW12" s="23"/>
      <c r="AX12" s="23"/>
      <c r="AY12" s="23"/>
      <c r="AZ12" s="23"/>
      <c r="BA12" s="25"/>
      <c r="BB12" s="25"/>
      <c r="BC12" s="25"/>
      <c r="BD12" s="23"/>
      <c r="BE12" s="23"/>
      <c r="BF12" s="23"/>
      <c r="BG12" s="27"/>
      <c r="BH12" s="27"/>
      <c r="BI12" s="27"/>
      <c r="BJ12" s="19"/>
      <c r="BK12" s="19"/>
      <c r="BL12" s="18"/>
      <c r="BM12" s="23"/>
      <c r="BN12" s="23"/>
      <c r="BO12" s="23"/>
      <c r="BP12" s="23"/>
      <c r="BQ12" s="23"/>
      <c r="BR12" s="23"/>
      <c r="BS12" s="23"/>
      <c r="BT12" s="23"/>
      <c r="BU12" s="23"/>
      <c r="BV12" s="25"/>
      <c r="BW12" s="25"/>
    </row>
    <row r="13" spans="2:62" ht="12" customHeight="1">
      <c r="B13" s="141">
        <f>C25+C49+C61</f>
        <v>768253</v>
      </c>
      <c r="C13" s="142"/>
      <c r="D13" s="143"/>
      <c r="E13" s="268">
        <f>F25+F49+F61</f>
        <v>1029006</v>
      </c>
      <c r="F13" s="269"/>
      <c r="G13" s="270"/>
      <c r="H13" s="268">
        <f>I25+I49+I61</f>
        <v>895775</v>
      </c>
      <c r="I13" s="269"/>
      <c r="J13" s="270"/>
      <c r="K13" s="268">
        <f>L25+L49+L61</f>
        <v>851615</v>
      </c>
      <c r="L13" s="269"/>
      <c r="M13" s="270"/>
      <c r="N13" s="268">
        <f>O25+O49+O61</f>
        <v>851784</v>
      </c>
      <c r="O13" s="269"/>
      <c r="P13" s="270"/>
      <c r="Q13" s="268">
        <f>R25+R49+R61</f>
        <v>874400</v>
      </c>
      <c r="R13" s="269"/>
      <c r="S13" s="270"/>
      <c r="T13" s="130" t="s">
        <v>42</v>
      </c>
      <c r="U13" s="261"/>
      <c r="W13" s="28"/>
      <c r="X13" s="28"/>
      <c r="AA13" s="28"/>
      <c r="AB13" s="28"/>
      <c r="AC13" s="29"/>
      <c r="AD13" s="29"/>
      <c r="AE13" s="29"/>
      <c r="AF13" s="29"/>
      <c r="AG13" s="29"/>
      <c r="AH13" s="29"/>
      <c r="AI13" s="29"/>
      <c r="AJ13" s="29"/>
      <c r="AK13" s="29"/>
      <c r="AL13" s="28"/>
      <c r="AM13" s="28"/>
      <c r="AN13" s="28"/>
      <c r="AO13" s="7"/>
      <c r="AP13" s="7"/>
      <c r="AQ13" s="17"/>
      <c r="AR13" s="23"/>
      <c r="AS13" s="23"/>
      <c r="AT13" s="23"/>
      <c r="AU13" s="23"/>
      <c r="AV13" s="23"/>
      <c r="AW13" s="23"/>
      <c r="AX13" s="23"/>
      <c r="AY13" s="23"/>
      <c r="AZ13" s="23"/>
      <c r="BA13" s="25"/>
      <c r="BB13" s="25"/>
      <c r="BC13" s="25"/>
      <c r="BD13" s="23"/>
      <c r="BE13" s="23"/>
      <c r="BF13" s="23"/>
      <c r="BG13" s="27"/>
      <c r="BH13" s="27"/>
      <c r="BI13" s="27"/>
      <c r="BJ13" s="19"/>
    </row>
    <row r="14" spans="2:88" ht="12" customHeight="1">
      <c r="B14" s="280"/>
      <c r="C14" s="281"/>
      <c r="D14" s="282"/>
      <c r="E14" s="109"/>
      <c r="F14" s="103"/>
      <c r="G14" s="104"/>
      <c r="H14" s="109"/>
      <c r="I14" s="103"/>
      <c r="J14" s="104"/>
      <c r="K14" s="109"/>
      <c r="L14" s="103"/>
      <c r="M14" s="104"/>
      <c r="N14" s="109"/>
      <c r="O14" s="103"/>
      <c r="P14" s="104"/>
      <c r="Q14" s="109"/>
      <c r="R14" s="103"/>
      <c r="S14" s="104"/>
      <c r="T14" s="262"/>
      <c r="U14" s="263"/>
      <c r="CF14" s="1"/>
      <c r="CG14" s="1"/>
      <c r="CH14" s="1"/>
      <c r="CI14" s="1"/>
      <c r="CJ14" s="1"/>
    </row>
    <row r="15" spans="2:88" ht="12" customHeight="1">
      <c r="B15" s="74"/>
      <c r="C15" s="29"/>
      <c r="D15" s="29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30"/>
      <c r="U15" s="30"/>
      <c r="CF15" s="1"/>
      <c r="CG15" s="1"/>
      <c r="CH15" s="1"/>
      <c r="CI15" s="1"/>
      <c r="CJ15" s="1"/>
    </row>
    <row r="16" spans="2:88" ht="12" customHeight="1">
      <c r="B16" s="75"/>
      <c r="C16" s="29"/>
      <c r="D16" s="29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30"/>
      <c r="U16" s="30"/>
      <c r="CF16" s="1"/>
      <c r="CG16" s="1"/>
      <c r="CH16" s="1"/>
      <c r="CI16" s="1"/>
      <c r="CJ16" s="1"/>
    </row>
    <row r="17" spans="2:88" ht="12" customHeight="1">
      <c r="B17" s="34"/>
      <c r="C17" s="198" t="s">
        <v>52</v>
      </c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7"/>
      <c r="AA17" s="198" t="s">
        <v>53</v>
      </c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7"/>
      <c r="AM17" s="198" t="s">
        <v>54</v>
      </c>
      <c r="AN17" s="196"/>
      <c r="AO17" s="196"/>
      <c r="AP17" s="196"/>
      <c r="AQ17" s="197"/>
      <c r="AS17" s="195">
        <v>17</v>
      </c>
      <c r="AT17" s="196"/>
      <c r="AU17" s="196"/>
      <c r="AV17" s="197"/>
      <c r="AW17" s="198" t="s">
        <v>55</v>
      </c>
      <c r="AX17" s="196"/>
      <c r="AY17" s="196"/>
      <c r="AZ17" s="196"/>
      <c r="BA17" s="197"/>
      <c r="BB17" s="5"/>
      <c r="BC17" s="271" t="s">
        <v>56</v>
      </c>
      <c r="BD17" s="272"/>
      <c r="BE17" s="273"/>
      <c r="BF17" s="271" t="s">
        <v>57</v>
      </c>
      <c r="BG17" s="272"/>
      <c r="BH17" s="273"/>
      <c r="BI17" s="5"/>
      <c r="BJ17" s="255" t="s">
        <v>58</v>
      </c>
      <c r="BK17" s="256"/>
      <c r="BL17" s="256"/>
      <c r="BM17" s="256"/>
      <c r="BN17" s="256"/>
      <c r="BO17" s="256"/>
      <c r="BP17" s="256"/>
      <c r="BQ17" s="256"/>
      <c r="BR17" s="256"/>
      <c r="BS17" s="256"/>
      <c r="BT17" s="256"/>
      <c r="BU17" s="256"/>
      <c r="BV17" s="257"/>
      <c r="BW17" s="2"/>
      <c r="BX17" s="31"/>
      <c r="BY17" s="32"/>
      <c r="BZ17" s="33"/>
      <c r="CA17" s="33"/>
      <c r="CF17" s="1"/>
      <c r="CG17" s="1"/>
      <c r="CH17" s="1"/>
      <c r="CI17" s="1"/>
      <c r="CJ17" s="1"/>
    </row>
    <row r="18" spans="2:88" ht="12" customHeight="1">
      <c r="B18" s="34"/>
      <c r="C18" s="199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1"/>
      <c r="AA18" s="199"/>
      <c r="AB18" s="200"/>
      <c r="AC18" s="200"/>
      <c r="AD18" s="200"/>
      <c r="AE18" s="200"/>
      <c r="AF18" s="200"/>
      <c r="AG18" s="200"/>
      <c r="AH18" s="200"/>
      <c r="AI18" s="200"/>
      <c r="AJ18" s="200"/>
      <c r="AK18" s="200"/>
      <c r="AL18" s="201"/>
      <c r="AM18" s="199"/>
      <c r="AN18" s="200"/>
      <c r="AO18" s="200"/>
      <c r="AP18" s="200"/>
      <c r="AQ18" s="201"/>
      <c r="AS18" s="202" t="s">
        <v>59</v>
      </c>
      <c r="AT18" s="203"/>
      <c r="AU18" s="203"/>
      <c r="AV18" s="204"/>
      <c r="AW18" s="199"/>
      <c r="AX18" s="200"/>
      <c r="AY18" s="200"/>
      <c r="AZ18" s="200"/>
      <c r="BA18" s="201"/>
      <c r="BB18" s="5"/>
      <c r="BC18" s="254" t="s">
        <v>60</v>
      </c>
      <c r="BD18" s="203"/>
      <c r="BE18" s="204"/>
      <c r="BF18" s="254" t="s">
        <v>61</v>
      </c>
      <c r="BG18" s="203"/>
      <c r="BH18" s="204"/>
      <c r="BI18" s="5"/>
      <c r="BJ18" s="258"/>
      <c r="BK18" s="259"/>
      <c r="BL18" s="259"/>
      <c r="BM18" s="259"/>
      <c r="BN18" s="259"/>
      <c r="BO18" s="259"/>
      <c r="BP18" s="259"/>
      <c r="BQ18" s="259"/>
      <c r="BR18" s="259"/>
      <c r="BS18" s="259"/>
      <c r="BT18" s="259"/>
      <c r="BU18" s="259"/>
      <c r="BV18" s="260"/>
      <c r="BW18" s="2"/>
      <c r="BX18" s="32"/>
      <c r="BY18" s="32"/>
      <c r="BZ18" s="33"/>
      <c r="CA18" s="33"/>
      <c r="CF18" s="1"/>
      <c r="CG18" s="1"/>
      <c r="CH18" s="1"/>
      <c r="CI18" s="1"/>
      <c r="CJ18" s="1"/>
    </row>
    <row r="19" spans="2:88" ht="12" customHeight="1" thickBot="1">
      <c r="B19" s="34"/>
      <c r="C19" s="5"/>
      <c r="D19" s="5"/>
      <c r="E19" s="28"/>
      <c r="F19" s="28"/>
      <c r="G19" s="28"/>
      <c r="H19" s="35"/>
      <c r="I19" s="35"/>
      <c r="J19" s="35"/>
      <c r="K19" s="35"/>
      <c r="L19" s="35"/>
      <c r="M19" s="35"/>
      <c r="N19" s="35"/>
      <c r="O19" s="35"/>
      <c r="P19" s="35"/>
      <c r="Q19" s="28"/>
      <c r="R19" s="28"/>
      <c r="S19" s="28"/>
      <c r="T19" s="35"/>
      <c r="U19" s="35"/>
      <c r="V19" s="35"/>
      <c r="W19" s="7"/>
      <c r="X19" s="7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2"/>
      <c r="BX19" s="2"/>
      <c r="BY19" s="2"/>
      <c r="BZ19" s="2"/>
      <c r="CA19" s="2"/>
      <c r="CF19" s="1"/>
      <c r="CG19" s="1"/>
      <c r="CH19" s="1"/>
      <c r="CI19" s="1"/>
      <c r="CJ19" s="1"/>
    </row>
    <row r="20" spans="2:88" ht="12" customHeight="1" thickTop="1">
      <c r="B20" s="14"/>
      <c r="C20" s="183" t="s">
        <v>46</v>
      </c>
      <c r="D20" s="184"/>
      <c r="E20" s="135" t="s">
        <v>36</v>
      </c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274" t="s">
        <v>47</v>
      </c>
      <c r="T20" s="275"/>
      <c r="U20" s="264" t="s">
        <v>95</v>
      </c>
      <c r="V20" s="265"/>
      <c r="W20" s="5"/>
      <c r="X20" s="5"/>
      <c r="Y20" s="5"/>
      <c r="Z20" s="11"/>
      <c r="AA20" s="176"/>
      <c r="AB20" s="164" t="s">
        <v>7</v>
      </c>
      <c r="AC20" s="164"/>
      <c r="AD20" s="164"/>
      <c r="AE20" s="164"/>
      <c r="AF20" s="164"/>
      <c r="AG20" s="164"/>
      <c r="AH20" s="164"/>
      <c r="AI20" s="164"/>
      <c r="AJ20" s="164"/>
      <c r="AK20" s="164"/>
      <c r="AL20" s="165"/>
      <c r="AM20" s="105" t="s">
        <v>8</v>
      </c>
      <c r="AN20" s="178"/>
      <c r="AO20" s="178"/>
      <c r="AP20" s="178"/>
      <c r="AQ20" s="179"/>
      <c r="AS20" s="107">
        <v>3371</v>
      </c>
      <c r="AT20" s="113"/>
      <c r="AU20" s="113"/>
      <c r="AV20" s="113"/>
      <c r="AW20" s="99">
        <v>3371</v>
      </c>
      <c r="AX20" s="100"/>
      <c r="AY20" s="100"/>
      <c r="AZ20" s="100"/>
      <c r="BA20" s="101"/>
      <c r="BB20" s="8"/>
      <c r="BC20" s="88" t="s">
        <v>96</v>
      </c>
      <c r="BD20" s="89"/>
      <c r="BE20" s="90"/>
      <c r="BF20" s="94" t="s">
        <v>72</v>
      </c>
      <c r="BG20" s="89"/>
      <c r="BH20" s="95"/>
      <c r="BI20" s="37"/>
      <c r="BJ20" s="79" t="s">
        <v>99</v>
      </c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1"/>
      <c r="BW20" s="2"/>
      <c r="BX20" s="38"/>
      <c r="BY20" s="39"/>
      <c r="BZ20" s="39"/>
      <c r="CA20" s="39"/>
      <c r="CF20" s="1"/>
      <c r="CG20" s="1"/>
      <c r="CH20" s="1"/>
      <c r="CI20" s="1"/>
      <c r="CJ20" s="1"/>
    </row>
    <row r="21" spans="2:88" ht="12" customHeight="1">
      <c r="B21" s="13"/>
      <c r="C21" s="185"/>
      <c r="D21" s="186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276"/>
      <c r="T21" s="277"/>
      <c r="U21" s="266"/>
      <c r="V21" s="267"/>
      <c r="W21" s="61"/>
      <c r="X21" s="9"/>
      <c r="Y21" s="10"/>
      <c r="Z21" s="41"/>
      <c r="AA21" s="177"/>
      <c r="AB21" s="167"/>
      <c r="AC21" s="167"/>
      <c r="AD21" s="167"/>
      <c r="AE21" s="167"/>
      <c r="AF21" s="167"/>
      <c r="AG21" s="167"/>
      <c r="AH21" s="167"/>
      <c r="AI21" s="167"/>
      <c r="AJ21" s="167"/>
      <c r="AK21" s="167"/>
      <c r="AL21" s="168"/>
      <c r="AM21" s="180"/>
      <c r="AN21" s="181"/>
      <c r="AO21" s="181"/>
      <c r="AP21" s="181"/>
      <c r="AQ21" s="182"/>
      <c r="AS21" s="114"/>
      <c r="AT21" s="115"/>
      <c r="AU21" s="115"/>
      <c r="AV21" s="115"/>
      <c r="AW21" s="102" t="s">
        <v>63</v>
      </c>
      <c r="AX21" s="103"/>
      <c r="AY21" s="103"/>
      <c r="AZ21" s="103"/>
      <c r="BA21" s="104"/>
      <c r="BB21" s="4"/>
      <c r="BC21" s="91"/>
      <c r="BD21" s="92"/>
      <c r="BE21" s="93"/>
      <c r="BF21" s="92"/>
      <c r="BG21" s="92"/>
      <c r="BH21" s="96"/>
      <c r="BI21" s="40"/>
      <c r="BJ21" s="82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4"/>
      <c r="BW21" s="2"/>
      <c r="BX21" s="39"/>
      <c r="BY21" s="39"/>
      <c r="BZ21" s="39"/>
      <c r="CA21" s="39"/>
      <c r="CF21" s="1"/>
      <c r="CG21" s="1"/>
      <c r="CH21" s="1"/>
      <c r="CI21" s="1"/>
      <c r="CJ21" s="1"/>
    </row>
    <row r="22" spans="2:88" ht="12" customHeight="1">
      <c r="B22" s="34"/>
      <c r="C22" s="154" t="s">
        <v>48</v>
      </c>
      <c r="D22" s="155"/>
      <c r="E22" s="156" t="s">
        <v>37</v>
      </c>
      <c r="F22" s="157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158"/>
      <c r="S22" s="158"/>
      <c r="T22" s="158"/>
      <c r="U22" s="158"/>
      <c r="V22" s="159"/>
      <c r="W22" s="5"/>
      <c r="Z22" s="42"/>
      <c r="AA22" s="176"/>
      <c r="AB22" s="164" t="s">
        <v>11</v>
      </c>
      <c r="AC22" s="164"/>
      <c r="AD22" s="164"/>
      <c r="AE22" s="164"/>
      <c r="AF22" s="164"/>
      <c r="AG22" s="164"/>
      <c r="AH22" s="164"/>
      <c r="AI22" s="164"/>
      <c r="AJ22" s="164"/>
      <c r="AK22" s="164"/>
      <c r="AL22" s="165"/>
      <c r="AM22" s="105" t="s">
        <v>8</v>
      </c>
      <c r="AN22" s="178"/>
      <c r="AO22" s="178"/>
      <c r="AP22" s="178"/>
      <c r="AQ22" s="179"/>
      <c r="AS22" s="107">
        <v>9043</v>
      </c>
      <c r="AT22" s="113"/>
      <c r="AU22" s="113"/>
      <c r="AV22" s="113"/>
      <c r="AW22" s="99">
        <v>119881</v>
      </c>
      <c r="AX22" s="100"/>
      <c r="AY22" s="100"/>
      <c r="AZ22" s="100"/>
      <c r="BA22" s="101"/>
      <c r="BB22" s="8"/>
      <c r="BC22" s="88" t="s">
        <v>96</v>
      </c>
      <c r="BD22" s="89"/>
      <c r="BE22" s="90"/>
      <c r="BF22" s="94" t="s">
        <v>86</v>
      </c>
      <c r="BG22" s="89"/>
      <c r="BH22" s="95"/>
      <c r="BI22" s="37"/>
      <c r="BJ22" s="82"/>
      <c r="BK22" s="83"/>
      <c r="BL22" s="83"/>
      <c r="BM22" s="83"/>
      <c r="BN22" s="83"/>
      <c r="BO22" s="83"/>
      <c r="BP22" s="83"/>
      <c r="BQ22" s="83"/>
      <c r="BR22" s="83"/>
      <c r="BS22" s="83"/>
      <c r="BT22" s="83"/>
      <c r="BU22" s="83"/>
      <c r="BV22" s="84"/>
      <c r="BW22" s="2"/>
      <c r="BX22" s="38"/>
      <c r="BY22" s="39"/>
      <c r="BZ22" s="39"/>
      <c r="CA22" s="39"/>
      <c r="CF22" s="1"/>
      <c r="CG22" s="1"/>
      <c r="CH22" s="1"/>
      <c r="CI22" s="1"/>
      <c r="CJ22" s="1"/>
    </row>
    <row r="23" spans="2:88" ht="12" customHeight="1">
      <c r="B23" s="34"/>
      <c r="C23" s="147" t="s">
        <v>49</v>
      </c>
      <c r="D23" s="148"/>
      <c r="E23" s="148"/>
      <c r="F23" s="148"/>
      <c r="G23" s="148"/>
      <c r="H23" s="148"/>
      <c r="I23" s="148"/>
      <c r="J23" s="148"/>
      <c r="K23" s="148"/>
      <c r="L23" s="148"/>
      <c r="M23" s="148"/>
      <c r="N23" s="148"/>
      <c r="O23" s="148"/>
      <c r="P23" s="148"/>
      <c r="Q23" s="149"/>
      <c r="R23" s="138" t="s">
        <v>50</v>
      </c>
      <c r="S23" s="139"/>
      <c r="T23" s="140"/>
      <c r="U23" s="250" t="s">
        <v>51</v>
      </c>
      <c r="V23" s="251"/>
      <c r="W23" s="5"/>
      <c r="Z23" s="41"/>
      <c r="AA23" s="17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8"/>
      <c r="AM23" s="180"/>
      <c r="AN23" s="181"/>
      <c r="AO23" s="181"/>
      <c r="AP23" s="181"/>
      <c r="AQ23" s="182"/>
      <c r="AS23" s="114"/>
      <c r="AT23" s="115"/>
      <c r="AU23" s="115"/>
      <c r="AV23" s="115"/>
      <c r="AW23" s="102" t="s">
        <v>74</v>
      </c>
      <c r="AX23" s="103"/>
      <c r="AY23" s="103"/>
      <c r="AZ23" s="103"/>
      <c r="BA23" s="104"/>
      <c r="BB23" s="4"/>
      <c r="BC23" s="91"/>
      <c r="BD23" s="92"/>
      <c r="BE23" s="93"/>
      <c r="BF23" s="92"/>
      <c r="BG23" s="92"/>
      <c r="BH23" s="96"/>
      <c r="BI23" s="40"/>
      <c r="BJ23" s="82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4"/>
      <c r="BW23" s="2"/>
      <c r="BX23" s="39"/>
      <c r="BY23" s="39"/>
      <c r="BZ23" s="39"/>
      <c r="CA23" s="39"/>
      <c r="CF23" s="1"/>
      <c r="CG23" s="1"/>
      <c r="CH23" s="1"/>
      <c r="CI23" s="1"/>
      <c r="CJ23" s="1"/>
    </row>
    <row r="24" spans="2:88" ht="12" customHeight="1">
      <c r="B24" s="34"/>
      <c r="C24" s="150">
        <v>13</v>
      </c>
      <c r="D24" s="117"/>
      <c r="E24" s="118"/>
      <c r="F24" s="116">
        <v>14</v>
      </c>
      <c r="G24" s="117"/>
      <c r="H24" s="118"/>
      <c r="I24" s="116">
        <v>15</v>
      </c>
      <c r="J24" s="117"/>
      <c r="K24" s="118"/>
      <c r="L24" s="116">
        <v>16</v>
      </c>
      <c r="M24" s="117"/>
      <c r="N24" s="118"/>
      <c r="O24" s="116">
        <v>17</v>
      </c>
      <c r="P24" s="117"/>
      <c r="Q24" s="118"/>
      <c r="R24" s="116" t="s">
        <v>63</v>
      </c>
      <c r="S24" s="117"/>
      <c r="T24" s="118"/>
      <c r="U24" s="252"/>
      <c r="V24" s="253"/>
      <c r="Z24" s="42"/>
      <c r="AA24" s="176"/>
      <c r="AB24" s="164" t="s">
        <v>12</v>
      </c>
      <c r="AC24" s="164"/>
      <c r="AD24" s="164"/>
      <c r="AE24" s="164"/>
      <c r="AF24" s="164"/>
      <c r="AG24" s="164"/>
      <c r="AH24" s="164"/>
      <c r="AI24" s="164"/>
      <c r="AJ24" s="164"/>
      <c r="AK24" s="164"/>
      <c r="AL24" s="165"/>
      <c r="AM24" s="105" t="s">
        <v>8</v>
      </c>
      <c r="AN24" s="178"/>
      <c r="AO24" s="178"/>
      <c r="AP24" s="178"/>
      <c r="AQ24" s="179"/>
      <c r="AS24" s="107">
        <v>20861</v>
      </c>
      <c r="AT24" s="113"/>
      <c r="AU24" s="113"/>
      <c r="AV24" s="113"/>
      <c r="AW24" s="99">
        <v>270344</v>
      </c>
      <c r="AX24" s="100"/>
      <c r="AY24" s="100"/>
      <c r="AZ24" s="100"/>
      <c r="BA24" s="101"/>
      <c r="BC24" s="88" t="s">
        <v>96</v>
      </c>
      <c r="BD24" s="89"/>
      <c r="BE24" s="90"/>
      <c r="BF24" s="94" t="s">
        <v>72</v>
      </c>
      <c r="BG24" s="89"/>
      <c r="BH24" s="95"/>
      <c r="BI24" s="23"/>
      <c r="BJ24" s="82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4"/>
      <c r="BW24" s="19"/>
      <c r="BX24" s="18"/>
      <c r="BY24" s="18"/>
      <c r="BZ24" s="18"/>
      <c r="CA24" s="18"/>
      <c r="CF24" s="1"/>
      <c r="CG24" s="1"/>
      <c r="CH24" s="1"/>
      <c r="CI24" s="1"/>
      <c r="CJ24" s="1"/>
    </row>
    <row r="25" spans="2:88" ht="12" customHeight="1">
      <c r="B25" s="34"/>
      <c r="C25" s="205">
        <f>C31+C33+C35+C37+C39</f>
        <v>392478</v>
      </c>
      <c r="D25" s="142"/>
      <c r="E25" s="143"/>
      <c r="F25" s="141">
        <f>F31+F33+F35+F37+F39</f>
        <v>554272</v>
      </c>
      <c r="G25" s="142"/>
      <c r="H25" s="143"/>
      <c r="I25" s="141">
        <f>I31+I33+I35+I37+I39</f>
        <v>451742</v>
      </c>
      <c r="J25" s="142"/>
      <c r="K25" s="143"/>
      <c r="L25" s="141">
        <f>L31+L33+L35+L37+L39</f>
        <v>399323</v>
      </c>
      <c r="M25" s="142"/>
      <c r="N25" s="143"/>
      <c r="O25" s="141">
        <f>O31+O33+O35+O37+O39</f>
        <v>337570</v>
      </c>
      <c r="P25" s="142"/>
      <c r="Q25" s="143"/>
      <c r="R25" s="141">
        <f>R31+R33+R35+R37+R39</f>
        <v>416000</v>
      </c>
      <c r="S25" s="142"/>
      <c r="T25" s="143"/>
      <c r="U25" s="130" t="s">
        <v>42</v>
      </c>
      <c r="V25" s="131"/>
      <c r="Z25" s="41"/>
      <c r="AA25" s="17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8"/>
      <c r="AM25" s="180"/>
      <c r="AN25" s="181"/>
      <c r="AO25" s="181"/>
      <c r="AP25" s="181"/>
      <c r="AQ25" s="182"/>
      <c r="AS25" s="114"/>
      <c r="AT25" s="115"/>
      <c r="AU25" s="115"/>
      <c r="AV25" s="115"/>
      <c r="AW25" s="102" t="s">
        <v>75</v>
      </c>
      <c r="AX25" s="103"/>
      <c r="AY25" s="103"/>
      <c r="AZ25" s="103"/>
      <c r="BA25" s="104"/>
      <c r="BB25" s="5"/>
      <c r="BC25" s="91"/>
      <c r="BD25" s="92"/>
      <c r="BE25" s="93"/>
      <c r="BF25" s="92"/>
      <c r="BG25" s="92"/>
      <c r="BH25" s="96"/>
      <c r="BJ25" s="82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4"/>
      <c r="BW25" s="2"/>
      <c r="BX25" s="2"/>
      <c r="BY25" s="2"/>
      <c r="BZ25" s="2"/>
      <c r="CA25" s="2"/>
      <c r="CF25" s="1"/>
      <c r="CG25" s="1"/>
      <c r="CH25" s="1"/>
      <c r="CI25" s="1"/>
      <c r="CJ25" s="1"/>
    </row>
    <row r="26" spans="2:88" ht="12" customHeight="1" thickBot="1">
      <c r="B26" s="34"/>
      <c r="C26" s="206"/>
      <c r="D26" s="145"/>
      <c r="E26" s="146"/>
      <c r="F26" s="144"/>
      <c r="G26" s="145"/>
      <c r="H26" s="146"/>
      <c r="I26" s="144"/>
      <c r="J26" s="145"/>
      <c r="K26" s="146"/>
      <c r="L26" s="144"/>
      <c r="M26" s="145"/>
      <c r="N26" s="146"/>
      <c r="O26" s="144"/>
      <c r="P26" s="145"/>
      <c r="Q26" s="146"/>
      <c r="R26" s="144"/>
      <c r="S26" s="145"/>
      <c r="T26" s="146"/>
      <c r="U26" s="132"/>
      <c r="V26" s="133"/>
      <c r="X26" s="7"/>
      <c r="Z26" s="42"/>
      <c r="AA26" s="53"/>
      <c r="AB26" s="187" t="s">
        <v>14</v>
      </c>
      <c r="AC26" s="188"/>
      <c r="AD26" s="188"/>
      <c r="AE26" s="188"/>
      <c r="AF26" s="188"/>
      <c r="AG26" s="188"/>
      <c r="AH26" s="188"/>
      <c r="AI26" s="188"/>
      <c r="AJ26" s="188"/>
      <c r="AK26" s="188"/>
      <c r="AL26" s="189"/>
      <c r="AM26" s="105" t="s">
        <v>8</v>
      </c>
      <c r="AN26" s="80"/>
      <c r="AO26" s="80"/>
      <c r="AP26" s="80"/>
      <c r="AQ26" s="81"/>
      <c r="AS26" s="107">
        <v>4813</v>
      </c>
      <c r="AT26" s="100"/>
      <c r="AU26" s="100"/>
      <c r="AV26" s="108"/>
      <c r="AW26" s="99">
        <v>4813</v>
      </c>
      <c r="AX26" s="100"/>
      <c r="AY26" s="100"/>
      <c r="AZ26" s="100"/>
      <c r="BA26" s="101"/>
      <c r="BB26" s="8"/>
      <c r="BC26" s="88" t="s">
        <v>96</v>
      </c>
      <c r="BD26" s="89"/>
      <c r="BE26" s="90"/>
      <c r="BF26" s="94" t="s">
        <v>98</v>
      </c>
      <c r="BG26" s="89"/>
      <c r="BH26" s="95"/>
      <c r="BI26" s="23"/>
      <c r="BJ26" s="85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7"/>
      <c r="BW26" s="19"/>
      <c r="BX26" s="18"/>
      <c r="BY26" s="18"/>
      <c r="BZ26" s="18"/>
      <c r="CA26" s="18"/>
      <c r="CF26" s="1"/>
      <c r="CG26" s="1"/>
      <c r="CH26" s="1"/>
      <c r="CI26" s="1"/>
      <c r="CJ26" s="1"/>
    </row>
    <row r="27" spans="2:88" ht="12" customHeight="1" thickTop="1">
      <c r="B27" s="34"/>
      <c r="C27" s="43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30"/>
      <c r="W27" s="30"/>
      <c r="Y27" s="5"/>
      <c r="Z27" s="41"/>
      <c r="AA27" s="54"/>
      <c r="AB27" s="190"/>
      <c r="AC27" s="191"/>
      <c r="AD27" s="191"/>
      <c r="AE27" s="191"/>
      <c r="AF27" s="191"/>
      <c r="AG27" s="191"/>
      <c r="AH27" s="191"/>
      <c r="AI27" s="191"/>
      <c r="AJ27" s="191"/>
      <c r="AK27" s="191"/>
      <c r="AL27" s="192"/>
      <c r="AM27" s="106"/>
      <c r="AN27" s="86"/>
      <c r="AO27" s="86"/>
      <c r="AP27" s="86"/>
      <c r="AQ27" s="87"/>
      <c r="AS27" s="109"/>
      <c r="AT27" s="103"/>
      <c r="AU27" s="103"/>
      <c r="AV27" s="110"/>
      <c r="AW27" s="102" t="s">
        <v>73</v>
      </c>
      <c r="AX27" s="103"/>
      <c r="AY27" s="103"/>
      <c r="AZ27" s="103"/>
      <c r="BA27" s="104"/>
      <c r="BB27" s="4"/>
      <c r="BC27" s="91"/>
      <c r="BD27" s="92"/>
      <c r="BE27" s="93"/>
      <c r="BF27" s="92"/>
      <c r="BG27" s="92"/>
      <c r="BH27" s="96"/>
      <c r="BI27" s="5"/>
      <c r="BJ27" s="36"/>
      <c r="BK27" s="36"/>
      <c r="BL27" s="36"/>
      <c r="BM27" s="36"/>
      <c r="BN27" s="36"/>
      <c r="BO27" s="36"/>
      <c r="BP27" s="36"/>
      <c r="BQ27" s="3"/>
      <c r="BR27" s="3"/>
      <c r="BS27" s="3"/>
      <c r="BT27" s="36"/>
      <c r="BU27" s="36"/>
      <c r="BV27" s="36"/>
      <c r="BW27" s="2"/>
      <c r="BX27" s="2"/>
      <c r="BY27" s="2"/>
      <c r="BZ27" s="2"/>
      <c r="CA27" s="2"/>
      <c r="CF27" s="1"/>
      <c r="CG27" s="1"/>
      <c r="CH27" s="1"/>
      <c r="CI27" s="1"/>
      <c r="CJ27" s="1"/>
    </row>
    <row r="28" spans="2:88" ht="12" customHeight="1">
      <c r="B28" s="34"/>
      <c r="C28" s="55" t="s">
        <v>21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7"/>
      <c r="Y28" s="5"/>
      <c r="Z28" s="42"/>
      <c r="AA28" s="53"/>
      <c r="AB28" s="187" t="s">
        <v>13</v>
      </c>
      <c r="AC28" s="188"/>
      <c r="AD28" s="188"/>
      <c r="AE28" s="188"/>
      <c r="AF28" s="188"/>
      <c r="AG28" s="188"/>
      <c r="AH28" s="188"/>
      <c r="AI28" s="188"/>
      <c r="AJ28" s="188"/>
      <c r="AK28" s="188"/>
      <c r="AL28" s="189"/>
      <c r="AM28" s="105" t="s">
        <v>8</v>
      </c>
      <c r="AN28" s="80"/>
      <c r="AO28" s="80"/>
      <c r="AP28" s="80"/>
      <c r="AQ28" s="81"/>
      <c r="AS28" s="107">
        <v>11225</v>
      </c>
      <c r="AT28" s="100"/>
      <c r="AU28" s="100"/>
      <c r="AV28" s="108"/>
      <c r="AW28" s="99">
        <v>132327</v>
      </c>
      <c r="AX28" s="100"/>
      <c r="AY28" s="100"/>
      <c r="AZ28" s="100"/>
      <c r="BA28" s="101"/>
      <c r="BB28" s="8"/>
      <c r="BC28" s="88" t="s">
        <v>96</v>
      </c>
      <c r="BD28" s="89"/>
      <c r="BE28" s="90"/>
      <c r="BF28" s="94" t="s">
        <v>72</v>
      </c>
      <c r="BG28" s="89"/>
      <c r="BH28" s="95"/>
      <c r="BI28" s="5"/>
      <c r="BJ28" s="36"/>
      <c r="BK28" s="36"/>
      <c r="BL28" s="36"/>
      <c r="BM28" s="36"/>
      <c r="BN28" s="36"/>
      <c r="BO28" s="36"/>
      <c r="BP28" s="36"/>
      <c r="BQ28" s="3"/>
      <c r="BR28" s="3"/>
      <c r="BS28" s="3"/>
      <c r="BT28" s="36"/>
      <c r="BU28" s="36"/>
      <c r="BV28" s="36"/>
      <c r="BW28" s="2"/>
      <c r="BX28" s="2"/>
      <c r="BY28" s="2"/>
      <c r="BZ28" s="2"/>
      <c r="CA28" s="2"/>
      <c r="CF28" s="1"/>
      <c r="CG28" s="1"/>
      <c r="CH28" s="1"/>
      <c r="CI28" s="1"/>
      <c r="CJ28" s="1"/>
    </row>
    <row r="29" spans="2:88" ht="12" customHeight="1">
      <c r="B29" s="34"/>
      <c r="C29" s="161">
        <v>67684</v>
      </c>
      <c r="D29" s="169"/>
      <c r="E29" s="162"/>
      <c r="F29" s="161">
        <v>139008</v>
      </c>
      <c r="G29" s="169"/>
      <c r="H29" s="162"/>
      <c r="I29" s="161">
        <v>63841</v>
      </c>
      <c r="J29" s="169"/>
      <c r="K29" s="162"/>
      <c r="L29" s="161">
        <v>52383</v>
      </c>
      <c r="M29" s="169"/>
      <c r="N29" s="162"/>
      <c r="O29" s="161">
        <v>63067</v>
      </c>
      <c r="P29" s="169"/>
      <c r="Q29" s="162"/>
      <c r="R29" s="161">
        <v>63000</v>
      </c>
      <c r="S29" s="169"/>
      <c r="T29" s="162"/>
      <c r="U29" s="161" t="s">
        <v>42</v>
      </c>
      <c r="V29" s="162"/>
      <c r="W29" s="173" t="s">
        <v>90</v>
      </c>
      <c r="X29" s="174"/>
      <c r="Y29" s="175"/>
      <c r="Z29" s="41"/>
      <c r="AA29" s="54"/>
      <c r="AB29" s="190"/>
      <c r="AC29" s="191"/>
      <c r="AD29" s="191"/>
      <c r="AE29" s="191"/>
      <c r="AF29" s="191"/>
      <c r="AG29" s="191"/>
      <c r="AH29" s="191"/>
      <c r="AI29" s="191"/>
      <c r="AJ29" s="191"/>
      <c r="AK29" s="191"/>
      <c r="AL29" s="192"/>
      <c r="AM29" s="106"/>
      <c r="AN29" s="86"/>
      <c r="AO29" s="86"/>
      <c r="AP29" s="86"/>
      <c r="AQ29" s="87"/>
      <c r="AS29" s="109"/>
      <c r="AT29" s="103"/>
      <c r="AU29" s="103"/>
      <c r="AV29" s="110"/>
      <c r="AW29" s="102" t="s">
        <v>76</v>
      </c>
      <c r="AX29" s="103"/>
      <c r="AY29" s="103"/>
      <c r="AZ29" s="103"/>
      <c r="BA29" s="104"/>
      <c r="BB29" s="4"/>
      <c r="BC29" s="91"/>
      <c r="BD29" s="92"/>
      <c r="BE29" s="93"/>
      <c r="BF29" s="92"/>
      <c r="BG29" s="92"/>
      <c r="BH29" s="96"/>
      <c r="BI29" s="5"/>
      <c r="BJ29" s="36"/>
      <c r="BK29" s="36"/>
      <c r="BL29" s="36"/>
      <c r="BM29" s="36"/>
      <c r="BN29" s="36"/>
      <c r="BO29" s="36"/>
      <c r="BP29" s="36"/>
      <c r="BQ29" s="3"/>
      <c r="BR29" s="3"/>
      <c r="BS29" s="3"/>
      <c r="BT29" s="36"/>
      <c r="BU29" s="36"/>
      <c r="BV29" s="36"/>
      <c r="BW29" s="2"/>
      <c r="BX29" s="2"/>
      <c r="BY29" s="2"/>
      <c r="BZ29" s="2"/>
      <c r="CA29" s="2"/>
      <c r="CF29" s="1"/>
      <c r="CG29" s="1"/>
      <c r="CH29" s="1"/>
      <c r="CI29" s="1"/>
      <c r="CJ29" s="1"/>
    </row>
    <row r="30" spans="2:88" ht="12" customHeight="1">
      <c r="B30" s="34"/>
      <c r="C30" s="151">
        <v>123876</v>
      </c>
      <c r="D30" s="152"/>
      <c r="E30" s="153"/>
      <c r="F30" s="151">
        <v>215745</v>
      </c>
      <c r="G30" s="152"/>
      <c r="H30" s="153"/>
      <c r="I30" s="151">
        <v>214516</v>
      </c>
      <c r="J30" s="152"/>
      <c r="K30" s="153"/>
      <c r="L30" s="151">
        <v>186751</v>
      </c>
      <c r="M30" s="152"/>
      <c r="N30" s="153"/>
      <c r="O30" s="151">
        <v>129487</v>
      </c>
      <c r="P30" s="152"/>
      <c r="Q30" s="153"/>
      <c r="R30" s="151">
        <v>185000</v>
      </c>
      <c r="S30" s="152"/>
      <c r="T30" s="153"/>
      <c r="U30" s="151" t="s">
        <v>42</v>
      </c>
      <c r="V30" s="153"/>
      <c r="W30" s="170" t="s">
        <v>89</v>
      </c>
      <c r="X30" s="171"/>
      <c r="Y30" s="172"/>
      <c r="Z30" s="42"/>
      <c r="AA30" s="53"/>
      <c r="AB30" s="163" t="s">
        <v>31</v>
      </c>
      <c r="AC30" s="164"/>
      <c r="AD30" s="164"/>
      <c r="AE30" s="164"/>
      <c r="AF30" s="164"/>
      <c r="AG30" s="164"/>
      <c r="AH30" s="164"/>
      <c r="AI30" s="164"/>
      <c r="AJ30" s="164"/>
      <c r="AK30" s="164"/>
      <c r="AL30" s="165"/>
      <c r="AM30" s="105" t="s">
        <v>8</v>
      </c>
      <c r="AN30" s="80"/>
      <c r="AO30" s="80"/>
      <c r="AP30" s="80"/>
      <c r="AQ30" s="81"/>
      <c r="AS30" s="107">
        <v>1888</v>
      </c>
      <c r="AT30" s="100"/>
      <c r="AU30" s="100"/>
      <c r="AV30" s="108"/>
      <c r="AW30" s="99">
        <v>24914</v>
      </c>
      <c r="AX30" s="100"/>
      <c r="AY30" s="100"/>
      <c r="AZ30" s="100"/>
      <c r="BA30" s="101"/>
      <c r="BC30" s="88" t="s">
        <v>96</v>
      </c>
      <c r="BD30" s="89"/>
      <c r="BE30" s="90"/>
      <c r="BF30" s="97" t="s">
        <v>72</v>
      </c>
      <c r="BG30" s="89"/>
      <c r="BH30" s="95"/>
      <c r="BI30" s="5"/>
      <c r="BJ30" s="36"/>
      <c r="BK30" s="36"/>
      <c r="BL30" s="36"/>
      <c r="BM30" s="36"/>
      <c r="BN30" s="36"/>
      <c r="BO30" s="36"/>
      <c r="BP30" s="36"/>
      <c r="BQ30" s="3"/>
      <c r="BR30" s="3"/>
      <c r="BS30" s="3"/>
      <c r="BT30" s="36"/>
      <c r="BU30" s="36"/>
      <c r="BV30" s="36"/>
      <c r="BW30" s="2"/>
      <c r="BX30" s="2"/>
      <c r="BY30" s="2"/>
      <c r="BZ30" s="2"/>
      <c r="CA30" s="2"/>
      <c r="CF30" s="1"/>
      <c r="CG30" s="1"/>
      <c r="CH30" s="1"/>
      <c r="CI30" s="1"/>
      <c r="CJ30" s="1"/>
    </row>
    <row r="31" spans="2:88" ht="12" customHeight="1">
      <c r="B31" s="34"/>
      <c r="C31" s="119">
        <f>SUM(C29:E30)</f>
        <v>191560</v>
      </c>
      <c r="D31" s="120"/>
      <c r="E31" s="121"/>
      <c r="F31" s="119">
        <f>SUM(F29:H30)</f>
        <v>354753</v>
      </c>
      <c r="G31" s="120"/>
      <c r="H31" s="121"/>
      <c r="I31" s="119">
        <f>SUM(I29:K30)</f>
        <v>278357</v>
      </c>
      <c r="J31" s="120"/>
      <c r="K31" s="121"/>
      <c r="L31" s="119">
        <f>SUM(L29:N30)</f>
        <v>239134</v>
      </c>
      <c r="M31" s="120"/>
      <c r="N31" s="121"/>
      <c r="O31" s="119">
        <f>SUM(O29:Q30)</f>
        <v>192554</v>
      </c>
      <c r="P31" s="120"/>
      <c r="Q31" s="121"/>
      <c r="R31" s="119">
        <f>SUM(R29:T30)</f>
        <v>248000</v>
      </c>
      <c r="S31" s="120"/>
      <c r="T31" s="121"/>
      <c r="U31" s="119"/>
      <c r="V31" s="121"/>
      <c r="W31" s="1" t="s">
        <v>91</v>
      </c>
      <c r="Y31" s="5"/>
      <c r="Z31" s="10"/>
      <c r="AA31" s="64"/>
      <c r="AB31" s="166"/>
      <c r="AC31" s="167"/>
      <c r="AD31" s="167"/>
      <c r="AE31" s="167"/>
      <c r="AF31" s="167"/>
      <c r="AG31" s="167"/>
      <c r="AH31" s="167"/>
      <c r="AI31" s="167"/>
      <c r="AJ31" s="167"/>
      <c r="AK31" s="167"/>
      <c r="AL31" s="168"/>
      <c r="AM31" s="106"/>
      <c r="AN31" s="86"/>
      <c r="AO31" s="86"/>
      <c r="AP31" s="86"/>
      <c r="AQ31" s="87"/>
      <c r="AS31" s="109"/>
      <c r="AT31" s="103"/>
      <c r="AU31" s="103"/>
      <c r="AV31" s="110"/>
      <c r="AW31" s="102" t="s">
        <v>77</v>
      </c>
      <c r="AX31" s="103"/>
      <c r="AY31" s="103"/>
      <c r="AZ31" s="103"/>
      <c r="BA31" s="104"/>
      <c r="BB31" s="5"/>
      <c r="BC31" s="91"/>
      <c r="BD31" s="92"/>
      <c r="BE31" s="93"/>
      <c r="BF31" s="98"/>
      <c r="BG31" s="92"/>
      <c r="BH31" s="96"/>
      <c r="BI31" s="5"/>
      <c r="BJ31" s="36"/>
      <c r="BK31" s="36"/>
      <c r="BL31" s="36"/>
      <c r="BM31" s="36"/>
      <c r="BN31" s="36"/>
      <c r="BO31" s="36"/>
      <c r="BP31" s="36"/>
      <c r="BQ31" s="3"/>
      <c r="BR31" s="3"/>
      <c r="BS31" s="3"/>
      <c r="BT31" s="36"/>
      <c r="BU31" s="36"/>
      <c r="BV31" s="36"/>
      <c r="BW31" s="2"/>
      <c r="BX31" s="2"/>
      <c r="BY31" s="2"/>
      <c r="BZ31" s="2"/>
      <c r="CA31" s="2"/>
      <c r="CF31" s="1"/>
      <c r="CG31" s="1"/>
      <c r="CH31" s="1"/>
      <c r="CI31" s="1"/>
      <c r="CJ31" s="1"/>
    </row>
    <row r="32" spans="2:88" ht="12" customHeight="1">
      <c r="B32" s="34"/>
      <c r="C32" s="55" t="s">
        <v>20</v>
      </c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7"/>
      <c r="Y32" s="5"/>
      <c r="Z32" s="5"/>
      <c r="AA32" s="36"/>
      <c r="AB32" s="160"/>
      <c r="AC32" s="160"/>
      <c r="AD32" s="160"/>
      <c r="AE32" s="160"/>
      <c r="AF32" s="160"/>
      <c r="AG32" s="160"/>
      <c r="AH32" s="160"/>
      <c r="AI32" s="160"/>
      <c r="AJ32" s="160"/>
      <c r="AK32" s="160"/>
      <c r="AL32" s="160"/>
      <c r="AM32" s="83"/>
      <c r="AN32" s="83"/>
      <c r="AO32" s="83"/>
      <c r="AP32" s="83"/>
      <c r="AQ32" s="83"/>
      <c r="AR32" s="5"/>
      <c r="AS32" s="111"/>
      <c r="AT32" s="112"/>
      <c r="AU32" s="112"/>
      <c r="AV32" s="112"/>
      <c r="AW32" s="45"/>
      <c r="AX32" s="46"/>
      <c r="AY32" s="46"/>
      <c r="AZ32" s="46"/>
      <c r="BA32" s="46"/>
      <c r="BB32" s="8"/>
      <c r="BC32" s="37"/>
      <c r="BD32" s="40"/>
      <c r="BE32" s="40"/>
      <c r="BF32" s="37"/>
      <c r="BG32" s="40"/>
      <c r="BH32" s="40"/>
      <c r="BI32" s="5"/>
      <c r="BJ32" s="36"/>
      <c r="BK32" s="36"/>
      <c r="BL32" s="36"/>
      <c r="BM32" s="36"/>
      <c r="BN32" s="36"/>
      <c r="BO32" s="36"/>
      <c r="BP32" s="36"/>
      <c r="BQ32" s="3"/>
      <c r="BR32" s="3"/>
      <c r="BS32" s="3"/>
      <c r="BT32" s="36"/>
      <c r="BU32" s="36"/>
      <c r="BV32" s="36"/>
      <c r="BW32" s="2"/>
      <c r="BX32" s="2"/>
      <c r="BY32" s="2"/>
      <c r="BZ32" s="2"/>
      <c r="CA32" s="2"/>
      <c r="CF32" s="1"/>
      <c r="CG32" s="1"/>
      <c r="CH32" s="1"/>
      <c r="CI32" s="1"/>
      <c r="CJ32" s="1"/>
    </row>
    <row r="33" spans="2:88" ht="12" customHeight="1">
      <c r="B33" s="34"/>
      <c r="C33" s="119">
        <v>95447</v>
      </c>
      <c r="D33" s="120"/>
      <c r="E33" s="121"/>
      <c r="F33" s="119">
        <v>104835</v>
      </c>
      <c r="G33" s="120"/>
      <c r="H33" s="121"/>
      <c r="I33" s="119">
        <v>89170</v>
      </c>
      <c r="J33" s="120"/>
      <c r="K33" s="121"/>
      <c r="L33" s="119">
        <v>76937</v>
      </c>
      <c r="M33" s="120"/>
      <c r="N33" s="121"/>
      <c r="O33" s="119">
        <v>71606</v>
      </c>
      <c r="P33" s="120"/>
      <c r="Q33" s="121"/>
      <c r="R33" s="119">
        <v>84000</v>
      </c>
      <c r="S33" s="120"/>
      <c r="T33" s="121"/>
      <c r="U33" s="119" t="s">
        <v>42</v>
      </c>
      <c r="V33" s="121"/>
      <c r="Y33" s="5"/>
      <c r="Z33" s="5"/>
      <c r="AA33" s="6"/>
      <c r="AB33" s="160"/>
      <c r="AC33" s="160"/>
      <c r="AD33" s="160"/>
      <c r="AE33" s="160"/>
      <c r="AF33" s="160"/>
      <c r="AG33" s="160"/>
      <c r="AH33" s="160"/>
      <c r="AI33" s="160"/>
      <c r="AJ33" s="160"/>
      <c r="AK33" s="160"/>
      <c r="AL33" s="160"/>
      <c r="AM33" s="83"/>
      <c r="AN33" s="83"/>
      <c r="AO33" s="83"/>
      <c r="AP33" s="83"/>
      <c r="AQ33" s="83"/>
      <c r="AR33" s="5"/>
      <c r="AS33" s="112"/>
      <c r="AT33" s="112"/>
      <c r="AU33" s="112"/>
      <c r="AV33" s="112"/>
      <c r="AW33" s="45"/>
      <c r="AX33" s="46"/>
      <c r="AY33" s="46"/>
      <c r="AZ33" s="46"/>
      <c r="BA33" s="46"/>
      <c r="BB33" s="4"/>
      <c r="BC33" s="40"/>
      <c r="BD33" s="40"/>
      <c r="BE33" s="40"/>
      <c r="BF33" s="40"/>
      <c r="BG33" s="40"/>
      <c r="BH33" s="40"/>
      <c r="BI33" s="5"/>
      <c r="BJ33" s="36"/>
      <c r="BK33" s="36"/>
      <c r="BL33" s="36"/>
      <c r="BM33" s="36"/>
      <c r="BN33" s="36"/>
      <c r="BO33" s="36"/>
      <c r="BP33" s="36"/>
      <c r="BQ33" s="3"/>
      <c r="BR33" s="3"/>
      <c r="BS33" s="3"/>
      <c r="BT33" s="36"/>
      <c r="BU33" s="36"/>
      <c r="BV33" s="36"/>
      <c r="BW33" s="2"/>
      <c r="BX33" s="2"/>
      <c r="BY33" s="2"/>
      <c r="BZ33" s="2"/>
      <c r="CA33" s="2"/>
      <c r="CF33" s="1"/>
      <c r="CG33" s="1"/>
      <c r="CH33" s="1"/>
      <c r="CI33" s="1"/>
      <c r="CJ33" s="1"/>
    </row>
    <row r="34" spans="2:88" ht="12" customHeight="1">
      <c r="B34" s="34"/>
      <c r="C34" s="55" t="s">
        <v>19</v>
      </c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7"/>
      <c r="Y34" s="5"/>
      <c r="BI34" s="5"/>
      <c r="BJ34" s="36"/>
      <c r="BK34" s="36"/>
      <c r="BL34" s="36"/>
      <c r="BM34" s="36"/>
      <c r="BN34" s="36"/>
      <c r="BO34" s="36"/>
      <c r="BP34" s="36"/>
      <c r="BQ34" s="3"/>
      <c r="BR34" s="3"/>
      <c r="BS34" s="3"/>
      <c r="BT34" s="36"/>
      <c r="BU34" s="36"/>
      <c r="BV34" s="36"/>
      <c r="BW34" s="2"/>
      <c r="BX34" s="2"/>
      <c r="BY34" s="2"/>
      <c r="BZ34" s="2"/>
      <c r="CA34" s="2"/>
      <c r="CF34" s="1"/>
      <c r="CG34" s="1"/>
      <c r="CH34" s="1"/>
      <c r="CI34" s="1"/>
      <c r="CJ34" s="1"/>
    </row>
    <row r="35" spans="2:88" ht="12" customHeight="1">
      <c r="B35" s="34"/>
      <c r="C35" s="119">
        <v>72500</v>
      </c>
      <c r="D35" s="120"/>
      <c r="E35" s="121"/>
      <c r="F35" s="119">
        <v>62958</v>
      </c>
      <c r="G35" s="120"/>
      <c r="H35" s="121"/>
      <c r="I35" s="119">
        <v>58023</v>
      </c>
      <c r="J35" s="120"/>
      <c r="K35" s="121"/>
      <c r="L35" s="119">
        <v>61176</v>
      </c>
      <c r="M35" s="120"/>
      <c r="N35" s="121"/>
      <c r="O35" s="119">
        <v>49178</v>
      </c>
      <c r="P35" s="120"/>
      <c r="Q35" s="121"/>
      <c r="R35" s="119">
        <f>ROUND(L35*1.01,-3)</f>
        <v>62000</v>
      </c>
      <c r="S35" s="120"/>
      <c r="T35" s="121"/>
      <c r="U35" s="76" t="s">
        <v>42</v>
      </c>
      <c r="V35" s="77"/>
      <c r="Y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36"/>
      <c r="BK35" s="36"/>
      <c r="BL35" s="36"/>
      <c r="BM35" s="36"/>
      <c r="BN35" s="36"/>
      <c r="BO35" s="36"/>
      <c r="BP35" s="36"/>
      <c r="BQ35" s="3"/>
      <c r="BR35" s="3"/>
      <c r="BS35" s="3"/>
      <c r="BT35" s="36"/>
      <c r="BU35" s="36"/>
      <c r="BV35" s="36"/>
      <c r="BW35" s="2"/>
      <c r="BX35" s="2"/>
      <c r="BY35" s="2"/>
      <c r="BZ35" s="2"/>
      <c r="CA35" s="2"/>
      <c r="CF35" s="1"/>
      <c r="CG35" s="1"/>
      <c r="CH35" s="1"/>
      <c r="CI35" s="1"/>
      <c r="CJ35" s="1"/>
    </row>
    <row r="36" spans="2:88" ht="12" customHeight="1">
      <c r="B36" s="34"/>
      <c r="C36" s="55" t="s">
        <v>15</v>
      </c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7"/>
      <c r="Y36" s="5"/>
      <c r="Z36" s="5"/>
      <c r="AA36" s="36"/>
      <c r="AB36" s="160"/>
      <c r="AC36" s="287"/>
      <c r="AD36" s="287"/>
      <c r="AE36" s="287"/>
      <c r="AF36" s="287"/>
      <c r="AG36" s="287"/>
      <c r="AH36" s="287"/>
      <c r="AI36" s="287"/>
      <c r="AJ36" s="287"/>
      <c r="AK36" s="287"/>
      <c r="AL36" s="287"/>
      <c r="AM36" s="83"/>
      <c r="AN36" s="83"/>
      <c r="AO36" s="83"/>
      <c r="AP36" s="83"/>
      <c r="AQ36" s="83"/>
      <c r="AR36" s="5"/>
      <c r="AS36" s="111"/>
      <c r="AT36" s="112"/>
      <c r="AU36" s="112"/>
      <c r="AV36" s="112"/>
      <c r="AW36" s="45"/>
      <c r="AX36" s="46"/>
      <c r="AY36" s="46"/>
      <c r="AZ36" s="46"/>
      <c r="BA36" s="46"/>
      <c r="BB36" s="5"/>
      <c r="BC36" s="37"/>
      <c r="BD36" s="40"/>
      <c r="BE36" s="40"/>
      <c r="BF36" s="37"/>
      <c r="BG36" s="40"/>
      <c r="BH36" s="40"/>
      <c r="BI36" s="5"/>
      <c r="BJ36" s="36"/>
      <c r="BK36" s="36"/>
      <c r="BL36" s="36"/>
      <c r="BM36" s="36"/>
      <c r="BN36" s="36"/>
      <c r="BO36" s="36"/>
      <c r="BP36" s="36"/>
      <c r="BQ36" s="3"/>
      <c r="BR36" s="3"/>
      <c r="BS36" s="3"/>
      <c r="BT36" s="36"/>
      <c r="BU36" s="36"/>
      <c r="BV36" s="36"/>
      <c r="BW36" s="2"/>
      <c r="BX36" s="2"/>
      <c r="BY36" s="2"/>
      <c r="BZ36" s="2"/>
      <c r="CA36" s="2"/>
      <c r="CF36" s="1"/>
      <c r="CG36" s="1"/>
      <c r="CH36" s="1"/>
      <c r="CI36" s="1"/>
      <c r="CJ36" s="1"/>
    </row>
    <row r="37" spans="2:88" ht="12" customHeight="1">
      <c r="B37" s="34"/>
      <c r="C37" s="119">
        <v>17670</v>
      </c>
      <c r="D37" s="120"/>
      <c r="E37" s="121"/>
      <c r="F37" s="119">
        <v>18600</v>
      </c>
      <c r="G37" s="120"/>
      <c r="H37" s="121"/>
      <c r="I37" s="119">
        <v>14074</v>
      </c>
      <c r="J37" s="120"/>
      <c r="K37" s="121"/>
      <c r="L37" s="119">
        <v>11065</v>
      </c>
      <c r="M37" s="120"/>
      <c r="N37" s="121"/>
      <c r="O37" s="119">
        <v>13091</v>
      </c>
      <c r="P37" s="120"/>
      <c r="Q37" s="121"/>
      <c r="R37" s="119">
        <f>ROUND(L37*1.01,-3)</f>
        <v>11000</v>
      </c>
      <c r="S37" s="120"/>
      <c r="T37" s="121"/>
      <c r="U37" s="76" t="s">
        <v>42</v>
      </c>
      <c r="V37" s="77"/>
      <c r="Y37" s="5"/>
      <c r="Z37" s="5"/>
      <c r="AA37" s="6"/>
      <c r="AB37" s="287"/>
      <c r="AC37" s="287"/>
      <c r="AD37" s="287"/>
      <c r="AE37" s="287"/>
      <c r="AF37" s="287"/>
      <c r="AG37" s="287"/>
      <c r="AH37" s="287"/>
      <c r="AI37" s="287"/>
      <c r="AJ37" s="287"/>
      <c r="AK37" s="287"/>
      <c r="AL37" s="287"/>
      <c r="AM37" s="83"/>
      <c r="AN37" s="83"/>
      <c r="AO37" s="83"/>
      <c r="AP37" s="83"/>
      <c r="AQ37" s="83"/>
      <c r="AR37" s="5"/>
      <c r="AS37" s="112"/>
      <c r="AT37" s="112"/>
      <c r="AU37" s="112"/>
      <c r="AV37" s="112"/>
      <c r="AW37" s="45"/>
      <c r="AX37" s="46"/>
      <c r="AY37" s="46"/>
      <c r="AZ37" s="46"/>
      <c r="BA37" s="46"/>
      <c r="BB37" s="5"/>
      <c r="BC37" s="40"/>
      <c r="BD37" s="40"/>
      <c r="BE37" s="40"/>
      <c r="BF37" s="40"/>
      <c r="BG37" s="40"/>
      <c r="BH37" s="40"/>
      <c r="BI37" s="5"/>
      <c r="BJ37" s="36"/>
      <c r="BK37" s="36"/>
      <c r="BL37" s="36"/>
      <c r="BM37" s="36"/>
      <c r="BN37" s="36"/>
      <c r="BO37" s="36"/>
      <c r="BP37" s="36"/>
      <c r="BQ37" s="3"/>
      <c r="BR37" s="3"/>
      <c r="BS37" s="3"/>
      <c r="BT37" s="36"/>
      <c r="BU37" s="36"/>
      <c r="BV37" s="36"/>
      <c r="BW37" s="2"/>
      <c r="BX37" s="2"/>
      <c r="BY37" s="2"/>
      <c r="BZ37" s="2"/>
      <c r="CA37" s="2"/>
      <c r="CF37" s="1"/>
      <c r="CG37" s="1"/>
      <c r="CH37" s="1"/>
      <c r="CI37" s="1"/>
      <c r="CJ37" s="1"/>
    </row>
    <row r="38" spans="2:88" ht="12" customHeight="1">
      <c r="B38" s="34"/>
      <c r="C38" s="55" t="s">
        <v>16</v>
      </c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7"/>
      <c r="W38" s="30"/>
      <c r="Y38" s="5"/>
      <c r="Z38" s="5"/>
      <c r="AA38" s="36"/>
      <c r="AB38" s="289"/>
      <c r="AC38" s="289"/>
      <c r="AD38" s="289"/>
      <c r="AE38" s="289"/>
      <c r="AF38" s="289"/>
      <c r="AG38" s="289"/>
      <c r="AH38" s="289"/>
      <c r="AI38" s="289"/>
      <c r="AJ38" s="289"/>
      <c r="AK38" s="289"/>
      <c r="AL38" s="289"/>
      <c r="AM38" s="288"/>
      <c r="AN38" s="288"/>
      <c r="AO38" s="288"/>
      <c r="AP38" s="288"/>
      <c r="AQ38" s="288"/>
      <c r="AR38" s="5"/>
      <c r="AS38" s="111"/>
      <c r="AT38" s="111"/>
      <c r="AU38" s="111"/>
      <c r="AV38" s="111"/>
      <c r="AW38" s="45"/>
      <c r="AX38" s="46"/>
      <c r="AY38" s="46"/>
      <c r="AZ38" s="46"/>
      <c r="BA38" s="46"/>
      <c r="BB38" s="8"/>
      <c r="BC38" s="37"/>
      <c r="BD38" s="40"/>
      <c r="BE38" s="40"/>
      <c r="BF38" s="37"/>
      <c r="BG38" s="40"/>
      <c r="BH38" s="40"/>
      <c r="BI38" s="5"/>
      <c r="BJ38" s="36"/>
      <c r="BK38" s="36"/>
      <c r="BL38" s="36"/>
      <c r="BM38" s="36"/>
      <c r="BN38" s="36"/>
      <c r="BO38" s="36"/>
      <c r="BP38" s="36"/>
      <c r="BQ38" s="3"/>
      <c r="BR38" s="3"/>
      <c r="BS38" s="3"/>
      <c r="BT38" s="36"/>
      <c r="BU38" s="36"/>
      <c r="BV38" s="36"/>
      <c r="BW38" s="2"/>
      <c r="BX38" s="2"/>
      <c r="BY38" s="2"/>
      <c r="BZ38" s="2"/>
      <c r="CA38" s="2"/>
      <c r="CF38" s="1"/>
      <c r="CG38" s="1"/>
      <c r="CH38" s="1"/>
      <c r="CI38" s="1"/>
      <c r="CJ38" s="1"/>
    </row>
    <row r="39" spans="2:88" ht="12" customHeight="1">
      <c r="B39" s="34"/>
      <c r="C39" s="119">
        <v>15301</v>
      </c>
      <c r="D39" s="120"/>
      <c r="E39" s="121"/>
      <c r="F39" s="119">
        <v>13126</v>
      </c>
      <c r="G39" s="120"/>
      <c r="H39" s="121"/>
      <c r="I39" s="119">
        <v>12118</v>
      </c>
      <c r="J39" s="120"/>
      <c r="K39" s="121"/>
      <c r="L39" s="119">
        <v>11011</v>
      </c>
      <c r="M39" s="120"/>
      <c r="N39" s="121"/>
      <c r="O39" s="119">
        <v>11141</v>
      </c>
      <c r="P39" s="120"/>
      <c r="Q39" s="121"/>
      <c r="R39" s="119">
        <f>ROUND(L39*1.01,-3)</f>
        <v>11000</v>
      </c>
      <c r="S39" s="120"/>
      <c r="T39" s="121"/>
      <c r="U39" s="76" t="s">
        <v>42</v>
      </c>
      <c r="V39" s="77"/>
      <c r="W39" s="30"/>
      <c r="Y39" s="5"/>
      <c r="Z39" s="5"/>
      <c r="AA39" s="36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6"/>
      <c r="AN39" s="66"/>
      <c r="AO39" s="66"/>
      <c r="AP39" s="66"/>
      <c r="AQ39" s="66"/>
      <c r="AR39" s="5"/>
      <c r="AS39" s="45"/>
      <c r="AT39" s="45"/>
      <c r="AU39" s="45"/>
      <c r="AV39" s="45"/>
      <c r="AW39" s="45"/>
      <c r="AX39" s="46"/>
      <c r="AY39" s="46"/>
      <c r="AZ39" s="46"/>
      <c r="BA39" s="46"/>
      <c r="BB39" s="8"/>
      <c r="BC39" s="37"/>
      <c r="BD39" s="40"/>
      <c r="BE39" s="40"/>
      <c r="BF39" s="37"/>
      <c r="BG39" s="40"/>
      <c r="BH39" s="40"/>
      <c r="BI39" s="5"/>
      <c r="BJ39" s="36"/>
      <c r="BK39" s="36"/>
      <c r="BL39" s="36"/>
      <c r="BM39" s="36"/>
      <c r="BN39" s="36"/>
      <c r="BO39" s="36"/>
      <c r="BP39" s="36"/>
      <c r="BQ39" s="3"/>
      <c r="BR39" s="3"/>
      <c r="BS39" s="3"/>
      <c r="BT39" s="36"/>
      <c r="BU39" s="36"/>
      <c r="BV39" s="36"/>
      <c r="BW39" s="2"/>
      <c r="BX39" s="2"/>
      <c r="BY39" s="2"/>
      <c r="BZ39" s="2"/>
      <c r="CA39" s="2"/>
      <c r="CF39" s="1"/>
      <c r="CG39" s="1"/>
      <c r="CH39" s="1"/>
      <c r="CI39" s="1"/>
      <c r="CJ39" s="1"/>
    </row>
    <row r="40" spans="2:88" ht="12" customHeight="1">
      <c r="B40" s="34"/>
      <c r="C40" s="65" t="s">
        <v>92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30"/>
      <c r="Y40" s="5"/>
      <c r="Z40" s="5"/>
      <c r="AA40" s="36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6"/>
      <c r="AN40" s="66"/>
      <c r="AO40" s="66"/>
      <c r="AP40" s="66"/>
      <c r="AQ40" s="66"/>
      <c r="AR40" s="5"/>
      <c r="AS40" s="45"/>
      <c r="AT40" s="45"/>
      <c r="AU40" s="45"/>
      <c r="AV40" s="45"/>
      <c r="AW40" s="45"/>
      <c r="AX40" s="46"/>
      <c r="AY40" s="46"/>
      <c r="AZ40" s="46"/>
      <c r="BA40" s="46"/>
      <c r="BB40" s="8"/>
      <c r="BC40" s="37"/>
      <c r="BD40" s="40"/>
      <c r="BE40" s="40"/>
      <c r="BF40" s="37"/>
      <c r="BG40" s="40"/>
      <c r="BH40" s="40"/>
      <c r="BI40" s="5"/>
      <c r="BJ40" s="36"/>
      <c r="BK40" s="36"/>
      <c r="BL40" s="36"/>
      <c r="BM40" s="36"/>
      <c r="BN40" s="36"/>
      <c r="BO40" s="36"/>
      <c r="BP40" s="36"/>
      <c r="BQ40" s="3"/>
      <c r="BR40" s="3"/>
      <c r="BS40" s="3"/>
      <c r="BT40" s="36"/>
      <c r="BU40" s="36"/>
      <c r="BV40" s="36"/>
      <c r="BW40" s="2"/>
      <c r="BX40" s="2"/>
      <c r="BY40" s="2"/>
      <c r="BZ40" s="2"/>
      <c r="CA40" s="2"/>
      <c r="CF40" s="1"/>
      <c r="CG40" s="1"/>
      <c r="CH40" s="1"/>
      <c r="CI40" s="1"/>
      <c r="CJ40" s="1"/>
    </row>
    <row r="41" spans="2:88" ht="12" customHeight="1">
      <c r="B41" s="34"/>
      <c r="C41" s="65" t="s">
        <v>94</v>
      </c>
      <c r="D41" s="65"/>
      <c r="E41" s="65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30"/>
      <c r="Y41" s="5"/>
      <c r="Z41" s="5"/>
      <c r="AA41" s="36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6"/>
      <c r="AN41" s="66"/>
      <c r="AO41" s="66"/>
      <c r="AP41" s="66"/>
      <c r="AQ41" s="66"/>
      <c r="AR41" s="5"/>
      <c r="AS41" s="45"/>
      <c r="AT41" s="45"/>
      <c r="AU41" s="45"/>
      <c r="AV41" s="45"/>
      <c r="AW41" s="45"/>
      <c r="AX41" s="46"/>
      <c r="AY41" s="46"/>
      <c r="AZ41" s="46"/>
      <c r="BA41" s="46"/>
      <c r="BB41" s="8"/>
      <c r="BC41" s="37"/>
      <c r="BD41" s="40"/>
      <c r="BE41" s="40"/>
      <c r="BF41" s="37"/>
      <c r="BG41" s="40"/>
      <c r="BH41" s="40"/>
      <c r="BI41" s="5"/>
      <c r="BJ41" s="36"/>
      <c r="BK41" s="36"/>
      <c r="BL41" s="36"/>
      <c r="BM41" s="36"/>
      <c r="BN41" s="36"/>
      <c r="BO41" s="36"/>
      <c r="BP41" s="36"/>
      <c r="BQ41" s="3"/>
      <c r="BR41" s="3"/>
      <c r="BS41" s="3"/>
      <c r="BT41" s="36"/>
      <c r="BU41" s="36"/>
      <c r="BV41" s="36"/>
      <c r="BW41" s="2"/>
      <c r="BX41" s="2"/>
      <c r="BY41" s="2"/>
      <c r="BZ41" s="2"/>
      <c r="CA41" s="2"/>
      <c r="CF41" s="1"/>
      <c r="CG41" s="1"/>
      <c r="CH41" s="1"/>
      <c r="CI41" s="1"/>
      <c r="CJ41" s="1"/>
    </row>
    <row r="42" spans="2:88" ht="12" customHeight="1">
      <c r="B42" s="34"/>
      <c r="C42" s="65" t="s">
        <v>93</v>
      </c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30"/>
      <c r="Y42" s="5"/>
      <c r="Z42" s="5"/>
      <c r="AA42" s="36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6"/>
      <c r="AN42" s="66"/>
      <c r="AO42" s="66"/>
      <c r="AP42" s="66"/>
      <c r="AQ42" s="66"/>
      <c r="AR42" s="5"/>
      <c r="AS42" s="45"/>
      <c r="AT42" s="45"/>
      <c r="AU42" s="45"/>
      <c r="AV42" s="45"/>
      <c r="AW42" s="45"/>
      <c r="AX42" s="46"/>
      <c r="AY42" s="46"/>
      <c r="AZ42" s="46"/>
      <c r="BA42" s="46"/>
      <c r="BB42" s="8"/>
      <c r="BC42" s="37"/>
      <c r="BD42" s="40"/>
      <c r="BE42" s="40"/>
      <c r="BF42" s="37"/>
      <c r="BG42" s="40"/>
      <c r="BH42" s="40"/>
      <c r="BI42" s="5"/>
      <c r="BJ42" s="36"/>
      <c r="BK42" s="36"/>
      <c r="BL42" s="36"/>
      <c r="BM42" s="36"/>
      <c r="BN42" s="36"/>
      <c r="BO42" s="36"/>
      <c r="BP42" s="36"/>
      <c r="BQ42" s="3"/>
      <c r="BR42" s="3"/>
      <c r="BS42" s="3"/>
      <c r="BT42" s="36"/>
      <c r="BU42" s="36"/>
      <c r="BV42" s="36"/>
      <c r="BW42" s="2"/>
      <c r="BX42" s="2"/>
      <c r="BY42" s="2"/>
      <c r="BZ42" s="2"/>
      <c r="CA42" s="2"/>
      <c r="CF42" s="1"/>
      <c r="CG42" s="1"/>
      <c r="CH42" s="1"/>
      <c r="CI42" s="1"/>
      <c r="CJ42" s="1"/>
    </row>
    <row r="43" spans="2:88" ht="12" customHeight="1" thickBot="1">
      <c r="B43" s="34"/>
      <c r="C43" s="62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30"/>
      <c r="W43" s="30"/>
      <c r="Y43" s="5"/>
      <c r="Z43" s="5"/>
      <c r="AA43" s="6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7"/>
      <c r="AN43" s="7"/>
      <c r="AO43" s="7"/>
      <c r="AP43" s="7"/>
      <c r="AQ43" s="7"/>
      <c r="AS43" s="44"/>
      <c r="AT43" s="44"/>
      <c r="AU43" s="44"/>
      <c r="AV43" s="44"/>
      <c r="AW43" s="45"/>
      <c r="AX43" s="46"/>
      <c r="AY43" s="46"/>
      <c r="AZ43" s="46"/>
      <c r="BA43" s="46"/>
      <c r="BB43" s="4"/>
      <c r="BC43" s="40"/>
      <c r="BD43" s="40"/>
      <c r="BE43" s="40"/>
      <c r="BF43" s="40"/>
      <c r="BG43" s="40"/>
      <c r="BH43" s="40"/>
      <c r="BI43" s="5"/>
      <c r="BJ43" s="36"/>
      <c r="BK43" s="36"/>
      <c r="BL43" s="36"/>
      <c r="BM43" s="36"/>
      <c r="BN43" s="36"/>
      <c r="BO43" s="36"/>
      <c r="BP43" s="36"/>
      <c r="BQ43" s="3"/>
      <c r="BR43" s="3"/>
      <c r="BS43" s="3"/>
      <c r="BT43" s="36"/>
      <c r="BU43" s="36"/>
      <c r="BV43" s="36"/>
      <c r="BW43" s="2"/>
      <c r="BX43" s="2"/>
      <c r="BY43" s="2"/>
      <c r="BZ43" s="2"/>
      <c r="CA43" s="2"/>
      <c r="CF43" s="1"/>
      <c r="CG43" s="1"/>
      <c r="CH43" s="1"/>
      <c r="CI43" s="1"/>
      <c r="CJ43" s="1"/>
    </row>
    <row r="44" spans="2:88" ht="12" customHeight="1" thickTop="1">
      <c r="B44" s="34"/>
      <c r="C44" s="183" t="s">
        <v>46</v>
      </c>
      <c r="D44" s="184"/>
      <c r="E44" s="135" t="s">
        <v>3</v>
      </c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274" t="s">
        <v>47</v>
      </c>
      <c r="T44" s="275"/>
      <c r="U44" s="264" t="s">
        <v>69</v>
      </c>
      <c r="V44" s="265"/>
      <c r="X44" s="5"/>
      <c r="Y44" s="5"/>
      <c r="Z44" s="12"/>
      <c r="AA44" s="53"/>
      <c r="AB44" s="187" t="s">
        <v>5</v>
      </c>
      <c r="AC44" s="188"/>
      <c r="AD44" s="188"/>
      <c r="AE44" s="188"/>
      <c r="AF44" s="188"/>
      <c r="AG44" s="188"/>
      <c r="AH44" s="188"/>
      <c r="AI44" s="188"/>
      <c r="AJ44" s="188"/>
      <c r="AK44" s="188"/>
      <c r="AL44" s="189"/>
      <c r="AM44" s="105" t="s">
        <v>8</v>
      </c>
      <c r="AN44" s="80"/>
      <c r="AO44" s="80"/>
      <c r="AP44" s="80"/>
      <c r="AQ44" s="81"/>
      <c r="AS44" s="107">
        <v>180000</v>
      </c>
      <c r="AT44" s="100"/>
      <c r="AU44" s="100"/>
      <c r="AV44" s="108"/>
      <c r="AW44" s="99">
        <v>2278000</v>
      </c>
      <c r="AX44" s="100"/>
      <c r="AY44" s="100"/>
      <c r="AZ44" s="100"/>
      <c r="BA44" s="101"/>
      <c r="BB44" s="8"/>
      <c r="BC44" s="88" t="s">
        <v>72</v>
      </c>
      <c r="BD44" s="89"/>
      <c r="BE44" s="90"/>
      <c r="BF44" s="94" t="s">
        <v>72</v>
      </c>
      <c r="BG44" s="89"/>
      <c r="BH44" s="95"/>
      <c r="BI44" s="37"/>
      <c r="BJ44" s="79" t="s">
        <v>87</v>
      </c>
      <c r="BK44" s="80"/>
      <c r="BL44" s="80"/>
      <c r="BM44" s="80"/>
      <c r="BN44" s="80"/>
      <c r="BO44" s="80"/>
      <c r="BP44" s="80"/>
      <c r="BQ44" s="80"/>
      <c r="BR44" s="80"/>
      <c r="BS44" s="80"/>
      <c r="BT44" s="80"/>
      <c r="BU44" s="80"/>
      <c r="BV44" s="81"/>
      <c r="BW44" s="2"/>
      <c r="BX44" s="2"/>
      <c r="BY44" s="2"/>
      <c r="BZ44" s="2"/>
      <c r="CA44" s="2"/>
      <c r="CF44" s="1"/>
      <c r="CG44" s="1"/>
      <c r="CH44" s="1"/>
      <c r="CI44" s="1"/>
      <c r="CJ44" s="1"/>
    </row>
    <row r="45" spans="2:88" ht="12" customHeight="1">
      <c r="B45" s="68"/>
      <c r="C45" s="185"/>
      <c r="D45" s="186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276"/>
      <c r="T45" s="277"/>
      <c r="U45" s="266"/>
      <c r="V45" s="267"/>
      <c r="W45" s="61"/>
      <c r="X45" s="9"/>
      <c r="Y45" s="9"/>
      <c r="Z45" s="41"/>
      <c r="AA45" s="54"/>
      <c r="AB45" s="190"/>
      <c r="AC45" s="191"/>
      <c r="AD45" s="191"/>
      <c r="AE45" s="191"/>
      <c r="AF45" s="191"/>
      <c r="AG45" s="191"/>
      <c r="AH45" s="191"/>
      <c r="AI45" s="191"/>
      <c r="AJ45" s="191"/>
      <c r="AK45" s="191"/>
      <c r="AL45" s="192"/>
      <c r="AM45" s="106"/>
      <c r="AN45" s="86"/>
      <c r="AO45" s="86"/>
      <c r="AP45" s="86"/>
      <c r="AQ45" s="87"/>
      <c r="AS45" s="109"/>
      <c r="AT45" s="103"/>
      <c r="AU45" s="103"/>
      <c r="AV45" s="110"/>
      <c r="AW45" s="102" t="s">
        <v>78</v>
      </c>
      <c r="AX45" s="103"/>
      <c r="AY45" s="103"/>
      <c r="AZ45" s="103"/>
      <c r="BA45" s="104"/>
      <c r="BB45" s="4"/>
      <c r="BC45" s="91"/>
      <c r="BD45" s="92"/>
      <c r="BE45" s="93"/>
      <c r="BF45" s="92"/>
      <c r="BG45" s="92"/>
      <c r="BH45" s="96"/>
      <c r="BI45" s="40"/>
      <c r="BJ45" s="82"/>
      <c r="BK45" s="83"/>
      <c r="BL45" s="83"/>
      <c r="BM45" s="83"/>
      <c r="BN45" s="83"/>
      <c r="BO45" s="83"/>
      <c r="BP45" s="83"/>
      <c r="BQ45" s="83"/>
      <c r="BR45" s="83"/>
      <c r="BS45" s="83"/>
      <c r="BT45" s="83"/>
      <c r="BU45" s="83"/>
      <c r="BV45" s="84"/>
      <c r="BW45" s="2"/>
      <c r="BX45" s="2"/>
      <c r="BY45" s="2"/>
      <c r="BZ45" s="2"/>
      <c r="CA45" s="2"/>
      <c r="CF45" s="1"/>
      <c r="CG45" s="1"/>
      <c r="CH45" s="1"/>
      <c r="CI45" s="1"/>
      <c r="CJ45" s="1"/>
    </row>
    <row r="46" spans="2:88" ht="12" customHeight="1">
      <c r="B46" s="34"/>
      <c r="C46" s="154" t="s">
        <v>48</v>
      </c>
      <c r="D46" s="155"/>
      <c r="E46" s="156" t="s">
        <v>67</v>
      </c>
      <c r="F46" s="157"/>
      <c r="G46" s="158"/>
      <c r="H46" s="158"/>
      <c r="I46" s="158"/>
      <c r="J46" s="158"/>
      <c r="K46" s="158"/>
      <c r="L46" s="158"/>
      <c r="M46" s="158"/>
      <c r="N46" s="158"/>
      <c r="O46" s="158"/>
      <c r="P46" s="158"/>
      <c r="Q46" s="158"/>
      <c r="R46" s="158"/>
      <c r="S46" s="158"/>
      <c r="T46" s="158"/>
      <c r="U46" s="158"/>
      <c r="V46" s="159"/>
      <c r="W46" s="47"/>
      <c r="Z46" s="42"/>
      <c r="AA46" s="53"/>
      <c r="AB46" s="187" t="s">
        <v>4</v>
      </c>
      <c r="AC46" s="188"/>
      <c r="AD46" s="188"/>
      <c r="AE46" s="188"/>
      <c r="AF46" s="188"/>
      <c r="AG46" s="188"/>
      <c r="AH46" s="188"/>
      <c r="AI46" s="188"/>
      <c r="AJ46" s="188"/>
      <c r="AK46" s="188"/>
      <c r="AL46" s="189"/>
      <c r="AM46" s="105" t="s">
        <v>8</v>
      </c>
      <c r="AN46" s="80"/>
      <c r="AO46" s="80"/>
      <c r="AP46" s="80"/>
      <c r="AQ46" s="81"/>
      <c r="AS46" s="107">
        <v>61000</v>
      </c>
      <c r="AT46" s="100"/>
      <c r="AU46" s="100"/>
      <c r="AV46" s="108"/>
      <c r="AW46" s="99">
        <v>335000</v>
      </c>
      <c r="AX46" s="100"/>
      <c r="AY46" s="100"/>
      <c r="AZ46" s="100"/>
      <c r="BA46" s="101"/>
      <c r="BB46" s="8"/>
      <c r="BC46" s="88" t="s">
        <v>72</v>
      </c>
      <c r="BD46" s="89"/>
      <c r="BE46" s="90"/>
      <c r="BF46" s="94" t="s">
        <v>72</v>
      </c>
      <c r="BG46" s="89"/>
      <c r="BH46" s="95"/>
      <c r="BI46" s="37"/>
      <c r="BJ46" s="82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3"/>
      <c r="BV46" s="84"/>
      <c r="BW46" s="2"/>
      <c r="BX46" s="2"/>
      <c r="BY46" s="2"/>
      <c r="BZ46" s="2"/>
      <c r="CA46" s="2"/>
      <c r="CF46" s="1"/>
      <c r="CG46" s="1"/>
      <c r="CH46" s="1"/>
      <c r="CI46" s="1"/>
      <c r="CJ46" s="1"/>
    </row>
    <row r="47" spans="2:88" ht="12" customHeight="1">
      <c r="B47" s="34"/>
      <c r="C47" s="147" t="s">
        <v>49</v>
      </c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9"/>
      <c r="R47" s="138" t="s">
        <v>50</v>
      </c>
      <c r="S47" s="139"/>
      <c r="T47" s="140"/>
      <c r="U47" s="250" t="s">
        <v>51</v>
      </c>
      <c r="V47" s="251"/>
      <c r="W47" s="47"/>
      <c r="Z47" s="41"/>
      <c r="AA47" s="54"/>
      <c r="AB47" s="190"/>
      <c r="AC47" s="191"/>
      <c r="AD47" s="191"/>
      <c r="AE47" s="191"/>
      <c r="AF47" s="191"/>
      <c r="AG47" s="191"/>
      <c r="AH47" s="191"/>
      <c r="AI47" s="191"/>
      <c r="AJ47" s="191"/>
      <c r="AK47" s="191"/>
      <c r="AL47" s="192"/>
      <c r="AM47" s="106"/>
      <c r="AN47" s="86"/>
      <c r="AO47" s="86"/>
      <c r="AP47" s="86"/>
      <c r="AQ47" s="87"/>
      <c r="AS47" s="109"/>
      <c r="AT47" s="103"/>
      <c r="AU47" s="103"/>
      <c r="AV47" s="110"/>
      <c r="AW47" s="102" t="s">
        <v>79</v>
      </c>
      <c r="AX47" s="103"/>
      <c r="AY47" s="103"/>
      <c r="AZ47" s="103"/>
      <c r="BA47" s="104"/>
      <c r="BB47" s="4"/>
      <c r="BC47" s="91"/>
      <c r="BD47" s="92"/>
      <c r="BE47" s="93"/>
      <c r="BF47" s="92"/>
      <c r="BG47" s="92"/>
      <c r="BH47" s="96"/>
      <c r="BI47" s="40"/>
      <c r="BJ47" s="82"/>
      <c r="BK47" s="83"/>
      <c r="BL47" s="83"/>
      <c r="BM47" s="83"/>
      <c r="BN47" s="83"/>
      <c r="BO47" s="83"/>
      <c r="BP47" s="83"/>
      <c r="BQ47" s="83"/>
      <c r="BR47" s="83"/>
      <c r="BS47" s="83"/>
      <c r="BT47" s="83"/>
      <c r="BU47" s="83"/>
      <c r="BV47" s="84"/>
      <c r="BW47" s="2"/>
      <c r="BX47" s="2"/>
      <c r="BY47" s="2"/>
      <c r="BZ47" s="2"/>
      <c r="CA47" s="2"/>
      <c r="CF47" s="1"/>
      <c r="CG47" s="1"/>
      <c r="CH47" s="1"/>
      <c r="CI47" s="1"/>
      <c r="CJ47" s="1"/>
    </row>
    <row r="48" spans="2:88" ht="12" customHeight="1">
      <c r="B48" s="34"/>
      <c r="C48" s="150">
        <v>13</v>
      </c>
      <c r="D48" s="117"/>
      <c r="E48" s="118"/>
      <c r="F48" s="116">
        <v>14</v>
      </c>
      <c r="G48" s="117"/>
      <c r="H48" s="118"/>
      <c r="I48" s="116">
        <v>15</v>
      </c>
      <c r="J48" s="117"/>
      <c r="K48" s="118"/>
      <c r="L48" s="116">
        <v>16</v>
      </c>
      <c r="M48" s="117"/>
      <c r="N48" s="118"/>
      <c r="O48" s="116">
        <v>17</v>
      </c>
      <c r="P48" s="117"/>
      <c r="Q48" s="118"/>
      <c r="R48" s="116" t="s">
        <v>63</v>
      </c>
      <c r="S48" s="117"/>
      <c r="T48" s="118"/>
      <c r="U48" s="252"/>
      <c r="V48" s="253"/>
      <c r="Z48" s="42"/>
      <c r="AA48" s="53"/>
      <c r="AB48" s="187" t="s">
        <v>6</v>
      </c>
      <c r="AC48" s="188"/>
      <c r="AD48" s="188"/>
      <c r="AE48" s="188"/>
      <c r="AF48" s="188"/>
      <c r="AG48" s="188"/>
      <c r="AH48" s="188"/>
      <c r="AI48" s="188"/>
      <c r="AJ48" s="188"/>
      <c r="AK48" s="188"/>
      <c r="AL48" s="189"/>
      <c r="AM48" s="105" t="s">
        <v>8</v>
      </c>
      <c r="AN48" s="80"/>
      <c r="AO48" s="80"/>
      <c r="AP48" s="80"/>
      <c r="AQ48" s="81"/>
      <c r="AS48" s="107">
        <v>12500</v>
      </c>
      <c r="AT48" s="100"/>
      <c r="AU48" s="100"/>
      <c r="AV48" s="108"/>
      <c r="AW48" s="99">
        <v>229500</v>
      </c>
      <c r="AX48" s="100"/>
      <c r="AY48" s="100"/>
      <c r="AZ48" s="100"/>
      <c r="BA48" s="101"/>
      <c r="BC48" s="88" t="s">
        <v>72</v>
      </c>
      <c r="BD48" s="89"/>
      <c r="BE48" s="90"/>
      <c r="BF48" s="94" t="s">
        <v>72</v>
      </c>
      <c r="BG48" s="89"/>
      <c r="BH48" s="95"/>
      <c r="BI48" s="37"/>
      <c r="BJ48" s="82"/>
      <c r="BK48" s="83"/>
      <c r="BL48" s="83"/>
      <c r="BM48" s="83"/>
      <c r="BN48" s="83"/>
      <c r="BO48" s="83"/>
      <c r="BP48" s="83"/>
      <c r="BQ48" s="83"/>
      <c r="BR48" s="83"/>
      <c r="BS48" s="83"/>
      <c r="BT48" s="83"/>
      <c r="BU48" s="83"/>
      <c r="BV48" s="84"/>
      <c r="BW48" s="2"/>
      <c r="BX48" s="2"/>
      <c r="BY48" s="2"/>
      <c r="BZ48" s="2"/>
      <c r="CA48" s="2"/>
      <c r="CF48" s="1"/>
      <c r="CG48" s="1"/>
      <c r="CH48" s="1"/>
      <c r="CI48" s="1"/>
      <c r="CJ48" s="1"/>
    </row>
    <row r="49" spans="2:88" ht="12" customHeight="1">
      <c r="B49" s="34"/>
      <c r="C49" s="205">
        <v>160350</v>
      </c>
      <c r="D49" s="142"/>
      <c r="E49" s="143"/>
      <c r="F49" s="141">
        <v>235044</v>
      </c>
      <c r="G49" s="142"/>
      <c r="H49" s="143"/>
      <c r="I49" s="141">
        <v>217149</v>
      </c>
      <c r="J49" s="142"/>
      <c r="K49" s="143"/>
      <c r="L49" s="141">
        <v>226202</v>
      </c>
      <c r="M49" s="142"/>
      <c r="N49" s="143"/>
      <c r="O49" s="141">
        <v>231020</v>
      </c>
      <c r="P49" s="142"/>
      <c r="Q49" s="143"/>
      <c r="R49" s="141">
        <v>229000</v>
      </c>
      <c r="S49" s="142"/>
      <c r="T49" s="143"/>
      <c r="U49" s="130" t="s">
        <v>42</v>
      </c>
      <c r="V49" s="131"/>
      <c r="Z49" s="41"/>
      <c r="AA49" s="54"/>
      <c r="AB49" s="190"/>
      <c r="AC49" s="191"/>
      <c r="AD49" s="191"/>
      <c r="AE49" s="191"/>
      <c r="AF49" s="191"/>
      <c r="AG49" s="191"/>
      <c r="AH49" s="191"/>
      <c r="AI49" s="191"/>
      <c r="AJ49" s="191"/>
      <c r="AK49" s="191"/>
      <c r="AL49" s="192"/>
      <c r="AM49" s="106"/>
      <c r="AN49" s="86"/>
      <c r="AO49" s="86"/>
      <c r="AP49" s="86"/>
      <c r="AQ49" s="87"/>
      <c r="AS49" s="109"/>
      <c r="AT49" s="103"/>
      <c r="AU49" s="103"/>
      <c r="AV49" s="110"/>
      <c r="AW49" s="102" t="s">
        <v>80</v>
      </c>
      <c r="AX49" s="103"/>
      <c r="AY49" s="103"/>
      <c r="AZ49" s="103"/>
      <c r="BA49" s="104"/>
      <c r="BB49" s="5"/>
      <c r="BC49" s="91"/>
      <c r="BD49" s="92"/>
      <c r="BE49" s="93"/>
      <c r="BF49" s="92"/>
      <c r="BG49" s="92"/>
      <c r="BH49" s="96"/>
      <c r="BI49" s="40"/>
      <c r="BJ49" s="85"/>
      <c r="BK49" s="86"/>
      <c r="BL49" s="86"/>
      <c r="BM49" s="86"/>
      <c r="BN49" s="86"/>
      <c r="BO49" s="86"/>
      <c r="BP49" s="86"/>
      <c r="BQ49" s="86"/>
      <c r="BR49" s="86"/>
      <c r="BS49" s="86"/>
      <c r="BT49" s="86"/>
      <c r="BU49" s="86"/>
      <c r="BV49" s="87"/>
      <c r="BW49" s="2"/>
      <c r="BX49" s="2"/>
      <c r="BY49" s="2"/>
      <c r="BZ49" s="2"/>
      <c r="CA49" s="2"/>
      <c r="CF49" s="1"/>
      <c r="CG49" s="1"/>
      <c r="CH49" s="1"/>
      <c r="CI49" s="1"/>
      <c r="CJ49" s="1"/>
    </row>
    <row r="50" spans="2:88" ht="12" customHeight="1" thickBot="1">
      <c r="B50" s="34"/>
      <c r="C50" s="206"/>
      <c r="D50" s="145"/>
      <c r="E50" s="146"/>
      <c r="F50" s="144"/>
      <c r="G50" s="145"/>
      <c r="H50" s="146"/>
      <c r="I50" s="144"/>
      <c r="J50" s="145"/>
      <c r="K50" s="146"/>
      <c r="L50" s="144"/>
      <c r="M50" s="145"/>
      <c r="N50" s="146"/>
      <c r="O50" s="144"/>
      <c r="P50" s="145"/>
      <c r="Q50" s="146"/>
      <c r="R50" s="144"/>
      <c r="S50" s="145"/>
      <c r="T50" s="146"/>
      <c r="U50" s="132"/>
      <c r="V50" s="133"/>
      <c r="Y50" s="5"/>
      <c r="Z50" s="52"/>
      <c r="AA50" s="58"/>
      <c r="AB50" s="164" t="s">
        <v>33</v>
      </c>
      <c r="AC50" s="164"/>
      <c r="AD50" s="164"/>
      <c r="AE50" s="164"/>
      <c r="AF50" s="164"/>
      <c r="AG50" s="164"/>
      <c r="AH50" s="164"/>
      <c r="AI50" s="164"/>
      <c r="AJ50" s="164"/>
      <c r="AK50" s="164"/>
      <c r="AL50" s="165"/>
      <c r="AM50" s="286" t="s">
        <v>8</v>
      </c>
      <c r="AN50" s="210"/>
      <c r="AO50" s="210"/>
      <c r="AP50" s="210"/>
      <c r="AQ50" s="211"/>
      <c r="AR50" s="49"/>
      <c r="AS50" s="107">
        <v>3500</v>
      </c>
      <c r="AT50" s="113"/>
      <c r="AU50" s="113"/>
      <c r="AV50" s="113"/>
      <c r="AW50" s="99">
        <v>39500</v>
      </c>
      <c r="AX50" s="100"/>
      <c r="AY50" s="100"/>
      <c r="AZ50" s="100"/>
      <c r="BA50" s="101"/>
      <c r="BB50" s="49"/>
      <c r="BC50" s="88" t="s">
        <v>97</v>
      </c>
      <c r="BD50" s="89"/>
      <c r="BE50" s="90"/>
      <c r="BF50" s="94" t="s">
        <v>96</v>
      </c>
      <c r="BG50" s="89"/>
      <c r="BH50" s="95"/>
      <c r="BI50" s="5"/>
      <c r="BJ50" s="36"/>
      <c r="BK50" s="36"/>
      <c r="BL50" s="36"/>
      <c r="BM50" s="36"/>
      <c r="BN50" s="36"/>
      <c r="BO50" s="36"/>
      <c r="BP50" s="36"/>
      <c r="BQ50" s="3"/>
      <c r="BR50" s="3"/>
      <c r="BS50" s="3"/>
      <c r="BT50" s="36"/>
      <c r="BU50" s="36"/>
      <c r="BV50" s="36"/>
      <c r="BW50" s="2"/>
      <c r="BX50" s="2"/>
      <c r="BY50" s="2"/>
      <c r="BZ50" s="2"/>
      <c r="CA50" s="2"/>
      <c r="CF50" s="1"/>
      <c r="CG50" s="1"/>
      <c r="CH50" s="1"/>
      <c r="CI50" s="1"/>
      <c r="CJ50" s="1"/>
    </row>
    <row r="51" spans="2:88" ht="12" customHeight="1" thickTop="1">
      <c r="B51" s="34"/>
      <c r="C51" s="43"/>
      <c r="D51" s="63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30"/>
      <c r="W51" s="30"/>
      <c r="Z51" s="51"/>
      <c r="AA51" s="54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8"/>
      <c r="AM51" s="243"/>
      <c r="AN51" s="137"/>
      <c r="AO51" s="137"/>
      <c r="AP51" s="137"/>
      <c r="AQ51" s="213"/>
      <c r="AR51" s="49"/>
      <c r="AS51" s="114"/>
      <c r="AT51" s="115"/>
      <c r="AU51" s="115"/>
      <c r="AV51" s="115"/>
      <c r="AW51" s="102" t="s">
        <v>81</v>
      </c>
      <c r="AX51" s="103"/>
      <c r="AY51" s="103"/>
      <c r="AZ51" s="103"/>
      <c r="BA51" s="104"/>
      <c r="BB51" s="48"/>
      <c r="BC51" s="91"/>
      <c r="BD51" s="92"/>
      <c r="BE51" s="93"/>
      <c r="BF51" s="92"/>
      <c r="BG51" s="92"/>
      <c r="BH51" s="9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2"/>
      <c r="BX51" s="2"/>
      <c r="BY51" s="2"/>
      <c r="BZ51" s="2"/>
      <c r="CA51" s="2"/>
      <c r="CF51" s="1"/>
      <c r="CG51" s="1"/>
      <c r="CH51" s="1"/>
      <c r="CI51" s="1"/>
      <c r="CJ51" s="1"/>
    </row>
    <row r="52" spans="2:88" ht="12" customHeight="1">
      <c r="B52" s="34"/>
      <c r="C52" s="5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30"/>
      <c r="W52" s="30"/>
      <c r="Z52" s="52"/>
      <c r="AA52" s="58"/>
      <c r="AB52" s="164" t="s">
        <v>34</v>
      </c>
      <c r="AC52" s="164"/>
      <c r="AD52" s="164"/>
      <c r="AE52" s="164"/>
      <c r="AF52" s="164"/>
      <c r="AG52" s="164"/>
      <c r="AH52" s="164"/>
      <c r="AI52" s="164"/>
      <c r="AJ52" s="164"/>
      <c r="AK52" s="164"/>
      <c r="AL52" s="165"/>
      <c r="AM52" s="286" t="s">
        <v>10</v>
      </c>
      <c r="AN52" s="210"/>
      <c r="AO52" s="210"/>
      <c r="AP52" s="210"/>
      <c r="AQ52" s="211"/>
      <c r="AR52" s="49"/>
      <c r="AS52" s="107">
        <v>5000</v>
      </c>
      <c r="AT52" s="113"/>
      <c r="AU52" s="113"/>
      <c r="AV52" s="113"/>
      <c r="AW52" s="99">
        <v>5000</v>
      </c>
      <c r="AX52" s="100"/>
      <c r="AY52" s="100"/>
      <c r="AZ52" s="100"/>
      <c r="BA52" s="101"/>
      <c r="BB52" s="49"/>
      <c r="BC52" s="88" t="s">
        <v>96</v>
      </c>
      <c r="BD52" s="89"/>
      <c r="BE52" s="90"/>
      <c r="BF52" s="94" t="s">
        <v>96</v>
      </c>
      <c r="BG52" s="89"/>
      <c r="BH52" s="95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2"/>
      <c r="BX52" s="2"/>
      <c r="BY52" s="2"/>
      <c r="BZ52" s="2"/>
      <c r="CA52" s="2"/>
      <c r="CF52" s="1"/>
      <c r="CG52" s="1"/>
      <c r="CH52" s="1"/>
      <c r="CI52" s="1"/>
      <c r="CJ52" s="1"/>
    </row>
    <row r="53" spans="2:88" ht="12" customHeight="1">
      <c r="B53" s="34"/>
      <c r="C53" s="5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30"/>
      <c r="W53" s="30"/>
      <c r="Z53" s="50"/>
      <c r="AA53" s="54"/>
      <c r="AB53" s="167"/>
      <c r="AC53" s="167"/>
      <c r="AD53" s="167"/>
      <c r="AE53" s="167"/>
      <c r="AF53" s="167"/>
      <c r="AG53" s="167"/>
      <c r="AH53" s="167"/>
      <c r="AI53" s="167"/>
      <c r="AJ53" s="167"/>
      <c r="AK53" s="167"/>
      <c r="AL53" s="168"/>
      <c r="AM53" s="243"/>
      <c r="AN53" s="137"/>
      <c r="AO53" s="137"/>
      <c r="AP53" s="137"/>
      <c r="AQ53" s="213"/>
      <c r="AR53" s="49"/>
      <c r="AS53" s="114"/>
      <c r="AT53" s="115"/>
      <c r="AU53" s="115"/>
      <c r="AV53" s="115"/>
      <c r="AW53" s="102" t="s">
        <v>82</v>
      </c>
      <c r="AX53" s="103"/>
      <c r="AY53" s="103"/>
      <c r="AZ53" s="103"/>
      <c r="BA53" s="104"/>
      <c r="BB53" s="48"/>
      <c r="BC53" s="91"/>
      <c r="BD53" s="92"/>
      <c r="BE53" s="93"/>
      <c r="BF53" s="92"/>
      <c r="BG53" s="92"/>
      <c r="BH53" s="9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2"/>
      <c r="BX53" s="2"/>
      <c r="BY53" s="2"/>
      <c r="BZ53" s="2"/>
      <c r="CA53" s="2"/>
      <c r="CF53" s="1"/>
      <c r="CG53" s="1"/>
      <c r="CH53" s="1"/>
      <c r="CI53" s="1"/>
      <c r="CJ53" s="1"/>
    </row>
    <row r="54" spans="2:88" ht="12" customHeight="1">
      <c r="B54" s="34"/>
      <c r="C54" s="5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30"/>
      <c r="W54" s="30"/>
      <c r="Z54" s="48"/>
      <c r="AA54" s="6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"/>
      <c r="AN54" s="7"/>
      <c r="AO54" s="7"/>
      <c r="AP54" s="7"/>
      <c r="AQ54" s="7"/>
      <c r="AR54" s="49"/>
      <c r="AS54" s="44"/>
      <c r="AT54" s="44"/>
      <c r="AU54" s="44"/>
      <c r="AV54" s="44"/>
      <c r="AW54" s="45"/>
      <c r="AX54" s="46"/>
      <c r="AY54" s="46"/>
      <c r="AZ54" s="46"/>
      <c r="BA54" s="46"/>
      <c r="BB54" s="48"/>
      <c r="BC54" s="40"/>
      <c r="BD54" s="40"/>
      <c r="BE54" s="40"/>
      <c r="BF54" s="40"/>
      <c r="BG54" s="40"/>
      <c r="BH54" s="40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2"/>
      <c r="BX54" s="2"/>
      <c r="BY54" s="2"/>
      <c r="BZ54" s="2"/>
      <c r="CA54" s="2"/>
      <c r="CF54" s="1"/>
      <c r="CG54" s="1"/>
      <c r="CH54" s="1"/>
      <c r="CI54" s="1"/>
      <c r="CJ54" s="1"/>
    </row>
    <row r="55" spans="2:88" ht="12" customHeight="1" thickBot="1">
      <c r="B55" s="34"/>
      <c r="C55" s="62"/>
      <c r="D55" s="62"/>
      <c r="Z55" s="5"/>
      <c r="AA55" s="36"/>
      <c r="AB55" s="59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60"/>
      <c r="AN55" s="7"/>
      <c r="AO55" s="7"/>
      <c r="AP55" s="7"/>
      <c r="AQ55" s="7"/>
      <c r="AR55" s="5"/>
      <c r="AS55" s="45"/>
      <c r="AT55" s="44"/>
      <c r="AU55" s="44"/>
      <c r="AV55" s="44"/>
      <c r="AW55" s="45"/>
      <c r="AX55" s="46"/>
      <c r="AY55" s="46"/>
      <c r="AZ55" s="46"/>
      <c r="BA55" s="46"/>
      <c r="BB55" s="5"/>
      <c r="BC55" s="37"/>
      <c r="BD55" s="40"/>
      <c r="BE55" s="40"/>
      <c r="BF55" s="37"/>
      <c r="BG55" s="40"/>
      <c r="BH55" s="40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2"/>
      <c r="BX55" s="2"/>
      <c r="BY55" s="2"/>
      <c r="BZ55" s="2"/>
      <c r="CA55" s="2"/>
      <c r="CF55" s="1"/>
      <c r="CG55" s="1"/>
      <c r="CH55" s="1"/>
      <c r="CI55" s="1"/>
      <c r="CJ55" s="1"/>
    </row>
    <row r="56" spans="2:88" ht="12" customHeight="1" thickTop="1">
      <c r="B56" s="14"/>
      <c r="C56" s="183" t="s">
        <v>46</v>
      </c>
      <c r="D56" s="184"/>
      <c r="E56" s="135" t="s">
        <v>17</v>
      </c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274" t="s">
        <v>47</v>
      </c>
      <c r="T56" s="275"/>
      <c r="U56" s="264" t="s">
        <v>69</v>
      </c>
      <c r="V56" s="265"/>
      <c r="Z56" s="5"/>
      <c r="AA56" s="36"/>
      <c r="AB56" s="59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60"/>
      <c r="AN56" s="7"/>
      <c r="AO56" s="7"/>
      <c r="AP56" s="7"/>
      <c r="AQ56" s="7"/>
      <c r="AR56" s="5"/>
      <c r="AS56" s="45"/>
      <c r="AT56" s="44"/>
      <c r="AU56" s="44"/>
      <c r="AV56" s="44"/>
      <c r="AW56" s="45"/>
      <c r="AX56" s="46"/>
      <c r="AY56" s="46"/>
      <c r="AZ56" s="46"/>
      <c r="BA56" s="46"/>
      <c r="BB56" s="5"/>
      <c r="BC56" s="37"/>
      <c r="BD56" s="40"/>
      <c r="BE56" s="40"/>
      <c r="BF56" s="37"/>
      <c r="BG56" s="40"/>
      <c r="BH56" s="40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2"/>
      <c r="BX56" s="2"/>
      <c r="BY56" s="2"/>
      <c r="BZ56" s="2"/>
      <c r="CA56" s="2"/>
      <c r="CF56" s="1"/>
      <c r="CG56" s="1"/>
      <c r="CH56" s="1"/>
      <c r="CI56" s="1"/>
      <c r="CJ56" s="1"/>
    </row>
    <row r="57" spans="2:88" ht="12" customHeight="1">
      <c r="B57" s="5"/>
      <c r="C57" s="185"/>
      <c r="D57" s="186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276"/>
      <c r="T57" s="277"/>
      <c r="U57" s="266"/>
      <c r="V57" s="267"/>
      <c r="Z57" s="5"/>
      <c r="AA57" s="6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"/>
      <c r="AN57" s="7"/>
      <c r="AO57" s="7"/>
      <c r="AP57" s="7"/>
      <c r="AQ57" s="7"/>
      <c r="AS57" s="44"/>
      <c r="AT57" s="44"/>
      <c r="AU57" s="44"/>
      <c r="AV57" s="44"/>
      <c r="AW57" s="45"/>
      <c r="AX57" s="46"/>
      <c r="AY57" s="46"/>
      <c r="AZ57" s="46"/>
      <c r="BA57" s="46"/>
      <c r="BB57" s="5"/>
      <c r="BC57" s="40"/>
      <c r="BD57" s="40"/>
      <c r="BE57" s="40"/>
      <c r="BF57" s="40"/>
      <c r="BG57" s="40"/>
      <c r="BH57" s="40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2"/>
      <c r="BX57" s="2"/>
      <c r="BY57" s="2"/>
      <c r="BZ57" s="2"/>
      <c r="CA57" s="2"/>
      <c r="CF57" s="1"/>
      <c r="CG57" s="1"/>
      <c r="CH57" s="1"/>
      <c r="CI57" s="1"/>
      <c r="CJ57" s="1"/>
    </row>
    <row r="58" spans="2:88" ht="12" customHeight="1">
      <c r="B58" s="5"/>
      <c r="C58" s="154" t="s">
        <v>48</v>
      </c>
      <c r="D58" s="155"/>
      <c r="E58" s="156" t="s">
        <v>35</v>
      </c>
      <c r="F58" s="157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9"/>
      <c r="X58" s="5"/>
      <c r="Y58" s="11"/>
      <c r="Z58" s="12"/>
      <c r="AA58" s="53"/>
      <c r="AB58" s="163" t="s">
        <v>30</v>
      </c>
      <c r="AC58" s="164"/>
      <c r="AD58" s="164"/>
      <c r="AE58" s="164"/>
      <c r="AF58" s="164"/>
      <c r="AG58" s="164"/>
      <c r="AH58" s="164"/>
      <c r="AI58" s="164"/>
      <c r="AJ58" s="164"/>
      <c r="AK58" s="164"/>
      <c r="AL58" s="165"/>
      <c r="AM58" s="105" t="s">
        <v>8</v>
      </c>
      <c r="AN58" s="80"/>
      <c r="AO58" s="80"/>
      <c r="AP58" s="80"/>
      <c r="AQ58" s="81"/>
      <c r="AS58" s="107">
        <v>6325</v>
      </c>
      <c r="AT58" s="100"/>
      <c r="AU58" s="100"/>
      <c r="AV58" s="108"/>
      <c r="AW58" s="99">
        <v>69835</v>
      </c>
      <c r="AX58" s="100"/>
      <c r="AY58" s="100"/>
      <c r="AZ58" s="100"/>
      <c r="BA58" s="101"/>
      <c r="BB58" s="8"/>
      <c r="BC58" s="88" t="s">
        <v>96</v>
      </c>
      <c r="BD58" s="89"/>
      <c r="BE58" s="90"/>
      <c r="BF58" s="97" t="s">
        <v>85</v>
      </c>
      <c r="BG58" s="89"/>
      <c r="BH58" s="95"/>
      <c r="BI58" s="37"/>
      <c r="BJ58" s="79" t="s">
        <v>88</v>
      </c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1"/>
      <c r="BW58" s="2"/>
      <c r="BX58" s="2"/>
      <c r="BY58" s="2"/>
      <c r="BZ58" s="2"/>
      <c r="CA58" s="2"/>
      <c r="CF58" s="1"/>
      <c r="CG58" s="1"/>
      <c r="CH58" s="1"/>
      <c r="CI58" s="1"/>
      <c r="CJ58" s="1"/>
    </row>
    <row r="59" spans="2:88" ht="12" customHeight="1">
      <c r="B59" s="5"/>
      <c r="C59" s="147" t="s">
        <v>49</v>
      </c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9"/>
      <c r="R59" s="138" t="s">
        <v>50</v>
      </c>
      <c r="S59" s="139"/>
      <c r="T59" s="140"/>
      <c r="U59" s="250" t="s">
        <v>51</v>
      </c>
      <c r="V59" s="251"/>
      <c r="W59" s="61"/>
      <c r="X59" s="9"/>
      <c r="Z59" s="41"/>
      <c r="AA59" s="54"/>
      <c r="AB59" s="166"/>
      <c r="AC59" s="167"/>
      <c r="AD59" s="167"/>
      <c r="AE59" s="167"/>
      <c r="AF59" s="167"/>
      <c r="AG59" s="167"/>
      <c r="AH59" s="167"/>
      <c r="AI59" s="167"/>
      <c r="AJ59" s="167"/>
      <c r="AK59" s="167"/>
      <c r="AL59" s="168"/>
      <c r="AM59" s="106"/>
      <c r="AN59" s="86"/>
      <c r="AO59" s="86"/>
      <c r="AP59" s="86"/>
      <c r="AQ59" s="87"/>
      <c r="AS59" s="109"/>
      <c r="AT59" s="103"/>
      <c r="AU59" s="103"/>
      <c r="AV59" s="110"/>
      <c r="AW59" s="102" t="s">
        <v>83</v>
      </c>
      <c r="AX59" s="103"/>
      <c r="AY59" s="103"/>
      <c r="AZ59" s="103"/>
      <c r="BA59" s="104"/>
      <c r="BB59" s="4"/>
      <c r="BC59" s="91"/>
      <c r="BD59" s="92"/>
      <c r="BE59" s="93"/>
      <c r="BF59" s="98"/>
      <c r="BG59" s="92"/>
      <c r="BH59" s="96"/>
      <c r="BI59" s="40"/>
      <c r="BJ59" s="82"/>
      <c r="BK59" s="83"/>
      <c r="BL59" s="83"/>
      <c r="BM59" s="83"/>
      <c r="BN59" s="83"/>
      <c r="BO59" s="83"/>
      <c r="BP59" s="83"/>
      <c r="BQ59" s="83"/>
      <c r="BR59" s="83"/>
      <c r="BS59" s="83"/>
      <c r="BT59" s="83"/>
      <c r="BU59" s="83"/>
      <c r="BV59" s="84"/>
      <c r="BW59" s="2"/>
      <c r="BX59" s="2"/>
      <c r="BY59" s="2"/>
      <c r="BZ59" s="2"/>
      <c r="CA59" s="2"/>
      <c r="CF59" s="1"/>
      <c r="CG59" s="1"/>
      <c r="CH59" s="1"/>
      <c r="CI59" s="1"/>
      <c r="CJ59" s="1"/>
    </row>
    <row r="60" spans="2:88" ht="12" customHeight="1">
      <c r="B60" s="5"/>
      <c r="C60" s="150">
        <v>13</v>
      </c>
      <c r="D60" s="117"/>
      <c r="E60" s="118"/>
      <c r="F60" s="116">
        <v>14</v>
      </c>
      <c r="G60" s="117"/>
      <c r="H60" s="118"/>
      <c r="I60" s="116">
        <v>15</v>
      </c>
      <c r="J60" s="117"/>
      <c r="K60" s="118"/>
      <c r="L60" s="116">
        <v>16</v>
      </c>
      <c r="M60" s="117"/>
      <c r="N60" s="118"/>
      <c r="O60" s="116">
        <v>17</v>
      </c>
      <c r="P60" s="117"/>
      <c r="Q60" s="118"/>
      <c r="R60" s="116" t="s">
        <v>63</v>
      </c>
      <c r="S60" s="117"/>
      <c r="T60" s="118"/>
      <c r="U60" s="252"/>
      <c r="V60" s="253"/>
      <c r="Z60" s="42"/>
      <c r="AA60" s="176"/>
      <c r="AB60" s="163" t="s">
        <v>32</v>
      </c>
      <c r="AC60" s="164"/>
      <c r="AD60" s="164"/>
      <c r="AE60" s="164"/>
      <c r="AF60" s="164"/>
      <c r="AG60" s="164"/>
      <c r="AH60" s="164"/>
      <c r="AI60" s="164"/>
      <c r="AJ60" s="164"/>
      <c r="AK60" s="164"/>
      <c r="AL60" s="165"/>
      <c r="AM60" s="124" t="s">
        <v>9</v>
      </c>
      <c r="AN60" s="125"/>
      <c r="AO60" s="125"/>
      <c r="AP60" s="125"/>
      <c r="AQ60" s="126"/>
      <c r="AS60" s="107">
        <v>190</v>
      </c>
      <c r="AT60" s="100"/>
      <c r="AU60" s="100"/>
      <c r="AV60" s="108"/>
      <c r="AW60" s="99">
        <v>2190</v>
      </c>
      <c r="AX60" s="100"/>
      <c r="AY60" s="100"/>
      <c r="AZ60" s="100"/>
      <c r="BA60" s="101"/>
      <c r="BB60" s="8"/>
      <c r="BC60" s="88" t="s">
        <v>96</v>
      </c>
      <c r="BD60" s="89"/>
      <c r="BE60" s="90"/>
      <c r="BF60" s="94" t="s">
        <v>96</v>
      </c>
      <c r="BG60" s="89"/>
      <c r="BH60" s="95"/>
      <c r="BI60" s="37"/>
      <c r="BJ60" s="82"/>
      <c r="BK60" s="83"/>
      <c r="BL60" s="83"/>
      <c r="BM60" s="83"/>
      <c r="BN60" s="83"/>
      <c r="BO60" s="83"/>
      <c r="BP60" s="83"/>
      <c r="BQ60" s="83"/>
      <c r="BR60" s="83"/>
      <c r="BS60" s="83"/>
      <c r="BT60" s="83"/>
      <c r="BU60" s="83"/>
      <c r="BV60" s="84"/>
      <c r="BW60" s="2"/>
      <c r="BX60" s="2"/>
      <c r="BY60" s="2"/>
      <c r="BZ60" s="2"/>
      <c r="CA60" s="2"/>
      <c r="CF60" s="1"/>
      <c r="CG60" s="1"/>
      <c r="CH60" s="1"/>
      <c r="CI60" s="1"/>
      <c r="CJ60" s="1"/>
    </row>
    <row r="61" spans="2:88" ht="12" customHeight="1">
      <c r="B61" s="5"/>
      <c r="C61" s="205">
        <f>SUM(C66:E83)</f>
        <v>215425</v>
      </c>
      <c r="D61" s="142"/>
      <c r="E61" s="143"/>
      <c r="F61" s="141">
        <f>SUM(F66:H83)</f>
        <v>239690</v>
      </c>
      <c r="G61" s="142"/>
      <c r="H61" s="143"/>
      <c r="I61" s="141">
        <f>SUM(I66:K83)</f>
        <v>226884</v>
      </c>
      <c r="J61" s="142"/>
      <c r="K61" s="143"/>
      <c r="L61" s="141">
        <f>SUM(L66:N83)</f>
        <v>226090</v>
      </c>
      <c r="M61" s="142"/>
      <c r="N61" s="143"/>
      <c r="O61" s="141">
        <f>SUM(O66:Q83)</f>
        <v>283194</v>
      </c>
      <c r="P61" s="142"/>
      <c r="Q61" s="143"/>
      <c r="R61" s="141">
        <f>SUM(R66:T85)</f>
        <v>229400</v>
      </c>
      <c r="S61" s="142"/>
      <c r="T61" s="143"/>
      <c r="U61" s="130" t="s">
        <v>42</v>
      </c>
      <c r="V61" s="131"/>
      <c r="Z61" s="10"/>
      <c r="AA61" s="249"/>
      <c r="AB61" s="166"/>
      <c r="AC61" s="167"/>
      <c r="AD61" s="167"/>
      <c r="AE61" s="167"/>
      <c r="AF61" s="167"/>
      <c r="AG61" s="167"/>
      <c r="AH61" s="167"/>
      <c r="AI61" s="167"/>
      <c r="AJ61" s="167"/>
      <c r="AK61" s="167"/>
      <c r="AL61" s="168"/>
      <c r="AM61" s="127"/>
      <c r="AN61" s="128"/>
      <c r="AO61" s="128"/>
      <c r="AP61" s="128"/>
      <c r="AQ61" s="129"/>
      <c r="AS61" s="109"/>
      <c r="AT61" s="103"/>
      <c r="AU61" s="103"/>
      <c r="AV61" s="110"/>
      <c r="AW61" s="102" t="s">
        <v>84</v>
      </c>
      <c r="AX61" s="103"/>
      <c r="AY61" s="103"/>
      <c r="AZ61" s="103"/>
      <c r="BA61" s="104"/>
      <c r="BB61" s="4"/>
      <c r="BC61" s="91"/>
      <c r="BD61" s="92"/>
      <c r="BE61" s="93"/>
      <c r="BF61" s="92"/>
      <c r="BG61" s="92"/>
      <c r="BH61" s="96"/>
      <c r="BI61" s="40"/>
      <c r="BJ61" s="85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7"/>
      <c r="BW61" s="2"/>
      <c r="BX61" s="2"/>
      <c r="BY61" s="2"/>
      <c r="BZ61" s="2"/>
      <c r="CA61" s="2"/>
      <c r="CF61" s="1"/>
      <c r="CG61" s="1"/>
      <c r="CH61" s="1"/>
      <c r="CI61" s="1"/>
      <c r="CJ61" s="1"/>
    </row>
    <row r="62" spans="2:88" ht="12" customHeight="1" thickBot="1">
      <c r="B62" s="5"/>
      <c r="C62" s="206"/>
      <c r="D62" s="145"/>
      <c r="E62" s="146"/>
      <c r="F62" s="144"/>
      <c r="G62" s="145"/>
      <c r="H62" s="146"/>
      <c r="I62" s="144"/>
      <c r="J62" s="145"/>
      <c r="K62" s="146"/>
      <c r="L62" s="144"/>
      <c r="M62" s="145"/>
      <c r="N62" s="146"/>
      <c r="O62" s="144"/>
      <c r="P62" s="145"/>
      <c r="Q62" s="146"/>
      <c r="R62" s="144"/>
      <c r="S62" s="145"/>
      <c r="T62" s="146"/>
      <c r="U62" s="132"/>
      <c r="V62" s="133"/>
      <c r="BW62" s="2"/>
      <c r="BX62" s="2"/>
      <c r="BY62" s="2"/>
      <c r="BZ62" s="2"/>
      <c r="CA62" s="2"/>
      <c r="CF62" s="1"/>
      <c r="CG62" s="1"/>
      <c r="CH62" s="1"/>
      <c r="CI62" s="1"/>
      <c r="CJ62" s="1"/>
    </row>
    <row r="63" spans="2:88" ht="12" customHeight="1" thickTop="1">
      <c r="B63" s="5"/>
      <c r="C63" s="43"/>
      <c r="D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W63" s="2"/>
      <c r="BX63" s="2"/>
      <c r="BY63" s="2"/>
      <c r="BZ63" s="2"/>
      <c r="CA63" s="2"/>
      <c r="CF63" s="1"/>
      <c r="CG63" s="1"/>
      <c r="CH63" s="1"/>
      <c r="CI63" s="1"/>
      <c r="CJ63" s="1"/>
    </row>
    <row r="64" spans="2:88" ht="12" customHeight="1">
      <c r="B64" s="5"/>
      <c r="C64" s="5"/>
      <c r="D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W64" s="2"/>
      <c r="BX64" s="2"/>
      <c r="BY64" s="2"/>
      <c r="BZ64" s="2"/>
      <c r="CA64" s="2"/>
      <c r="CF64" s="1"/>
      <c r="CG64" s="1"/>
      <c r="CH64" s="1"/>
      <c r="CI64" s="1"/>
      <c r="CJ64" s="1"/>
    </row>
    <row r="65" spans="2:88" ht="12" customHeight="1">
      <c r="B65" s="5"/>
      <c r="C65" s="55" t="s">
        <v>18</v>
      </c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7"/>
      <c r="Y65" s="5"/>
      <c r="Z65" s="5"/>
      <c r="AA65" s="36"/>
      <c r="AB65" s="160"/>
      <c r="AC65" s="160"/>
      <c r="AD65" s="160"/>
      <c r="AE65" s="160"/>
      <c r="AF65" s="160"/>
      <c r="AG65" s="160"/>
      <c r="AH65" s="160"/>
      <c r="AI65" s="160"/>
      <c r="AJ65" s="160"/>
      <c r="AK65" s="160"/>
      <c r="AL65" s="160"/>
      <c r="AM65" s="60"/>
      <c r="AN65" s="7"/>
      <c r="AO65" s="7"/>
      <c r="AP65" s="7"/>
      <c r="AQ65" s="7"/>
      <c r="AR65" s="5"/>
      <c r="AS65" s="111"/>
      <c r="AT65" s="111"/>
      <c r="AU65" s="111"/>
      <c r="AV65" s="111"/>
      <c r="AW65" s="45"/>
      <c r="AX65" s="46"/>
      <c r="AY65" s="46"/>
      <c r="AZ65" s="46"/>
      <c r="BA65" s="46"/>
      <c r="BB65" s="8"/>
      <c r="BC65" s="37"/>
      <c r="BD65" s="40"/>
      <c r="BE65" s="40"/>
      <c r="BF65" s="37"/>
      <c r="BG65" s="40"/>
      <c r="BH65" s="40"/>
      <c r="BI65" s="5"/>
      <c r="BJ65" s="36"/>
      <c r="BK65" s="36"/>
      <c r="BL65" s="36"/>
      <c r="BM65" s="36"/>
      <c r="BN65" s="36"/>
      <c r="BO65" s="36"/>
      <c r="BP65" s="36"/>
      <c r="BQ65" s="3"/>
      <c r="BR65" s="3"/>
      <c r="BS65" s="3"/>
      <c r="BT65" s="36"/>
      <c r="BU65" s="36"/>
      <c r="BV65" s="36"/>
      <c r="BW65" s="2"/>
      <c r="BX65" s="2"/>
      <c r="BY65" s="2"/>
      <c r="BZ65" s="2"/>
      <c r="CA65" s="2"/>
      <c r="CF65" s="1"/>
      <c r="CG65" s="1"/>
      <c r="CH65" s="1"/>
      <c r="CI65" s="1"/>
      <c r="CJ65" s="1"/>
    </row>
    <row r="66" spans="2:88" ht="12" customHeight="1">
      <c r="B66" s="5"/>
      <c r="C66" s="119">
        <v>10589</v>
      </c>
      <c r="D66" s="120"/>
      <c r="E66" s="121"/>
      <c r="F66" s="119">
        <v>9068</v>
      </c>
      <c r="G66" s="120"/>
      <c r="H66" s="121"/>
      <c r="I66" s="119">
        <v>8305</v>
      </c>
      <c r="J66" s="120"/>
      <c r="K66" s="121"/>
      <c r="L66" s="119">
        <v>8733</v>
      </c>
      <c r="M66" s="120"/>
      <c r="N66" s="121"/>
      <c r="O66" s="119">
        <v>9456</v>
      </c>
      <c r="P66" s="120"/>
      <c r="Q66" s="121"/>
      <c r="R66" s="119">
        <f>ROUND(L66*1.01,-3)</f>
        <v>9000</v>
      </c>
      <c r="S66" s="120"/>
      <c r="T66" s="121"/>
      <c r="U66" s="122" t="s">
        <v>42</v>
      </c>
      <c r="V66" s="123"/>
      <c r="Z66" s="5"/>
      <c r="AA66" s="6"/>
      <c r="AB66" s="160"/>
      <c r="AC66" s="160"/>
      <c r="AD66" s="160"/>
      <c r="AE66" s="160"/>
      <c r="AF66" s="160"/>
      <c r="AG66" s="160"/>
      <c r="AH66" s="160"/>
      <c r="AI66" s="160"/>
      <c r="AJ66" s="160"/>
      <c r="AK66" s="160"/>
      <c r="AL66" s="160"/>
      <c r="AM66" s="7"/>
      <c r="AN66" s="7"/>
      <c r="AO66" s="7"/>
      <c r="AP66" s="7"/>
      <c r="AQ66" s="7"/>
      <c r="AR66" s="5"/>
      <c r="AS66" s="111"/>
      <c r="AT66" s="111"/>
      <c r="AU66" s="111"/>
      <c r="AV66" s="111"/>
      <c r="AW66" s="45"/>
      <c r="AX66" s="46"/>
      <c r="AY66" s="46"/>
      <c r="AZ66" s="46"/>
      <c r="BA66" s="46"/>
      <c r="BB66" s="4"/>
      <c r="BC66" s="40"/>
      <c r="BD66" s="40"/>
      <c r="BE66" s="40"/>
      <c r="BF66" s="40"/>
      <c r="BG66" s="40"/>
      <c r="BH66" s="40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2"/>
      <c r="BX66" s="2"/>
      <c r="BY66" s="2"/>
      <c r="BZ66" s="2"/>
      <c r="CA66" s="2"/>
      <c r="CF66" s="1"/>
      <c r="CG66" s="1"/>
      <c r="CH66" s="1"/>
      <c r="CI66" s="1"/>
      <c r="CJ66" s="1"/>
    </row>
    <row r="67" spans="2:88" ht="12" customHeight="1">
      <c r="B67" s="5"/>
      <c r="C67" s="55" t="s">
        <v>27</v>
      </c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7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2"/>
      <c r="BX67" s="2"/>
      <c r="BY67" s="2"/>
      <c r="BZ67" s="2"/>
      <c r="CA67" s="2"/>
      <c r="CF67" s="1"/>
      <c r="CG67" s="1"/>
      <c r="CH67" s="1"/>
      <c r="CI67" s="1"/>
      <c r="CJ67" s="1"/>
    </row>
    <row r="68" spans="2:88" ht="12" customHeight="1">
      <c r="B68" s="5"/>
      <c r="C68" s="119">
        <v>36646</v>
      </c>
      <c r="D68" s="120"/>
      <c r="E68" s="121"/>
      <c r="F68" s="119">
        <v>36740</v>
      </c>
      <c r="G68" s="120"/>
      <c r="H68" s="121"/>
      <c r="I68" s="119">
        <v>35342</v>
      </c>
      <c r="J68" s="120"/>
      <c r="K68" s="121"/>
      <c r="L68" s="119">
        <v>34302</v>
      </c>
      <c r="M68" s="120"/>
      <c r="N68" s="121"/>
      <c r="O68" s="119">
        <v>33143</v>
      </c>
      <c r="P68" s="120"/>
      <c r="Q68" s="121"/>
      <c r="R68" s="119">
        <v>35700</v>
      </c>
      <c r="S68" s="120"/>
      <c r="T68" s="121"/>
      <c r="U68" s="122" t="s">
        <v>42</v>
      </c>
      <c r="V68" s="123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2"/>
      <c r="BX68" s="2"/>
      <c r="BY68" s="2"/>
      <c r="BZ68" s="2"/>
      <c r="CA68" s="2"/>
      <c r="CF68" s="1"/>
      <c r="CG68" s="1"/>
      <c r="CH68" s="1"/>
      <c r="CI68" s="1"/>
      <c r="CJ68" s="1"/>
    </row>
    <row r="69" spans="2:88" ht="12" customHeight="1">
      <c r="B69" s="5"/>
      <c r="C69" s="55" t="s">
        <v>28</v>
      </c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7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2"/>
      <c r="BX69" s="2"/>
      <c r="BY69" s="2"/>
      <c r="BZ69" s="2"/>
      <c r="CA69" s="2"/>
      <c r="CF69" s="1"/>
      <c r="CG69" s="1"/>
      <c r="CH69" s="1"/>
      <c r="CI69" s="1"/>
      <c r="CJ69" s="1"/>
    </row>
    <row r="70" spans="2:88" ht="12" customHeight="1">
      <c r="B70" s="5"/>
      <c r="C70" s="119">
        <v>17105</v>
      </c>
      <c r="D70" s="120"/>
      <c r="E70" s="121"/>
      <c r="F70" s="119">
        <v>15957</v>
      </c>
      <c r="G70" s="120"/>
      <c r="H70" s="121"/>
      <c r="I70" s="119">
        <v>16377</v>
      </c>
      <c r="J70" s="120"/>
      <c r="K70" s="121"/>
      <c r="L70" s="119">
        <v>14728</v>
      </c>
      <c r="M70" s="120"/>
      <c r="N70" s="121"/>
      <c r="O70" s="119">
        <v>13793</v>
      </c>
      <c r="P70" s="120"/>
      <c r="Q70" s="121"/>
      <c r="R70" s="119">
        <v>14700</v>
      </c>
      <c r="S70" s="120"/>
      <c r="T70" s="121"/>
      <c r="U70" s="122" t="s">
        <v>42</v>
      </c>
      <c r="V70" s="123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2"/>
      <c r="BX70" s="2"/>
      <c r="BY70" s="2"/>
      <c r="BZ70" s="2"/>
      <c r="CA70" s="2"/>
      <c r="CF70" s="1"/>
      <c r="CG70" s="1"/>
      <c r="CH70" s="1"/>
      <c r="CI70" s="1"/>
      <c r="CJ70" s="1"/>
    </row>
    <row r="71" spans="2:88" ht="12" customHeight="1">
      <c r="B71" s="5"/>
      <c r="C71" s="55" t="s">
        <v>25</v>
      </c>
      <c r="D71" s="56"/>
      <c r="E71" s="56"/>
      <c r="F71" s="56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7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2"/>
      <c r="BX71" s="2"/>
      <c r="BY71" s="2"/>
      <c r="BZ71" s="2"/>
      <c r="CA71" s="2"/>
      <c r="CF71" s="1"/>
      <c r="CG71" s="1"/>
      <c r="CH71" s="1"/>
      <c r="CI71" s="1"/>
      <c r="CJ71" s="1"/>
    </row>
    <row r="72" spans="2:88" ht="12" customHeight="1">
      <c r="B72" s="5"/>
      <c r="C72" s="119">
        <v>15589</v>
      </c>
      <c r="D72" s="120"/>
      <c r="E72" s="121"/>
      <c r="F72" s="119">
        <v>11914</v>
      </c>
      <c r="G72" s="120"/>
      <c r="H72" s="121"/>
      <c r="I72" s="119">
        <v>11014</v>
      </c>
      <c r="J72" s="120"/>
      <c r="K72" s="121"/>
      <c r="L72" s="119">
        <v>12400</v>
      </c>
      <c r="M72" s="120"/>
      <c r="N72" s="121"/>
      <c r="O72" s="119">
        <v>9934</v>
      </c>
      <c r="P72" s="120"/>
      <c r="Q72" s="121"/>
      <c r="R72" s="119">
        <v>12400</v>
      </c>
      <c r="S72" s="120"/>
      <c r="T72" s="121"/>
      <c r="U72" s="122" t="s">
        <v>42</v>
      </c>
      <c r="V72" s="123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2"/>
      <c r="BX72" s="2"/>
      <c r="BY72" s="2"/>
      <c r="BZ72" s="2"/>
      <c r="CA72" s="2"/>
      <c r="CF72" s="1"/>
      <c r="CG72" s="1"/>
      <c r="CH72" s="1"/>
      <c r="CI72" s="1"/>
      <c r="CJ72" s="1"/>
    </row>
    <row r="73" spans="2:88" ht="12" customHeight="1">
      <c r="B73" s="5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70"/>
      <c r="V73" s="70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2"/>
      <c r="BX73" s="2"/>
      <c r="BY73" s="2"/>
      <c r="BZ73" s="2"/>
      <c r="CA73" s="2"/>
      <c r="CF73" s="1"/>
      <c r="CG73" s="1"/>
      <c r="CH73" s="1"/>
      <c r="CI73" s="1"/>
      <c r="CJ73" s="1"/>
    </row>
    <row r="74" spans="2:88" ht="12" customHeight="1">
      <c r="B74" s="5"/>
      <c r="C74" s="55" t="s">
        <v>23</v>
      </c>
      <c r="D74" s="56"/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291" t="s">
        <v>65</v>
      </c>
      <c r="S74" s="89"/>
      <c r="T74" s="95"/>
      <c r="U74" s="56"/>
      <c r="V74" s="57"/>
      <c r="Z74" s="5"/>
      <c r="AA74" s="208"/>
      <c r="AB74" s="160"/>
      <c r="AC74" s="160"/>
      <c r="AD74" s="160"/>
      <c r="AE74" s="160"/>
      <c r="AF74" s="160"/>
      <c r="AG74" s="160"/>
      <c r="AH74" s="160"/>
      <c r="AI74" s="160"/>
      <c r="AJ74" s="160"/>
      <c r="AK74" s="160"/>
      <c r="AL74" s="160"/>
      <c r="AM74" s="207"/>
      <c r="AN74" s="207"/>
      <c r="AO74" s="207"/>
      <c r="AP74" s="207"/>
      <c r="AQ74" s="207"/>
      <c r="AR74" s="5"/>
      <c r="AS74" s="111"/>
      <c r="AT74" s="111"/>
      <c r="AU74" s="111"/>
      <c r="AV74" s="111"/>
      <c r="AW74" s="111"/>
      <c r="AX74" s="111"/>
      <c r="AY74" s="111"/>
      <c r="AZ74" s="111"/>
      <c r="BA74" s="111"/>
      <c r="BB74" s="8"/>
      <c r="BC74" s="37"/>
      <c r="BD74" s="40"/>
      <c r="BE74" s="40"/>
      <c r="BF74" s="37"/>
      <c r="BG74" s="40"/>
      <c r="BH74" s="40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2"/>
      <c r="BX74" s="2"/>
      <c r="BY74" s="2"/>
      <c r="BZ74" s="2"/>
      <c r="CA74" s="2"/>
      <c r="CF74" s="1"/>
      <c r="CG74" s="1"/>
      <c r="CH74" s="1"/>
      <c r="CI74" s="1"/>
      <c r="CJ74" s="1"/>
    </row>
    <row r="75" spans="2:88" ht="12" customHeight="1">
      <c r="B75" s="5"/>
      <c r="C75" s="119">
        <v>31471</v>
      </c>
      <c r="D75" s="120"/>
      <c r="E75" s="121"/>
      <c r="F75" s="119">
        <v>31783</v>
      </c>
      <c r="G75" s="120"/>
      <c r="H75" s="121"/>
      <c r="I75" s="119">
        <v>28391</v>
      </c>
      <c r="J75" s="120"/>
      <c r="K75" s="121"/>
      <c r="L75" s="119">
        <v>30485</v>
      </c>
      <c r="M75" s="120"/>
      <c r="N75" s="121"/>
      <c r="O75" s="119">
        <v>23831</v>
      </c>
      <c r="P75" s="120"/>
      <c r="Q75" s="120"/>
      <c r="R75" s="292"/>
      <c r="S75" s="293"/>
      <c r="T75" s="294"/>
      <c r="U75" s="134" t="s">
        <v>42</v>
      </c>
      <c r="V75" s="123"/>
      <c r="Z75" s="5"/>
      <c r="AA75" s="208"/>
      <c r="AB75" s="160"/>
      <c r="AC75" s="160"/>
      <c r="AD75" s="160"/>
      <c r="AE75" s="160"/>
      <c r="AF75" s="160"/>
      <c r="AG75" s="160"/>
      <c r="AH75" s="160"/>
      <c r="AI75" s="160"/>
      <c r="AJ75" s="160"/>
      <c r="AK75" s="160"/>
      <c r="AL75" s="160"/>
      <c r="AM75" s="207"/>
      <c r="AN75" s="207"/>
      <c r="AO75" s="207"/>
      <c r="AP75" s="207"/>
      <c r="AQ75" s="207"/>
      <c r="AR75" s="5"/>
      <c r="AS75" s="111"/>
      <c r="AT75" s="111"/>
      <c r="AU75" s="111"/>
      <c r="AV75" s="111"/>
      <c r="AW75" s="111"/>
      <c r="AX75" s="111"/>
      <c r="AY75" s="111"/>
      <c r="AZ75" s="111"/>
      <c r="BA75" s="111"/>
      <c r="BB75" s="4"/>
      <c r="BC75" s="40"/>
      <c r="BD75" s="40"/>
      <c r="BE75" s="40"/>
      <c r="BF75" s="40"/>
      <c r="BG75" s="40"/>
      <c r="BH75" s="40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2"/>
      <c r="BX75" s="2"/>
      <c r="BY75" s="2"/>
      <c r="BZ75" s="2"/>
      <c r="CA75" s="2"/>
      <c r="CF75" s="1"/>
      <c r="CG75" s="1"/>
      <c r="CH75" s="1"/>
      <c r="CI75" s="1"/>
      <c r="CJ75" s="1"/>
    </row>
    <row r="76" spans="2:88" ht="12" customHeight="1">
      <c r="B76" s="5"/>
      <c r="C76" s="55" t="s">
        <v>26</v>
      </c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292"/>
      <c r="S76" s="293"/>
      <c r="T76" s="294"/>
      <c r="U76" s="56"/>
      <c r="V76" s="57"/>
      <c r="Z76" s="5"/>
      <c r="AA76" s="208"/>
      <c r="AB76" s="160"/>
      <c r="AC76" s="160"/>
      <c r="AD76" s="160"/>
      <c r="AE76" s="160"/>
      <c r="AF76" s="160"/>
      <c r="AG76" s="160"/>
      <c r="AH76" s="160"/>
      <c r="AI76" s="160"/>
      <c r="AJ76" s="160"/>
      <c r="AK76" s="160"/>
      <c r="AL76" s="160"/>
      <c r="AM76" s="207"/>
      <c r="AN76" s="207"/>
      <c r="AO76" s="207"/>
      <c r="AP76" s="207"/>
      <c r="AQ76" s="207"/>
      <c r="AR76" s="5"/>
      <c r="AS76" s="111"/>
      <c r="AT76" s="111"/>
      <c r="AU76" s="111"/>
      <c r="AV76" s="111"/>
      <c r="AW76" s="111"/>
      <c r="AX76" s="111"/>
      <c r="AY76" s="111"/>
      <c r="AZ76" s="111"/>
      <c r="BA76" s="111"/>
      <c r="BB76" s="8"/>
      <c r="BC76" s="37"/>
      <c r="BD76" s="40"/>
      <c r="BE76" s="40"/>
      <c r="BF76" s="37"/>
      <c r="BG76" s="40"/>
      <c r="BH76" s="40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2"/>
      <c r="BX76" s="2"/>
      <c r="BY76" s="2"/>
      <c r="BZ76" s="2"/>
      <c r="CA76" s="2"/>
      <c r="CF76" s="1"/>
      <c r="CG76" s="1"/>
      <c r="CH76" s="1"/>
      <c r="CI76" s="1"/>
      <c r="CJ76" s="1"/>
    </row>
    <row r="77" spans="2:88" ht="12" customHeight="1">
      <c r="B77" s="5"/>
      <c r="C77" s="119">
        <v>29473</v>
      </c>
      <c r="D77" s="120"/>
      <c r="E77" s="121"/>
      <c r="F77" s="119">
        <v>29676</v>
      </c>
      <c r="G77" s="120"/>
      <c r="H77" s="121"/>
      <c r="I77" s="119">
        <v>31692</v>
      </c>
      <c r="J77" s="120"/>
      <c r="K77" s="121"/>
      <c r="L77" s="119">
        <v>35293</v>
      </c>
      <c r="M77" s="120"/>
      <c r="N77" s="121"/>
      <c r="O77" s="119">
        <v>87134</v>
      </c>
      <c r="P77" s="120"/>
      <c r="Q77" s="120"/>
      <c r="R77" s="292"/>
      <c r="S77" s="293"/>
      <c r="T77" s="294"/>
      <c r="U77" s="134" t="s">
        <v>42</v>
      </c>
      <c r="V77" s="123"/>
      <c r="Z77" s="5"/>
      <c r="AA77" s="208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  <c r="AL77" s="160"/>
      <c r="AM77" s="207"/>
      <c r="AN77" s="207"/>
      <c r="AO77" s="207"/>
      <c r="AP77" s="207"/>
      <c r="AQ77" s="207"/>
      <c r="AR77" s="5"/>
      <c r="AS77" s="111"/>
      <c r="AT77" s="111"/>
      <c r="AU77" s="111"/>
      <c r="AV77" s="111"/>
      <c r="AW77" s="111"/>
      <c r="AX77" s="111"/>
      <c r="AY77" s="111"/>
      <c r="AZ77" s="111"/>
      <c r="BA77" s="111"/>
      <c r="BB77" s="4"/>
      <c r="BC77" s="40"/>
      <c r="BD77" s="40"/>
      <c r="BE77" s="40"/>
      <c r="BF77" s="40"/>
      <c r="BG77" s="40"/>
      <c r="BH77" s="40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2"/>
      <c r="BX77" s="2"/>
      <c r="BY77" s="2"/>
      <c r="BZ77" s="2"/>
      <c r="CA77" s="2"/>
      <c r="CF77" s="1"/>
      <c r="CG77" s="1"/>
      <c r="CH77" s="1"/>
      <c r="CI77" s="1"/>
      <c r="CJ77" s="1"/>
    </row>
    <row r="78" spans="2:88" ht="12" customHeight="1">
      <c r="B78" s="5"/>
      <c r="C78" s="55" t="s">
        <v>22</v>
      </c>
      <c r="D78" s="56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292"/>
      <c r="S78" s="293"/>
      <c r="T78" s="294"/>
      <c r="U78" s="56"/>
      <c r="V78" s="57"/>
      <c r="Z78" s="5"/>
      <c r="AA78" s="208"/>
      <c r="AB78" s="160"/>
      <c r="AC78" s="160"/>
      <c r="AD78" s="160"/>
      <c r="AE78" s="160"/>
      <c r="AF78" s="160"/>
      <c r="AG78" s="160"/>
      <c r="AH78" s="160"/>
      <c r="AI78" s="160"/>
      <c r="AJ78" s="160"/>
      <c r="AK78" s="160"/>
      <c r="AL78" s="160"/>
      <c r="AM78" s="207"/>
      <c r="AN78" s="207"/>
      <c r="AO78" s="207"/>
      <c r="AP78" s="207"/>
      <c r="AQ78" s="207"/>
      <c r="AR78" s="5"/>
      <c r="AS78" s="111"/>
      <c r="AT78" s="111"/>
      <c r="AU78" s="111"/>
      <c r="AV78" s="111"/>
      <c r="AW78" s="111"/>
      <c r="AX78" s="111"/>
      <c r="AY78" s="111"/>
      <c r="AZ78" s="111"/>
      <c r="BA78" s="111"/>
      <c r="BB78" s="8"/>
      <c r="BC78" s="290"/>
      <c r="BD78" s="290"/>
      <c r="BE78" s="290"/>
      <c r="BF78" s="290"/>
      <c r="BG78" s="290"/>
      <c r="BH78" s="290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2"/>
      <c r="BX78" s="2"/>
      <c r="BY78" s="2"/>
      <c r="BZ78" s="2"/>
      <c r="CA78" s="2"/>
      <c r="CF78" s="1"/>
      <c r="CG78" s="1"/>
      <c r="CH78" s="1"/>
      <c r="CI78" s="1"/>
      <c r="CJ78" s="1"/>
    </row>
    <row r="79" spans="2:88" ht="12" customHeight="1">
      <c r="B79" s="5"/>
      <c r="C79" s="119">
        <v>68734</v>
      </c>
      <c r="D79" s="120"/>
      <c r="E79" s="121"/>
      <c r="F79" s="119">
        <v>61353</v>
      </c>
      <c r="G79" s="120"/>
      <c r="H79" s="121"/>
      <c r="I79" s="119">
        <v>60834</v>
      </c>
      <c r="J79" s="120"/>
      <c r="K79" s="121"/>
      <c r="L79" s="119">
        <v>58093</v>
      </c>
      <c r="M79" s="120"/>
      <c r="N79" s="121"/>
      <c r="O79" s="119">
        <v>54968</v>
      </c>
      <c r="P79" s="120"/>
      <c r="Q79" s="120"/>
      <c r="R79" s="292"/>
      <c r="S79" s="293"/>
      <c r="T79" s="294"/>
      <c r="U79" s="134" t="s">
        <v>42</v>
      </c>
      <c r="V79" s="123"/>
      <c r="Z79" s="5"/>
      <c r="AA79" s="208"/>
      <c r="AB79" s="160"/>
      <c r="AC79" s="160"/>
      <c r="AD79" s="160"/>
      <c r="AE79" s="160"/>
      <c r="AF79" s="160"/>
      <c r="AG79" s="160"/>
      <c r="AH79" s="160"/>
      <c r="AI79" s="160"/>
      <c r="AJ79" s="160"/>
      <c r="AK79" s="160"/>
      <c r="AL79" s="160"/>
      <c r="AM79" s="207"/>
      <c r="AN79" s="207"/>
      <c r="AO79" s="207"/>
      <c r="AP79" s="207"/>
      <c r="AQ79" s="207"/>
      <c r="AR79" s="5"/>
      <c r="AS79" s="111"/>
      <c r="AT79" s="111"/>
      <c r="AU79" s="111"/>
      <c r="AV79" s="111"/>
      <c r="AW79" s="111"/>
      <c r="AX79" s="111"/>
      <c r="AY79" s="111"/>
      <c r="AZ79" s="111"/>
      <c r="BA79" s="111"/>
      <c r="BB79" s="4"/>
      <c r="BC79" s="290"/>
      <c r="BD79" s="290"/>
      <c r="BE79" s="290"/>
      <c r="BF79" s="290"/>
      <c r="BG79" s="290"/>
      <c r="BH79" s="290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2"/>
      <c r="BX79" s="2"/>
      <c r="BY79" s="2"/>
      <c r="BZ79" s="2"/>
      <c r="CA79" s="2"/>
      <c r="CF79" s="1"/>
      <c r="CG79" s="1"/>
      <c r="CH79" s="1"/>
      <c r="CI79" s="1"/>
      <c r="CJ79" s="1"/>
    </row>
    <row r="80" spans="2:88" ht="12" customHeight="1">
      <c r="B80" s="5"/>
      <c r="C80" s="55" t="s">
        <v>24</v>
      </c>
      <c r="D80" s="56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292"/>
      <c r="S80" s="293"/>
      <c r="T80" s="294"/>
      <c r="U80" s="56"/>
      <c r="V80" s="57"/>
      <c r="Z80" s="5"/>
      <c r="AA80" s="208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207"/>
      <c r="AN80" s="207"/>
      <c r="AO80" s="207"/>
      <c r="AP80" s="207"/>
      <c r="AQ80" s="207"/>
      <c r="AR80" s="5"/>
      <c r="AS80" s="111"/>
      <c r="AT80" s="111"/>
      <c r="AU80" s="111"/>
      <c r="AV80" s="111"/>
      <c r="AW80" s="111"/>
      <c r="AX80" s="111"/>
      <c r="AY80" s="111"/>
      <c r="AZ80" s="111"/>
      <c r="BA80" s="111"/>
      <c r="BB80" s="5"/>
      <c r="BC80" s="290"/>
      <c r="BD80" s="290"/>
      <c r="BE80" s="290"/>
      <c r="BF80" s="290"/>
      <c r="BG80" s="290"/>
      <c r="BH80" s="290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2"/>
      <c r="BX80" s="2"/>
      <c r="BY80" s="2"/>
      <c r="BZ80" s="2"/>
      <c r="CA80" s="2"/>
      <c r="CF80" s="1"/>
      <c r="CG80" s="1"/>
      <c r="CH80" s="1"/>
      <c r="CI80" s="1"/>
      <c r="CJ80" s="1"/>
    </row>
    <row r="81" spans="2:88" ht="12" customHeight="1">
      <c r="B81" s="5"/>
      <c r="C81" s="119">
        <v>5818</v>
      </c>
      <c r="D81" s="120"/>
      <c r="E81" s="121"/>
      <c r="F81" s="119">
        <v>5409</v>
      </c>
      <c r="G81" s="120"/>
      <c r="H81" s="121"/>
      <c r="I81" s="119">
        <v>5255</v>
      </c>
      <c r="J81" s="120"/>
      <c r="K81" s="121"/>
      <c r="L81" s="119">
        <v>4837</v>
      </c>
      <c r="M81" s="120"/>
      <c r="N81" s="121"/>
      <c r="O81" s="119">
        <v>3835</v>
      </c>
      <c r="P81" s="120"/>
      <c r="Q81" s="120"/>
      <c r="R81" s="292"/>
      <c r="S81" s="293"/>
      <c r="T81" s="294"/>
      <c r="U81" s="134" t="s">
        <v>42</v>
      </c>
      <c r="V81" s="123"/>
      <c r="Z81" s="5"/>
      <c r="AA81" s="208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207"/>
      <c r="AN81" s="207"/>
      <c r="AO81" s="207"/>
      <c r="AP81" s="207"/>
      <c r="AQ81" s="207"/>
      <c r="AR81" s="5"/>
      <c r="AS81" s="111"/>
      <c r="AT81" s="111"/>
      <c r="AU81" s="111"/>
      <c r="AV81" s="111"/>
      <c r="AW81" s="111"/>
      <c r="AX81" s="111"/>
      <c r="AY81" s="111"/>
      <c r="AZ81" s="111"/>
      <c r="BA81" s="111"/>
      <c r="BB81" s="5"/>
      <c r="BC81" s="290"/>
      <c r="BD81" s="290"/>
      <c r="BE81" s="290"/>
      <c r="BF81" s="290"/>
      <c r="BG81" s="290"/>
      <c r="BH81" s="290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2"/>
      <c r="BX81" s="2"/>
      <c r="BY81" s="2"/>
      <c r="BZ81" s="2"/>
      <c r="CA81" s="2"/>
      <c r="CF81" s="1"/>
      <c r="CG81" s="1"/>
      <c r="CH81" s="1"/>
      <c r="CI81" s="1"/>
      <c r="CJ81" s="1"/>
    </row>
    <row r="82" spans="2:88" ht="12" customHeight="1">
      <c r="B82" s="5"/>
      <c r="C82" s="55" t="s">
        <v>29</v>
      </c>
      <c r="D82" s="56"/>
      <c r="E82" s="56"/>
      <c r="F82" s="56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292"/>
      <c r="S82" s="293"/>
      <c r="T82" s="294"/>
      <c r="U82" s="56"/>
      <c r="V82" s="57"/>
      <c r="Z82" s="5"/>
      <c r="AA82" s="208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207"/>
      <c r="AN82" s="207"/>
      <c r="AO82" s="207"/>
      <c r="AP82" s="207"/>
      <c r="AQ82" s="207"/>
      <c r="AR82" s="5"/>
      <c r="AS82" s="111"/>
      <c r="AT82" s="111"/>
      <c r="AU82" s="111"/>
      <c r="AV82" s="111"/>
      <c r="AW82" s="111"/>
      <c r="AX82" s="111"/>
      <c r="AY82" s="111"/>
      <c r="AZ82" s="111"/>
      <c r="BA82" s="111"/>
      <c r="BB82" s="5"/>
      <c r="BC82" s="290"/>
      <c r="BD82" s="290"/>
      <c r="BE82" s="290"/>
      <c r="BF82" s="290"/>
      <c r="BG82" s="290"/>
      <c r="BH82" s="290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2"/>
      <c r="BX82" s="2"/>
      <c r="BY82" s="2"/>
      <c r="BZ82" s="2"/>
      <c r="CA82" s="2"/>
      <c r="CF82" s="1"/>
      <c r="CG82" s="1"/>
      <c r="CH82" s="1"/>
      <c r="CI82" s="1"/>
      <c r="CJ82" s="1"/>
    </row>
    <row r="83" spans="2:88" ht="12" customHeight="1">
      <c r="B83" s="5"/>
      <c r="C83" s="119"/>
      <c r="D83" s="120"/>
      <c r="E83" s="121"/>
      <c r="F83" s="119">
        <v>37790</v>
      </c>
      <c r="G83" s="120"/>
      <c r="H83" s="121"/>
      <c r="I83" s="119">
        <v>29674</v>
      </c>
      <c r="J83" s="120"/>
      <c r="K83" s="121"/>
      <c r="L83" s="119">
        <v>27219</v>
      </c>
      <c r="M83" s="120"/>
      <c r="N83" s="121"/>
      <c r="O83" s="119">
        <v>47100</v>
      </c>
      <c r="P83" s="120"/>
      <c r="Q83" s="120"/>
      <c r="R83" s="292"/>
      <c r="S83" s="293"/>
      <c r="T83" s="294"/>
      <c r="U83" s="134" t="s">
        <v>42</v>
      </c>
      <c r="V83" s="123"/>
      <c r="W83" s="34"/>
      <c r="Z83" s="5"/>
      <c r="AA83" s="208"/>
      <c r="AB83" s="160"/>
      <c r="AC83" s="160"/>
      <c r="AD83" s="160"/>
      <c r="AE83" s="160"/>
      <c r="AF83" s="160"/>
      <c r="AG83" s="160"/>
      <c r="AH83" s="160"/>
      <c r="AI83" s="160"/>
      <c r="AJ83" s="160"/>
      <c r="AK83" s="160"/>
      <c r="AL83" s="160"/>
      <c r="AM83" s="207"/>
      <c r="AN83" s="207"/>
      <c r="AO83" s="207"/>
      <c r="AP83" s="207"/>
      <c r="AQ83" s="207"/>
      <c r="AR83" s="5"/>
      <c r="AS83" s="111"/>
      <c r="AT83" s="111"/>
      <c r="AU83" s="111"/>
      <c r="AV83" s="111"/>
      <c r="AW83" s="111"/>
      <c r="AX83" s="111"/>
      <c r="AY83" s="111"/>
      <c r="AZ83" s="111"/>
      <c r="BA83" s="111"/>
      <c r="BB83" s="5"/>
      <c r="BC83" s="290"/>
      <c r="BD83" s="290"/>
      <c r="BE83" s="290"/>
      <c r="BF83" s="290"/>
      <c r="BG83" s="290"/>
      <c r="BH83" s="290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2"/>
      <c r="BX83" s="2"/>
      <c r="BY83" s="2"/>
      <c r="BZ83" s="2"/>
      <c r="CA83" s="2"/>
      <c r="CF83" s="1"/>
      <c r="CG83" s="1"/>
      <c r="CH83" s="1"/>
      <c r="CI83" s="1"/>
      <c r="CJ83" s="1"/>
    </row>
    <row r="84" spans="2:88" ht="12" customHeight="1">
      <c r="B84" s="5"/>
      <c r="C84" s="73" t="s">
        <v>64</v>
      </c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91"/>
      <c r="S84" s="92"/>
      <c r="T84" s="96"/>
      <c r="U84" s="71"/>
      <c r="V84" s="72"/>
      <c r="W84" s="5"/>
      <c r="Z84" s="5"/>
      <c r="AA84" s="36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60"/>
      <c r="AN84" s="60"/>
      <c r="AO84" s="60"/>
      <c r="AP84" s="60"/>
      <c r="AQ84" s="60"/>
      <c r="AR84" s="5"/>
      <c r="AS84" s="45"/>
      <c r="AT84" s="45"/>
      <c r="AU84" s="45"/>
      <c r="AV84" s="45"/>
      <c r="AW84" s="45"/>
      <c r="AX84" s="45"/>
      <c r="AY84" s="45"/>
      <c r="AZ84" s="45"/>
      <c r="BA84" s="45"/>
      <c r="BB84" s="5"/>
      <c r="BC84" s="37"/>
      <c r="BD84" s="37"/>
      <c r="BE84" s="37"/>
      <c r="BF84" s="37"/>
      <c r="BG84" s="37"/>
      <c r="BH84" s="37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2"/>
      <c r="BX84" s="2"/>
      <c r="BY84" s="2"/>
      <c r="BZ84" s="2"/>
      <c r="CA84" s="2"/>
      <c r="CF84" s="1"/>
      <c r="CG84" s="1"/>
      <c r="CH84" s="1"/>
      <c r="CI84" s="1"/>
      <c r="CJ84" s="1"/>
    </row>
    <row r="85" spans="2:88" ht="12" customHeight="1">
      <c r="B85" s="5"/>
      <c r="C85" s="119">
        <f>C75+C77+C79+C81+C83</f>
        <v>135496</v>
      </c>
      <c r="D85" s="120"/>
      <c r="E85" s="121"/>
      <c r="F85" s="119">
        <f>F75+F77+F79+F81+F83</f>
        <v>166011</v>
      </c>
      <c r="G85" s="120"/>
      <c r="H85" s="121"/>
      <c r="I85" s="119">
        <f>I75+I77+I79+I81+I83</f>
        <v>155846</v>
      </c>
      <c r="J85" s="120"/>
      <c r="K85" s="121"/>
      <c r="L85" s="119">
        <f>L75+L77+L79+L81+L83</f>
        <v>155927</v>
      </c>
      <c r="M85" s="120"/>
      <c r="N85" s="121"/>
      <c r="O85" s="119">
        <f>O75+O77+O79+O81+O83</f>
        <v>216868</v>
      </c>
      <c r="P85" s="120"/>
      <c r="Q85" s="121"/>
      <c r="R85" s="119">
        <v>157600</v>
      </c>
      <c r="S85" s="120"/>
      <c r="T85" s="121"/>
      <c r="U85" s="122" t="s">
        <v>42</v>
      </c>
      <c r="V85" s="123"/>
      <c r="W85" s="5"/>
      <c r="Z85" s="5"/>
      <c r="AA85" s="36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60"/>
      <c r="AN85" s="60"/>
      <c r="AO85" s="60"/>
      <c r="AP85" s="60"/>
      <c r="AQ85" s="60"/>
      <c r="AR85" s="5"/>
      <c r="AS85" s="45"/>
      <c r="AT85" s="45"/>
      <c r="AU85" s="45"/>
      <c r="AV85" s="45"/>
      <c r="AW85" s="45"/>
      <c r="AX85" s="45"/>
      <c r="AY85" s="45"/>
      <c r="AZ85" s="45"/>
      <c r="BA85" s="45"/>
      <c r="BB85" s="5"/>
      <c r="BC85" s="37"/>
      <c r="BD85" s="37"/>
      <c r="BE85" s="37"/>
      <c r="BF85" s="37"/>
      <c r="BG85" s="37"/>
      <c r="BH85" s="37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2"/>
      <c r="BX85" s="2"/>
      <c r="BY85" s="2"/>
      <c r="BZ85" s="2"/>
      <c r="CA85" s="2"/>
      <c r="CF85" s="1"/>
      <c r="CG85" s="1"/>
      <c r="CH85" s="1"/>
      <c r="CI85" s="1"/>
      <c r="CJ85" s="1"/>
    </row>
    <row r="86" spans="2:88" ht="12" customHeight="1">
      <c r="B86" s="5"/>
      <c r="C86" s="5"/>
      <c r="D86" s="248"/>
      <c r="E86" s="248"/>
      <c r="F86" s="248"/>
      <c r="G86" s="248"/>
      <c r="H86" s="248"/>
      <c r="I86" s="248"/>
      <c r="J86" s="248"/>
      <c r="K86" s="248"/>
      <c r="L86" s="248"/>
      <c r="M86" s="248"/>
      <c r="N86" s="248"/>
      <c r="O86" s="248"/>
      <c r="P86" s="248"/>
      <c r="Q86" s="248"/>
      <c r="R86" s="248"/>
      <c r="S86" s="248"/>
      <c r="T86" s="248"/>
      <c r="U86" s="248"/>
      <c r="V86" s="248"/>
      <c r="W86" s="248"/>
      <c r="Z86" s="5"/>
      <c r="AA86" s="6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S86" s="44"/>
      <c r="AT86" s="44"/>
      <c r="AU86" s="44"/>
      <c r="AV86" s="44"/>
      <c r="AW86" s="45"/>
      <c r="AX86" s="46"/>
      <c r="AY86" s="46"/>
      <c r="AZ86" s="46"/>
      <c r="BA86" s="46"/>
      <c r="BB86" s="5"/>
      <c r="BC86" s="40"/>
      <c r="BD86" s="40"/>
      <c r="BE86" s="40"/>
      <c r="BF86" s="40"/>
      <c r="BG86" s="40"/>
      <c r="BH86" s="40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2"/>
      <c r="BX86" s="2"/>
      <c r="BY86" s="2"/>
      <c r="BZ86" s="2"/>
      <c r="CA86" s="2"/>
      <c r="CF86" s="1"/>
      <c r="CG86" s="1"/>
      <c r="CH86" s="1"/>
      <c r="CI86" s="1"/>
      <c r="CJ86" s="1"/>
    </row>
  </sheetData>
  <sheetProtection/>
  <mergeCells count="375">
    <mergeCell ref="AW24:BA24"/>
    <mergeCell ref="AW25:BA25"/>
    <mergeCell ref="AS26:AV27"/>
    <mergeCell ref="BJ20:BV26"/>
    <mergeCell ref="AW20:BA20"/>
    <mergeCell ref="AW21:BA21"/>
    <mergeCell ref="AW22:BA22"/>
    <mergeCell ref="AW23:BA23"/>
    <mergeCell ref="BC24:BE25"/>
    <mergeCell ref="C30:E30"/>
    <mergeCell ref="F30:H30"/>
    <mergeCell ref="I30:K30"/>
    <mergeCell ref="L30:N30"/>
    <mergeCell ref="C31:E31"/>
    <mergeCell ref="F31:H31"/>
    <mergeCell ref="I31:K31"/>
    <mergeCell ref="L31:N31"/>
    <mergeCell ref="F39:H39"/>
    <mergeCell ref="I39:K39"/>
    <mergeCell ref="L39:N39"/>
    <mergeCell ref="O39:Q39"/>
    <mergeCell ref="R39:T39"/>
    <mergeCell ref="F37:H37"/>
    <mergeCell ref="I37:K37"/>
    <mergeCell ref="AW50:BA50"/>
    <mergeCell ref="AW51:BA51"/>
    <mergeCell ref="AW52:BA52"/>
    <mergeCell ref="AW53:BA53"/>
    <mergeCell ref="AW60:BA60"/>
    <mergeCell ref="I35:K35"/>
    <mergeCell ref="L35:N35"/>
    <mergeCell ref="O35:Q35"/>
    <mergeCell ref="R35:T35"/>
    <mergeCell ref="O37:Q37"/>
    <mergeCell ref="R85:T85"/>
    <mergeCell ref="U85:V85"/>
    <mergeCell ref="R74:T84"/>
    <mergeCell ref="U75:V75"/>
    <mergeCell ref="O77:Q77"/>
    <mergeCell ref="U77:V77"/>
    <mergeCell ref="O75:Q75"/>
    <mergeCell ref="O79:Q79"/>
    <mergeCell ref="O83:Q83"/>
    <mergeCell ref="U83:V83"/>
    <mergeCell ref="C66:E66"/>
    <mergeCell ref="F66:H66"/>
    <mergeCell ref="I66:K66"/>
    <mergeCell ref="L66:N66"/>
    <mergeCell ref="O66:Q66"/>
    <mergeCell ref="F70:H70"/>
    <mergeCell ref="I70:K70"/>
    <mergeCell ref="C68:E68"/>
    <mergeCell ref="C70:E70"/>
    <mergeCell ref="O68:Q68"/>
    <mergeCell ref="AW82:BA82"/>
    <mergeCell ref="BC82:BE83"/>
    <mergeCell ref="BF82:BH83"/>
    <mergeCell ref="AW83:BA83"/>
    <mergeCell ref="L70:N70"/>
    <mergeCell ref="O70:Q70"/>
    <mergeCell ref="BF78:BH79"/>
    <mergeCell ref="AW79:BA79"/>
    <mergeCell ref="AW80:BA80"/>
    <mergeCell ref="BC80:BE81"/>
    <mergeCell ref="BF80:BH81"/>
    <mergeCell ref="AW81:BA81"/>
    <mergeCell ref="AW78:BA78"/>
    <mergeCell ref="BC78:BE79"/>
    <mergeCell ref="AS50:AV51"/>
    <mergeCell ref="AS44:AV45"/>
    <mergeCell ref="AS48:AV49"/>
    <mergeCell ref="AS46:AV47"/>
    <mergeCell ref="AW76:BA76"/>
    <mergeCell ref="AW59:BA59"/>
    <mergeCell ref="AW58:BA58"/>
    <mergeCell ref="AB36:AL37"/>
    <mergeCell ref="AM38:AQ38"/>
    <mergeCell ref="AM36:AQ37"/>
    <mergeCell ref="AB38:AL38"/>
    <mergeCell ref="AW77:BA77"/>
    <mergeCell ref="AW61:BA61"/>
    <mergeCell ref="AW46:BA46"/>
    <mergeCell ref="AW47:BA47"/>
    <mergeCell ref="AW48:BA48"/>
    <mergeCell ref="O61:Q62"/>
    <mergeCell ref="O60:Q60"/>
    <mergeCell ref="R47:T47"/>
    <mergeCell ref="AA74:AA75"/>
    <mergeCell ref="AW74:BA74"/>
    <mergeCell ref="AW75:BA75"/>
    <mergeCell ref="AM48:AQ49"/>
    <mergeCell ref="AB74:AL75"/>
    <mergeCell ref="AS74:AV75"/>
    <mergeCell ref="AM74:AQ75"/>
    <mergeCell ref="B11:P11"/>
    <mergeCell ref="AM52:AQ53"/>
    <mergeCell ref="AM50:AQ51"/>
    <mergeCell ref="AM46:AQ47"/>
    <mergeCell ref="H13:J14"/>
    <mergeCell ref="E20:R21"/>
    <mergeCell ref="C46:D46"/>
    <mergeCell ref="E44:R45"/>
    <mergeCell ref="S44:T45"/>
    <mergeCell ref="U44:V45"/>
    <mergeCell ref="C56:D57"/>
    <mergeCell ref="D10:U10"/>
    <mergeCell ref="U47:V48"/>
    <mergeCell ref="O48:Q48"/>
    <mergeCell ref="R48:T48"/>
    <mergeCell ref="C49:E50"/>
    <mergeCell ref="L49:N50"/>
    <mergeCell ref="N13:P14"/>
    <mergeCell ref="S20:T21"/>
    <mergeCell ref="B13:D14"/>
    <mergeCell ref="F61:H62"/>
    <mergeCell ref="I61:K62"/>
    <mergeCell ref="L60:N60"/>
    <mergeCell ref="AW27:BA27"/>
    <mergeCell ref="AS24:AV25"/>
    <mergeCell ref="AM24:AQ25"/>
    <mergeCell ref="F48:H48"/>
    <mergeCell ref="S56:T57"/>
    <mergeCell ref="AS60:AV61"/>
    <mergeCell ref="AB52:AL53"/>
    <mergeCell ref="R49:T50"/>
    <mergeCell ref="L48:N48"/>
    <mergeCell ref="U56:V57"/>
    <mergeCell ref="BC17:BE17"/>
    <mergeCell ref="BC20:BE21"/>
    <mergeCell ref="BF20:BH21"/>
    <mergeCell ref="BC22:BE23"/>
    <mergeCell ref="BF22:BH23"/>
    <mergeCell ref="AW26:BA26"/>
    <mergeCell ref="BF24:BH25"/>
    <mergeCell ref="B12:D12"/>
    <mergeCell ref="E12:G12"/>
    <mergeCell ref="H12:J12"/>
    <mergeCell ref="AW17:BA18"/>
    <mergeCell ref="N12:P12"/>
    <mergeCell ref="K13:M14"/>
    <mergeCell ref="K12:M12"/>
    <mergeCell ref="E13:G14"/>
    <mergeCell ref="BJ17:BV18"/>
    <mergeCell ref="C20:D21"/>
    <mergeCell ref="T13:U14"/>
    <mergeCell ref="U20:V21"/>
    <mergeCell ref="Q13:S14"/>
    <mergeCell ref="C17:X18"/>
    <mergeCell ref="AA17:AL18"/>
    <mergeCell ref="BF17:BH17"/>
    <mergeCell ref="BC18:BE18"/>
    <mergeCell ref="BF18:BH18"/>
    <mergeCell ref="U49:V50"/>
    <mergeCell ref="R61:T62"/>
    <mergeCell ref="L61:N62"/>
    <mergeCell ref="C83:E83"/>
    <mergeCell ref="F83:H83"/>
    <mergeCell ref="I83:K83"/>
    <mergeCell ref="F68:H68"/>
    <mergeCell ref="I68:K68"/>
    <mergeCell ref="L68:N68"/>
    <mergeCell ref="D86:W86"/>
    <mergeCell ref="AA60:AA61"/>
    <mergeCell ref="U59:V60"/>
    <mergeCell ref="U79:V79"/>
    <mergeCell ref="C85:E85"/>
    <mergeCell ref="F85:H85"/>
    <mergeCell ref="I85:K85"/>
    <mergeCell ref="L85:N85"/>
    <mergeCell ref="O85:Q85"/>
    <mergeCell ref="C61:E62"/>
    <mergeCell ref="AA82:AA83"/>
    <mergeCell ref="AS82:AV83"/>
    <mergeCell ref="AM82:AQ83"/>
    <mergeCell ref="AS76:AV77"/>
    <mergeCell ref="AS78:AV79"/>
    <mergeCell ref="AM76:AQ77"/>
    <mergeCell ref="AB76:AL77"/>
    <mergeCell ref="AB82:AL83"/>
    <mergeCell ref="AA80:AA81"/>
    <mergeCell ref="AS80:AV81"/>
    <mergeCell ref="U25:V26"/>
    <mergeCell ref="R23:T23"/>
    <mergeCell ref="R24:T24"/>
    <mergeCell ref="F25:H26"/>
    <mergeCell ref="I25:K26"/>
    <mergeCell ref="I24:K24"/>
    <mergeCell ref="L24:N24"/>
    <mergeCell ref="O24:Q24"/>
    <mergeCell ref="R25:T26"/>
    <mergeCell ref="L25:N26"/>
    <mergeCell ref="Q11:S11"/>
    <mergeCell ref="Q12:S12"/>
    <mergeCell ref="T11:U12"/>
    <mergeCell ref="R8:S9"/>
    <mergeCell ref="B6:U7"/>
    <mergeCell ref="AA5:AC6"/>
    <mergeCell ref="B10:C10"/>
    <mergeCell ref="D8:Q9"/>
    <mergeCell ref="T8:U9"/>
    <mergeCell ref="B8:C9"/>
    <mergeCell ref="BK5:BV6"/>
    <mergeCell ref="BH5:BJ6"/>
    <mergeCell ref="AD7:AF8"/>
    <mergeCell ref="AG5:AR6"/>
    <mergeCell ref="AS5:AU6"/>
    <mergeCell ref="AV5:BG6"/>
    <mergeCell ref="BH7:BJ8"/>
    <mergeCell ref="BK7:BV8"/>
    <mergeCell ref="AG7:AR8"/>
    <mergeCell ref="AD5:AF6"/>
    <mergeCell ref="AM78:AQ79"/>
    <mergeCell ref="AM80:AQ81"/>
    <mergeCell ref="AA78:AA79"/>
    <mergeCell ref="AB78:AL79"/>
    <mergeCell ref="AB80:AL81"/>
    <mergeCell ref="T2:BC3"/>
    <mergeCell ref="AA76:AA77"/>
    <mergeCell ref="AB58:AL59"/>
    <mergeCell ref="AB44:AL45"/>
    <mergeCell ref="AB46:AL47"/>
    <mergeCell ref="C24:E24"/>
    <mergeCell ref="AV7:BG8"/>
    <mergeCell ref="AA22:AA23"/>
    <mergeCell ref="AA24:AA25"/>
    <mergeCell ref="AB24:AL25"/>
    <mergeCell ref="AS17:AV17"/>
    <mergeCell ref="AM17:AQ18"/>
    <mergeCell ref="AS18:AV18"/>
    <mergeCell ref="AA7:AC8"/>
    <mergeCell ref="C25:E26"/>
    <mergeCell ref="AB48:AL49"/>
    <mergeCell ref="AS7:AU8"/>
    <mergeCell ref="AB60:AL61"/>
    <mergeCell ref="AB65:AL66"/>
    <mergeCell ref="AS65:AV66"/>
    <mergeCell ref="AS58:AV59"/>
    <mergeCell ref="AB26:AL27"/>
    <mergeCell ref="AB50:AL51"/>
    <mergeCell ref="AB22:AL23"/>
    <mergeCell ref="AM26:AQ27"/>
    <mergeCell ref="C29:E29"/>
    <mergeCell ref="C35:E35"/>
    <mergeCell ref="F35:H35"/>
    <mergeCell ref="I48:K48"/>
    <mergeCell ref="C33:E33"/>
    <mergeCell ref="C37:E37"/>
    <mergeCell ref="E46:V46"/>
    <mergeCell ref="C47:Q47"/>
    <mergeCell ref="R37:T37"/>
    <mergeCell ref="C39:E39"/>
    <mergeCell ref="O25:Q26"/>
    <mergeCell ref="F24:H24"/>
    <mergeCell ref="C44:D45"/>
    <mergeCell ref="C48:E48"/>
    <mergeCell ref="AB28:AL29"/>
    <mergeCell ref="F33:H33"/>
    <mergeCell ref="F29:H29"/>
    <mergeCell ref="R29:T29"/>
    <mergeCell ref="R33:T33"/>
    <mergeCell ref="L29:N29"/>
    <mergeCell ref="C23:Q23"/>
    <mergeCell ref="AS22:AV23"/>
    <mergeCell ref="AA20:AA21"/>
    <mergeCell ref="AB20:AL21"/>
    <mergeCell ref="AM20:AQ21"/>
    <mergeCell ref="AS20:AV21"/>
    <mergeCell ref="C22:D22"/>
    <mergeCell ref="E22:V22"/>
    <mergeCell ref="AM22:AQ23"/>
    <mergeCell ref="U23:V24"/>
    <mergeCell ref="U29:V29"/>
    <mergeCell ref="U33:V33"/>
    <mergeCell ref="AB30:AL31"/>
    <mergeCell ref="I29:K29"/>
    <mergeCell ref="AM28:AQ29"/>
    <mergeCell ref="AM30:AQ31"/>
    <mergeCell ref="W30:Y30"/>
    <mergeCell ref="U30:V30"/>
    <mergeCell ref="O29:Q29"/>
    <mergeCell ref="W29:Y29"/>
    <mergeCell ref="R30:T30"/>
    <mergeCell ref="AB32:AL33"/>
    <mergeCell ref="O31:Q31"/>
    <mergeCell ref="R31:T31"/>
    <mergeCell ref="U31:V31"/>
    <mergeCell ref="AS30:AV31"/>
    <mergeCell ref="AS32:AV33"/>
    <mergeCell ref="AM32:AQ33"/>
    <mergeCell ref="O49:Q50"/>
    <mergeCell ref="C59:Q59"/>
    <mergeCell ref="C60:E60"/>
    <mergeCell ref="F49:H50"/>
    <mergeCell ref="O33:Q33"/>
    <mergeCell ref="O30:Q30"/>
    <mergeCell ref="I33:K33"/>
    <mergeCell ref="L33:N33"/>
    <mergeCell ref="C58:D58"/>
    <mergeCell ref="E58:V58"/>
    <mergeCell ref="C72:E72"/>
    <mergeCell ref="F72:H72"/>
    <mergeCell ref="I72:K72"/>
    <mergeCell ref="L72:N72"/>
    <mergeCell ref="L37:N37"/>
    <mergeCell ref="E56:R57"/>
    <mergeCell ref="F60:H60"/>
    <mergeCell ref="I60:K60"/>
    <mergeCell ref="R59:T59"/>
    <mergeCell ref="I49:K50"/>
    <mergeCell ref="C75:E75"/>
    <mergeCell ref="F75:H75"/>
    <mergeCell ref="I79:K79"/>
    <mergeCell ref="L79:N79"/>
    <mergeCell ref="I75:K75"/>
    <mergeCell ref="L75:N75"/>
    <mergeCell ref="C77:E77"/>
    <mergeCell ref="F77:H77"/>
    <mergeCell ref="C79:E79"/>
    <mergeCell ref="L77:N77"/>
    <mergeCell ref="F79:H79"/>
    <mergeCell ref="C81:E81"/>
    <mergeCell ref="F81:H81"/>
    <mergeCell ref="I77:K77"/>
    <mergeCell ref="I81:K81"/>
    <mergeCell ref="L83:N83"/>
    <mergeCell ref="L81:N81"/>
    <mergeCell ref="O81:Q81"/>
    <mergeCell ref="U81:V81"/>
    <mergeCell ref="U68:V68"/>
    <mergeCell ref="R70:T70"/>
    <mergeCell ref="U70:V70"/>
    <mergeCell ref="O72:Q72"/>
    <mergeCell ref="U72:V72"/>
    <mergeCell ref="R60:T60"/>
    <mergeCell ref="R68:T68"/>
    <mergeCell ref="R66:T66"/>
    <mergeCell ref="U66:V66"/>
    <mergeCell ref="AM60:AQ61"/>
    <mergeCell ref="R72:T72"/>
    <mergeCell ref="U61:V62"/>
    <mergeCell ref="AW28:BA28"/>
    <mergeCell ref="AW29:BA29"/>
    <mergeCell ref="AW30:BA30"/>
    <mergeCell ref="AW31:BA31"/>
    <mergeCell ref="AM44:AQ45"/>
    <mergeCell ref="AM58:AQ59"/>
    <mergeCell ref="AS28:AV29"/>
    <mergeCell ref="AS36:AV37"/>
    <mergeCell ref="AS38:AV38"/>
    <mergeCell ref="AS52:AV53"/>
    <mergeCell ref="BC26:BE27"/>
    <mergeCell ref="BF26:BH27"/>
    <mergeCell ref="BC28:BE29"/>
    <mergeCell ref="BF28:BH29"/>
    <mergeCell ref="BC30:BE31"/>
    <mergeCell ref="BF30:BH31"/>
    <mergeCell ref="BC46:BE47"/>
    <mergeCell ref="BF46:BH47"/>
    <mergeCell ref="BC48:BE49"/>
    <mergeCell ref="BF48:BH49"/>
    <mergeCell ref="AW44:BA44"/>
    <mergeCell ref="AW45:BA45"/>
    <mergeCell ref="BC44:BE45"/>
    <mergeCell ref="BF44:BH45"/>
    <mergeCell ref="AW49:BA49"/>
    <mergeCell ref="BJ44:BV49"/>
    <mergeCell ref="BJ58:BV61"/>
    <mergeCell ref="BC50:BE51"/>
    <mergeCell ref="BF50:BH51"/>
    <mergeCell ref="BC60:BE61"/>
    <mergeCell ref="BF60:BH61"/>
    <mergeCell ref="BC52:BE53"/>
    <mergeCell ref="BF52:BH53"/>
    <mergeCell ref="BC58:BE59"/>
    <mergeCell ref="BF58:BH59"/>
  </mergeCells>
  <hyperlinks>
    <hyperlink ref="AB20:AL21" r:id="rId1" display="兼六園周辺文化施設活性化検討費"/>
    <hyperlink ref="AB22:AL23" r:id="rId2" display="美術館展覧会費（常設展示費）"/>
    <hyperlink ref="AB24:AL25" r:id="rId3" display="美術館展覧会費（企画展示費）"/>
    <hyperlink ref="AB26:AL27" r:id="rId4" display="デジタル美術館システム更新費"/>
    <hyperlink ref="AB28:AL29" r:id="rId5" display="歴史博物館資料展示費（特別展示費）"/>
    <hyperlink ref="AB30:AL31" r:id="rId6" display="文化施設鑑賞促進事業費"/>
    <hyperlink ref="AB44:AL45" r:id="rId7" display="オーケストラ・アンサンブル金沢運営費補助金"/>
    <hyperlink ref="AB46:AL47" r:id="rId8" display="音楽堂自主事業費補助金"/>
    <hyperlink ref="AB48:AL49" r:id="rId9" display="地域文化振興推進事業費補助金"/>
    <hyperlink ref="AB50:AL51" r:id="rId10" display="音楽文化推進事業費補助金"/>
    <hyperlink ref="AB52:AL53" r:id="rId11" display="音楽文化海外交流事業費補助金"/>
    <hyperlink ref="AB58:AL59" r:id="rId12" display="県民文化情報発行費"/>
    <hyperlink ref="AB60:AL61" r:id="rId13" display="石川県博物館協議会補助金"/>
  </hyperlinks>
  <printOptions horizontalCentered="1"/>
  <pageMargins left="0.1968503937007874" right="0.1968503937007874" top="0.5905511811023623" bottom="0.1968503937007874" header="0" footer="0"/>
  <pageSetup fitToHeight="0" horizontalDpi="600" verticalDpi="600" orientation="landscape" paperSize="9" scale="80" r:id="rId14"/>
  <rowBreaks count="1" manualBreakCount="1">
    <brk id="54" max="7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Ｂ①文化の創造</dc:title>
  <dc:subject/>
  <dc:creator>nakaeda</dc:creator>
  <cp:keywords/>
  <dc:description/>
  <cp:lastModifiedBy>m-matsui</cp:lastModifiedBy>
  <cp:lastPrinted>2006-08-21T10:40:37Z</cp:lastPrinted>
  <dcterms:created xsi:type="dcterms:W3CDTF">2005-03-31T10:35:42Z</dcterms:created>
  <dcterms:modified xsi:type="dcterms:W3CDTF">2011-01-19T04:30:01Z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-435604072</vt:i4>
  </property>
  <property fmtid="{D5CDD505-2E9C-101B-9397-08002B2CF9AE}" pid="3" name="_EmailSubject">
    <vt:lpwstr>目標管理型行政経営システムに係る諸様式の送付について</vt:lpwstr>
  </property>
  <property fmtid="{D5CDD505-2E9C-101B-9397-08002B2CF9AE}" pid="4" name="_AuthorEmail">
    <vt:lpwstr>kisen@ISG01.pref.ishikawa.jp</vt:lpwstr>
  </property>
  <property fmtid="{D5CDD505-2E9C-101B-9397-08002B2CF9AE}" pid="5" name="_AuthorEmailDisplayName">
    <vt:lpwstr>川口 喜仙</vt:lpwstr>
  </property>
  <property fmtid="{D5CDD505-2E9C-101B-9397-08002B2CF9AE}" pid="6" name="_ReviewingToolsShownOnce">
    <vt:lpwstr/>
  </property>
</Properties>
</file>