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収支精算書" sheetId="1" r:id="rId1"/>
  </sheets>
  <definedNames>
    <definedName name="_xlnm.Print_Area" localSheetId="0">'収支精算書'!$C$3:$Y$45</definedName>
  </definedNames>
  <calcPr fullCalcOnLoad="1"/>
</workbook>
</file>

<file path=xl/sharedStrings.xml><?xml version="1.0" encoding="utf-8"?>
<sst xmlns="http://schemas.openxmlformats.org/spreadsheetml/2006/main" count="51" uniqueCount="46">
  <si>
    <t>（収入）</t>
  </si>
  <si>
    <t>（支出）</t>
  </si>
  <si>
    <t>人件費</t>
  </si>
  <si>
    <t>単位（円）</t>
  </si>
  <si>
    <t>計</t>
  </si>
  <si>
    <t>備　　　考</t>
  </si>
  <si>
    <t>科　　目</t>
  </si>
  <si>
    <t>金　　額</t>
  </si>
  <si>
    <t>人件費以外</t>
  </si>
  <si>
    <t>人件費割合（A/B）</t>
  </si>
  <si>
    <t>指定番号</t>
  </si>
  <si>
    <t>　（作業着等）</t>
  </si>
  <si>
    <t>※消費税を含んだ額で、記入してください。</t>
  </si>
  <si>
    <t>　交通費</t>
  </si>
  <si>
    <t>　法定福利費</t>
  </si>
  <si>
    <t>教育訓練費</t>
  </si>
  <si>
    <t>物件費</t>
  </si>
  <si>
    <t>委託費</t>
  </si>
  <si>
    <t>小計（A)</t>
  </si>
  <si>
    <t>委託事業名</t>
  </si>
  <si>
    <t>委託期間</t>
  </si>
  <si>
    <t>年　　　月　　　　日</t>
  </si>
  <si>
    <t>内　　　訳</t>
  </si>
  <si>
    <t>受入施設名</t>
  </si>
  <si>
    <t>※被雇用者に係る人件費及びその他の経費（人件費割合）がわかるように記載してください。</t>
  </si>
  <si>
    <t>　被雇用者の賃金</t>
  </si>
  <si>
    <t>事業者（法人）名</t>
  </si>
  <si>
    <t>※支払った経費の実績がわかるように、賃金台帳、受講料及び作業着等の購入に係る領収書等の写しを添付して</t>
  </si>
  <si>
    <t>　ください。</t>
  </si>
  <si>
    <t>様式第６号</t>
  </si>
  <si>
    <t>計（Ｂ）</t>
  </si>
  <si>
    <t>合計</t>
  </si>
  <si>
    <t>消費税</t>
  </si>
  <si>
    <t>○○福祉会</t>
  </si>
  <si>
    <t>デイサービス○○</t>
  </si>
  <si>
    <t>(別紙４)</t>
  </si>
  <si>
    <t>ユニフォーム購入代</t>
  </si>
  <si>
    <t>基本給150,000×12ヶ月</t>
  </si>
  <si>
    <t>通勤手当10,000×12ヶ月</t>
  </si>
  <si>
    <t>標準報酬月額160,000（１２ヶ月）</t>
  </si>
  <si>
    <t>　平成○○年○○月○○日　～　平成○○年○○月○○日</t>
  </si>
  <si>
    <t>○○○介護職員初任者研修講座受講料</t>
  </si>
  <si>
    <t>いしかわ若者介護雇用プログラム事業収支精算書</t>
  </si>
  <si>
    <t>○○－００</t>
  </si>
  <si>
    <t>　いしかわ若者介護雇用プログラム事業</t>
  </si>
  <si>
    <t>※受入施設ごとに記入してください。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</si>
</sst>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16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3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176" fontId="2" fillId="0" borderId="13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16</xdr:row>
      <xdr:rowOff>9525</xdr:rowOff>
    </xdr:from>
    <xdr:to>
      <xdr:col>17</xdr:col>
      <xdr:colOff>228600</xdr:colOff>
      <xdr:row>17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4010025" y="3667125"/>
          <a:ext cx="1857375" cy="323850"/>
        </a:xfrm>
        <a:prstGeom prst="wedgeRoundRectCallout">
          <a:avLst>
            <a:gd name="adj1" fmla="val -59745"/>
            <a:gd name="adj2" fmla="val 1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合計欄と同じ金額を記入</a:t>
          </a:r>
        </a:p>
      </xdr:txBody>
    </xdr:sp>
    <xdr:clientData/>
  </xdr:twoCellAnchor>
  <xdr:twoCellAnchor>
    <xdr:from>
      <xdr:col>17</xdr:col>
      <xdr:colOff>285750</xdr:colOff>
      <xdr:row>22</xdr:row>
      <xdr:rowOff>238125</xdr:rowOff>
    </xdr:from>
    <xdr:to>
      <xdr:col>22</xdr:col>
      <xdr:colOff>28575</xdr:colOff>
      <xdr:row>25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5924550" y="5324475"/>
          <a:ext cx="1362075" cy="685800"/>
        </a:xfrm>
        <a:prstGeom prst="wedgeRoundRectCallout">
          <a:avLst>
            <a:gd name="adj1" fmla="val -67481"/>
            <a:gd name="adj2" fmla="val -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内訳欄には見積書の積算欄と同じ内容を記入</a:t>
          </a:r>
        </a:p>
      </xdr:txBody>
    </xdr:sp>
    <xdr:clientData/>
  </xdr:twoCellAnchor>
  <xdr:twoCellAnchor>
    <xdr:from>
      <xdr:col>11</xdr:col>
      <xdr:colOff>28575</xdr:colOff>
      <xdr:row>32</xdr:row>
      <xdr:rowOff>114300</xdr:rowOff>
    </xdr:from>
    <xdr:to>
      <xdr:col>17</xdr:col>
      <xdr:colOff>228600</xdr:colOff>
      <xdr:row>35</xdr:row>
      <xdr:rowOff>66675</xdr:rowOff>
    </xdr:to>
    <xdr:sp>
      <xdr:nvSpPr>
        <xdr:cNvPr id="3" name="AutoShape 6"/>
        <xdr:cNvSpPr>
          <a:spLocks/>
        </xdr:cNvSpPr>
      </xdr:nvSpPr>
      <xdr:spPr>
        <a:xfrm>
          <a:off x="3724275" y="7962900"/>
          <a:ext cx="2143125" cy="781050"/>
        </a:xfrm>
        <a:prstGeom prst="wedgeRoundRectCallout">
          <a:avLst>
            <a:gd name="adj1" fmla="val -48222"/>
            <a:gd name="adj2" fmla="val 65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複数人契約の場合、「計（Ｂ）」と「消欄税」欄は削除して下さい。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合計欄が（Ｂ）になります。</a:t>
          </a:r>
        </a:p>
      </xdr:txBody>
    </xdr:sp>
    <xdr:clientData/>
  </xdr:twoCellAnchor>
  <xdr:twoCellAnchor>
    <xdr:from>
      <xdr:col>19</xdr:col>
      <xdr:colOff>228600</xdr:colOff>
      <xdr:row>30</xdr:row>
      <xdr:rowOff>104775</xdr:rowOff>
    </xdr:from>
    <xdr:to>
      <xdr:col>23</xdr:col>
      <xdr:colOff>209550</xdr:colOff>
      <xdr:row>32</xdr:row>
      <xdr:rowOff>57150</xdr:rowOff>
    </xdr:to>
    <xdr:sp>
      <xdr:nvSpPr>
        <xdr:cNvPr id="4" name="AutoShape 8"/>
        <xdr:cNvSpPr>
          <a:spLocks/>
        </xdr:cNvSpPr>
      </xdr:nvSpPr>
      <xdr:spPr>
        <a:xfrm>
          <a:off x="6515100" y="7400925"/>
          <a:ext cx="1276350" cy="504825"/>
        </a:xfrm>
        <a:prstGeom prst="wedgeRoundRectCallout">
          <a:avLst>
            <a:gd name="adj1" fmla="val -47759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見積書の積算欄と同じ内容を記入</a:t>
          </a:r>
        </a:p>
      </xdr:txBody>
    </xdr:sp>
    <xdr:clientData/>
  </xdr:twoCellAnchor>
  <xdr:twoCellAnchor>
    <xdr:from>
      <xdr:col>18</xdr:col>
      <xdr:colOff>257175</xdr:colOff>
      <xdr:row>35</xdr:row>
      <xdr:rowOff>47625</xdr:rowOff>
    </xdr:from>
    <xdr:to>
      <xdr:col>24</xdr:col>
      <xdr:colOff>180975</xdr:colOff>
      <xdr:row>37</xdr:row>
      <xdr:rowOff>238125</xdr:rowOff>
    </xdr:to>
    <xdr:sp>
      <xdr:nvSpPr>
        <xdr:cNvPr id="5" name="AutoShape 7"/>
        <xdr:cNvSpPr>
          <a:spLocks/>
        </xdr:cNvSpPr>
      </xdr:nvSpPr>
      <xdr:spPr>
        <a:xfrm>
          <a:off x="6219825" y="8724900"/>
          <a:ext cx="1866900" cy="742950"/>
        </a:xfrm>
        <a:prstGeom prst="wedgeRoundRectCallout">
          <a:avLst>
            <a:gd name="adj1" fmla="val 11736"/>
            <a:gd name="adj2" fmla="val 85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少数点第１位まで記入して下さい。（少数点第２位以下は四捨五入して下さい）</a:t>
          </a:r>
        </a:p>
      </xdr:txBody>
    </xdr:sp>
    <xdr:clientData/>
  </xdr:twoCellAnchor>
  <xdr:twoCellAnchor>
    <xdr:from>
      <xdr:col>11</xdr:col>
      <xdr:colOff>266700</xdr:colOff>
      <xdr:row>36</xdr:row>
      <xdr:rowOff>161925</xdr:rowOff>
    </xdr:from>
    <xdr:to>
      <xdr:col>15</xdr:col>
      <xdr:colOff>104775</xdr:colOff>
      <xdr:row>38</xdr:row>
      <xdr:rowOff>76200</xdr:rowOff>
    </xdr:to>
    <xdr:sp>
      <xdr:nvSpPr>
        <xdr:cNvPr id="6" name="AutoShape 8"/>
        <xdr:cNvSpPr>
          <a:spLocks/>
        </xdr:cNvSpPr>
      </xdr:nvSpPr>
      <xdr:spPr>
        <a:xfrm>
          <a:off x="3962400" y="9115425"/>
          <a:ext cx="1133475" cy="466725"/>
        </a:xfrm>
        <a:prstGeom prst="wedgeRoundRectCallout">
          <a:avLst>
            <a:gd name="adj1" fmla="val -64564"/>
            <a:gd name="adj2" fmla="val -54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課税事業者のみ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Y48"/>
  <sheetViews>
    <sheetView tabSelected="1" view="pageBreakPreview" zoomScaleNormal="75" zoomScaleSheetLayoutView="100" zoomScalePageLayoutView="0" workbookViewId="0" topLeftCell="A1">
      <selection activeCell="I45" sqref="I45"/>
    </sheetView>
  </sheetViews>
  <sheetFormatPr defaultColWidth="9.00390625" defaultRowHeight="13.5"/>
  <cols>
    <col min="1" max="2" width="5.125" style="0" customWidth="1"/>
    <col min="3" max="25" width="4.25390625" style="0" customWidth="1"/>
    <col min="26" max="49" width="3.375" style="0" customWidth="1"/>
  </cols>
  <sheetData>
    <row r="2" spans="1:25" ht="13.5">
      <c r="A2" s="1"/>
      <c r="B2" s="1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"/>
      <c r="B3" s="1"/>
      <c r="C3" s="85" t="s">
        <v>35</v>
      </c>
      <c r="D3" s="85"/>
      <c r="E3" s="8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>
      <c r="A4" s="1"/>
      <c r="B4" s="1"/>
      <c r="C4" s="85"/>
      <c r="D4" s="85"/>
      <c r="E4" s="8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>
      <c r="A5" s="1"/>
      <c r="B5" s="1"/>
      <c r="C5" s="85" t="s">
        <v>29</v>
      </c>
      <c r="D5" s="85"/>
      <c r="E5" s="8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 t="s">
        <v>21</v>
      </c>
      <c r="V6" s="1"/>
      <c r="W6" s="1"/>
      <c r="X6" s="1"/>
      <c r="Y6" s="1"/>
    </row>
    <row r="7" spans="1:25" ht="20.25" customHeight="1">
      <c r="A7" s="1"/>
      <c r="B7" s="1"/>
      <c r="C7" s="13" t="s">
        <v>10</v>
      </c>
      <c r="D7" s="14"/>
      <c r="E7" s="15"/>
      <c r="F7" s="19" t="s">
        <v>43</v>
      </c>
      <c r="G7" s="19"/>
      <c r="H7" s="20"/>
      <c r="I7" s="4"/>
      <c r="J7" s="4"/>
      <c r="K7" s="5"/>
      <c r="Y7" s="1"/>
    </row>
    <row r="8" spans="1:25" ht="19.5" customHeight="1">
      <c r="A8" s="1"/>
      <c r="B8" s="1"/>
      <c r="C8" s="22" t="s">
        <v>26</v>
      </c>
      <c r="D8" s="22"/>
      <c r="E8" s="22"/>
      <c r="F8" s="20" t="s">
        <v>33</v>
      </c>
      <c r="G8" s="23"/>
      <c r="H8" s="23"/>
      <c r="I8" s="6"/>
      <c r="J8" s="6"/>
      <c r="K8" s="7"/>
      <c r="L8" s="1"/>
      <c r="M8" s="1"/>
      <c r="N8" s="1"/>
      <c r="O8" s="1"/>
      <c r="P8" s="1"/>
      <c r="Q8" s="1"/>
      <c r="R8" s="3"/>
      <c r="S8" s="3"/>
      <c r="T8" s="3"/>
      <c r="U8" s="3"/>
      <c r="V8" s="3"/>
      <c r="W8" s="3"/>
      <c r="X8" s="1"/>
      <c r="Y8" s="1"/>
    </row>
    <row r="9" spans="1:25" ht="19.5" customHeight="1">
      <c r="A9" s="1"/>
      <c r="B9" s="1"/>
      <c r="C9" s="22" t="s">
        <v>23</v>
      </c>
      <c r="D9" s="22"/>
      <c r="E9" s="22"/>
      <c r="F9" s="20" t="s">
        <v>34</v>
      </c>
      <c r="G9" s="23"/>
      <c r="H9" s="23"/>
      <c r="I9" s="6"/>
      <c r="J9" s="6"/>
      <c r="K9" s="7"/>
      <c r="L9" s="1"/>
      <c r="M9" s="1"/>
      <c r="N9" s="1"/>
      <c r="O9" s="1"/>
      <c r="P9" s="1"/>
      <c r="Q9" s="1"/>
      <c r="R9" s="3"/>
      <c r="S9" s="3"/>
      <c r="T9" s="3"/>
      <c r="U9" s="3"/>
      <c r="V9" s="3"/>
      <c r="W9" s="3"/>
      <c r="X9" s="1"/>
      <c r="Y9" s="1"/>
    </row>
    <row r="10" spans="1:25" ht="19.5" customHeight="1">
      <c r="A10" s="1"/>
      <c r="B10" s="1"/>
      <c r="C10" s="2"/>
      <c r="D10" s="2"/>
      <c r="E10" s="2"/>
      <c r="F10" s="3"/>
      <c r="G10" s="3"/>
      <c r="H10" s="3"/>
      <c r="I10" s="8"/>
      <c r="J10" s="8"/>
      <c r="K10" s="8"/>
      <c r="L10" s="1"/>
      <c r="M10" s="1"/>
      <c r="N10" s="1"/>
      <c r="O10" s="1"/>
      <c r="P10" s="1"/>
      <c r="Q10" s="1"/>
      <c r="R10" s="2"/>
      <c r="S10" s="2"/>
      <c r="T10" s="2"/>
      <c r="U10" s="3"/>
      <c r="V10" s="3"/>
      <c r="W10" s="3"/>
      <c r="X10" s="1"/>
      <c r="Y10" s="1"/>
    </row>
    <row r="11" spans="1:25" ht="36.75" customHeight="1">
      <c r="A11" s="1"/>
      <c r="B11" s="1"/>
      <c r="C11" s="21" t="s">
        <v>42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1.75" customHeight="1">
      <c r="A12" s="1"/>
      <c r="B12" s="1"/>
      <c r="C12" s="40" t="s">
        <v>19</v>
      </c>
      <c r="D12" s="41"/>
      <c r="E12" s="42"/>
      <c r="F12" s="16" t="s">
        <v>44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</row>
    <row r="13" spans="1:25" ht="21.75" customHeight="1">
      <c r="A13" s="1"/>
      <c r="B13" s="1"/>
      <c r="C13" s="43" t="s">
        <v>20</v>
      </c>
      <c r="D13" s="44"/>
      <c r="E13" s="45"/>
      <c r="F13" s="10" t="s">
        <v>40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 spans="1:2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>
      <c r="A15" s="1"/>
      <c r="B15" s="1"/>
      <c r="C15" s="1" t="s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 t="s">
        <v>3</v>
      </c>
      <c r="X15" s="1"/>
      <c r="Y15" s="1"/>
    </row>
    <row r="16" spans="1:25" ht="21" customHeight="1">
      <c r="A16" s="1"/>
      <c r="B16" s="1"/>
      <c r="C16" s="24" t="s">
        <v>6</v>
      </c>
      <c r="D16" s="24"/>
      <c r="E16" s="24"/>
      <c r="F16" s="24"/>
      <c r="G16" s="24"/>
      <c r="H16" s="24" t="s">
        <v>7</v>
      </c>
      <c r="I16" s="24"/>
      <c r="J16" s="24"/>
      <c r="K16" s="24"/>
      <c r="L16" s="22" t="s">
        <v>5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21" customHeight="1">
      <c r="A17" s="1"/>
      <c r="B17" s="1"/>
      <c r="C17" s="19" t="s">
        <v>17</v>
      </c>
      <c r="D17" s="19"/>
      <c r="E17" s="19"/>
      <c r="F17" s="19"/>
      <c r="G17" s="19"/>
      <c r="H17" s="82">
        <f>H38</f>
        <v>2487215</v>
      </c>
      <c r="I17" s="82"/>
      <c r="J17" s="82"/>
      <c r="K17" s="8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21" customHeight="1">
      <c r="A18" s="1"/>
      <c r="B18" s="1"/>
      <c r="C18" s="13" t="s">
        <v>4</v>
      </c>
      <c r="D18" s="14"/>
      <c r="E18" s="14"/>
      <c r="F18" s="14"/>
      <c r="G18" s="15"/>
      <c r="H18" s="82">
        <f>H17</f>
        <v>2487215</v>
      </c>
      <c r="I18" s="82"/>
      <c r="J18" s="82"/>
      <c r="K18" s="8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>
      <c r="A20" s="1"/>
      <c r="B20" s="1"/>
      <c r="C20" s="1" t="s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 t="s">
        <v>3</v>
      </c>
      <c r="X20" s="1"/>
      <c r="Y20" s="1"/>
    </row>
    <row r="21" spans="1:25" ht="21.75" customHeight="1">
      <c r="A21" s="1"/>
      <c r="B21" s="1"/>
      <c r="C21" s="24" t="s">
        <v>6</v>
      </c>
      <c r="D21" s="24"/>
      <c r="E21" s="24"/>
      <c r="F21" s="24"/>
      <c r="G21" s="24"/>
      <c r="H21" s="24" t="s">
        <v>7</v>
      </c>
      <c r="I21" s="24"/>
      <c r="J21" s="24"/>
      <c r="K21" s="24"/>
      <c r="L21" s="22" t="s">
        <v>22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21.75" customHeight="1">
      <c r="A22" s="1"/>
      <c r="B22" s="1"/>
      <c r="C22" s="26" t="s">
        <v>2</v>
      </c>
      <c r="D22" s="27"/>
      <c r="E22" s="27"/>
      <c r="F22" s="27"/>
      <c r="G22" s="27"/>
      <c r="H22" s="24"/>
      <c r="I22" s="24"/>
      <c r="J22" s="24"/>
      <c r="K22" s="24"/>
      <c r="L22" s="77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1:25" ht="21.75" customHeight="1">
      <c r="A23" s="1"/>
      <c r="B23" s="1"/>
      <c r="C23" s="71"/>
      <c r="D23" s="73" t="s">
        <v>25</v>
      </c>
      <c r="E23" s="73"/>
      <c r="F23" s="73"/>
      <c r="G23" s="73"/>
      <c r="H23" s="74">
        <v>1800000</v>
      </c>
      <c r="I23" s="75"/>
      <c r="J23" s="75"/>
      <c r="K23" s="76"/>
      <c r="L23" s="79" t="s">
        <v>37</v>
      </c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</row>
    <row r="24" spans="1:25" ht="21.75" customHeight="1">
      <c r="A24" s="1"/>
      <c r="B24" s="1"/>
      <c r="C24" s="71"/>
      <c r="D24" s="25" t="s">
        <v>13</v>
      </c>
      <c r="E24" s="25"/>
      <c r="F24" s="25"/>
      <c r="G24" s="25"/>
      <c r="H24" s="58">
        <v>120000</v>
      </c>
      <c r="I24" s="59"/>
      <c r="J24" s="59"/>
      <c r="K24" s="60"/>
      <c r="L24" s="62" t="s">
        <v>38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4"/>
    </row>
    <row r="25" spans="1:25" ht="21.75" customHeight="1">
      <c r="A25" s="1"/>
      <c r="B25" s="1"/>
      <c r="C25" s="71"/>
      <c r="D25" s="25" t="s">
        <v>14</v>
      </c>
      <c r="E25" s="25"/>
      <c r="F25" s="25"/>
      <c r="G25" s="25"/>
      <c r="H25" s="58">
        <v>280777</v>
      </c>
      <c r="I25" s="59"/>
      <c r="J25" s="59"/>
      <c r="K25" s="60"/>
      <c r="L25" s="65" t="s">
        <v>39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7"/>
    </row>
    <row r="26" spans="1:25" ht="21.75" customHeight="1">
      <c r="A26" s="1"/>
      <c r="B26" s="1"/>
      <c r="C26" s="71"/>
      <c r="D26" s="83" t="s">
        <v>18</v>
      </c>
      <c r="E26" s="84"/>
      <c r="F26" s="84"/>
      <c r="G26" s="35"/>
      <c r="H26" s="32">
        <f>SUM(H23:K25)</f>
        <v>2200777</v>
      </c>
      <c r="I26" s="33"/>
      <c r="J26" s="33"/>
      <c r="K26" s="34"/>
      <c r="L26" s="3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21.75" customHeight="1">
      <c r="A27" s="1"/>
      <c r="B27" s="1"/>
      <c r="C27" s="71"/>
      <c r="D27" s="25"/>
      <c r="E27" s="25"/>
      <c r="F27" s="25"/>
      <c r="G27" s="25"/>
      <c r="H27" s="68"/>
      <c r="I27" s="69"/>
      <c r="J27" s="69"/>
      <c r="K27" s="70"/>
      <c r="L27" s="3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21.75" customHeight="1">
      <c r="A28" s="1"/>
      <c r="B28" s="1"/>
      <c r="C28" s="72"/>
      <c r="D28" s="19" t="s">
        <v>4</v>
      </c>
      <c r="E28" s="19"/>
      <c r="F28" s="19"/>
      <c r="G28" s="19"/>
      <c r="H28" s="32">
        <f>H26</f>
        <v>2200777</v>
      </c>
      <c r="I28" s="33"/>
      <c r="J28" s="33"/>
      <c r="K28" s="34"/>
      <c r="L28" s="15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21.75" customHeight="1">
      <c r="A29" s="1"/>
      <c r="B29" s="1"/>
      <c r="C29" s="26" t="s">
        <v>8</v>
      </c>
      <c r="D29" s="27"/>
      <c r="E29" s="27"/>
      <c r="F29" s="27"/>
      <c r="G29" s="28"/>
      <c r="H29" s="61"/>
      <c r="I29" s="61"/>
      <c r="J29" s="61"/>
      <c r="K29" s="6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21.75" customHeight="1">
      <c r="A30" s="1"/>
      <c r="B30" s="1"/>
      <c r="C30" s="71"/>
      <c r="D30" s="73" t="s">
        <v>15</v>
      </c>
      <c r="E30" s="73"/>
      <c r="F30" s="73"/>
      <c r="G30" s="73"/>
      <c r="H30" s="74">
        <v>158000</v>
      </c>
      <c r="I30" s="75"/>
      <c r="J30" s="75"/>
      <c r="K30" s="76"/>
      <c r="L30" s="62" t="s">
        <v>41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4"/>
    </row>
    <row r="31" spans="1:25" ht="21.75" customHeight="1">
      <c r="A31" s="1"/>
      <c r="B31" s="1"/>
      <c r="C31" s="71"/>
      <c r="D31" s="25"/>
      <c r="E31" s="25"/>
      <c r="F31" s="25"/>
      <c r="G31" s="25"/>
      <c r="H31" s="57"/>
      <c r="I31" s="57"/>
      <c r="J31" s="57"/>
      <c r="K31" s="57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21.75" customHeight="1">
      <c r="A32" s="1"/>
      <c r="B32" s="1"/>
      <c r="C32" s="71"/>
      <c r="D32" s="25" t="s">
        <v>16</v>
      </c>
      <c r="E32" s="25"/>
      <c r="F32" s="25"/>
      <c r="G32" s="25"/>
      <c r="H32" s="58">
        <v>10000</v>
      </c>
      <c r="I32" s="59"/>
      <c r="J32" s="59"/>
      <c r="K32" s="60"/>
      <c r="L32" s="62" t="s">
        <v>36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4"/>
    </row>
    <row r="33" spans="1:25" ht="21.75" customHeight="1">
      <c r="A33" s="1"/>
      <c r="B33" s="1"/>
      <c r="C33" s="71"/>
      <c r="D33" s="25" t="s">
        <v>11</v>
      </c>
      <c r="E33" s="25"/>
      <c r="F33" s="25"/>
      <c r="G33" s="25"/>
      <c r="H33" s="32"/>
      <c r="I33" s="33"/>
      <c r="J33" s="33"/>
      <c r="K33" s="34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21.75" customHeight="1">
      <c r="A34" s="1"/>
      <c r="B34" s="1"/>
      <c r="C34" s="71"/>
      <c r="D34" s="25"/>
      <c r="E34" s="25"/>
      <c r="F34" s="25"/>
      <c r="G34" s="25"/>
      <c r="H34" s="32"/>
      <c r="I34" s="33"/>
      <c r="J34" s="33"/>
      <c r="K34" s="34"/>
      <c r="L34" s="35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21.75" customHeight="1">
      <c r="A35" s="1"/>
      <c r="B35" s="1"/>
      <c r="C35" s="72"/>
      <c r="D35" s="19" t="s">
        <v>4</v>
      </c>
      <c r="E35" s="19"/>
      <c r="F35" s="19"/>
      <c r="G35" s="19"/>
      <c r="H35" s="37">
        <f>SUM(H30:K34)</f>
        <v>168000</v>
      </c>
      <c r="I35" s="38"/>
      <c r="J35" s="38"/>
      <c r="K35" s="39"/>
      <c r="L35" s="15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21.75" customHeight="1">
      <c r="A36" s="1"/>
      <c r="B36" s="1"/>
      <c r="C36" s="29" t="s">
        <v>30</v>
      </c>
      <c r="D36" s="30"/>
      <c r="E36" s="30"/>
      <c r="F36" s="30"/>
      <c r="G36" s="31"/>
      <c r="H36" s="49">
        <f>H28+H35</f>
        <v>2368777</v>
      </c>
      <c r="I36" s="50"/>
      <c r="J36" s="50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</row>
    <row r="37" spans="1:25" ht="21.75" customHeight="1">
      <c r="A37" s="1"/>
      <c r="B37" s="1"/>
      <c r="C37" s="29" t="s">
        <v>32</v>
      </c>
      <c r="D37" s="30"/>
      <c r="E37" s="30"/>
      <c r="F37" s="30"/>
      <c r="G37" s="31"/>
      <c r="H37" s="49">
        <f>ROUNDDOWN(H36*0.05,0)</f>
        <v>118438</v>
      </c>
      <c r="I37" s="50"/>
      <c r="J37" s="50"/>
      <c r="K37" s="51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</row>
    <row r="38" spans="1:25" ht="21.75" customHeight="1">
      <c r="A38" s="1"/>
      <c r="B38" s="1"/>
      <c r="C38" s="24" t="s">
        <v>31</v>
      </c>
      <c r="D38" s="24"/>
      <c r="E38" s="24"/>
      <c r="F38" s="24"/>
      <c r="G38" s="24"/>
      <c r="H38" s="54">
        <f>H36+H37</f>
        <v>2487215</v>
      </c>
      <c r="I38" s="55"/>
      <c r="J38" s="55"/>
      <c r="K38" s="56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3.5">
      <c r="A39" s="1"/>
      <c r="B39" s="1"/>
      <c r="C39" s="1"/>
      <c r="D39" s="1"/>
      <c r="E39" s="1"/>
      <c r="F39" s="1"/>
      <c r="G39" s="1"/>
      <c r="H39" s="1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3" t="s">
        <v>9</v>
      </c>
      <c r="M40" s="14"/>
      <c r="N40" s="14"/>
      <c r="O40" s="14"/>
      <c r="P40" s="14"/>
      <c r="Q40" s="15"/>
      <c r="R40" s="46">
        <f>H26/H36</f>
        <v>0.9290773255566058</v>
      </c>
      <c r="S40" s="47"/>
      <c r="T40" s="47"/>
      <c r="U40" s="47"/>
      <c r="V40" s="47"/>
      <c r="W40" s="48"/>
      <c r="X40" s="1"/>
      <c r="Y40" s="1"/>
    </row>
    <row r="41" spans="1:25" ht="13.5">
      <c r="A41" s="1"/>
      <c r="B41" s="1"/>
      <c r="C41" s="1"/>
      <c r="D41" s="1" t="s">
        <v>45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>
      <c r="A42" s="1"/>
      <c r="B42" s="1"/>
      <c r="C42" s="1"/>
      <c r="D42" s="1" t="s">
        <v>12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>
      <c r="A43" s="1"/>
      <c r="B43" s="1"/>
      <c r="C43" s="1"/>
      <c r="D43" s="1" t="s">
        <v>24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>
      <c r="A44" s="1"/>
      <c r="B44" s="1"/>
      <c r="C44" s="1"/>
      <c r="D44" s="1" t="s">
        <v>27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>
      <c r="A45" s="1"/>
      <c r="B45" s="1"/>
      <c r="C45" s="1"/>
      <c r="D45" s="1" t="s">
        <v>28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sheetProtection/>
  <mergeCells count="79">
    <mergeCell ref="C5:E5"/>
    <mergeCell ref="C3:E4"/>
    <mergeCell ref="C21:G21"/>
    <mergeCell ref="H18:K18"/>
    <mergeCell ref="H21:K21"/>
    <mergeCell ref="L18:Y18"/>
    <mergeCell ref="C18:G18"/>
    <mergeCell ref="L21:Y21"/>
    <mergeCell ref="C16:G16"/>
    <mergeCell ref="H16:K16"/>
    <mergeCell ref="C17:G17"/>
    <mergeCell ref="C22:G22"/>
    <mergeCell ref="C23:C28"/>
    <mergeCell ref="D24:G24"/>
    <mergeCell ref="D25:G25"/>
    <mergeCell ref="D26:G26"/>
    <mergeCell ref="D23:G23"/>
    <mergeCell ref="H24:K24"/>
    <mergeCell ref="L24:Y24"/>
    <mergeCell ref="H25:K25"/>
    <mergeCell ref="L16:Y16"/>
    <mergeCell ref="H17:K17"/>
    <mergeCell ref="L17:Y17"/>
    <mergeCell ref="D30:G30"/>
    <mergeCell ref="H30:K30"/>
    <mergeCell ref="L30:Y30"/>
    <mergeCell ref="D31:G31"/>
    <mergeCell ref="D28:G28"/>
    <mergeCell ref="H22:K22"/>
    <mergeCell ref="L22:Y22"/>
    <mergeCell ref="H23:K23"/>
    <mergeCell ref="L23:Y23"/>
    <mergeCell ref="H26:K26"/>
    <mergeCell ref="L33:Y33"/>
    <mergeCell ref="H29:K29"/>
    <mergeCell ref="L29:Y29"/>
    <mergeCell ref="L32:Y32"/>
    <mergeCell ref="L25:Y25"/>
    <mergeCell ref="H27:K27"/>
    <mergeCell ref="L27:Y27"/>
    <mergeCell ref="H28:K28"/>
    <mergeCell ref="L28:Y28"/>
    <mergeCell ref="L26:Y26"/>
    <mergeCell ref="L40:Q40"/>
    <mergeCell ref="R40:W40"/>
    <mergeCell ref="H37:K37"/>
    <mergeCell ref="L37:Y37"/>
    <mergeCell ref="H36:K36"/>
    <mergeCell ref="L36:Y36"/>
    <mergeCell ref="H38:K38"/>
    <mergeCell ref="L38:Y38"/>
    <mergeCell ref="H34:K34"/>
    <mergeCell ref="L34:Y34"/>
    <mergeCell ref="H35:K35"/>
    <mergeCell ref="L35:Y35"/>
    <mergeCell ref="C12:E12"/>
    <mergeCell ref="C13:E13"/>
    <mergeCell ref="H31:K31"/>
    <mergeCell ref="L31:Y31"/>
    <mergeCell ref="H32:K32"/>
    <mergeCell ref="H33:K33"/>
    <mergeCell ref="C38:G38"/>
    <mergeCell ref="D34:G34"/>
    <mergeCell ref="D32:G32"/>
    <mergeCell ref="C29:G29"/>
    <mergeCell ref="D27:G27"/>
    <mergeCell ref="D35:G35"/>
    <mergeCell ref="C37:G37"/>
    <mergeCell ref="C36:G36"/>
    <mergeCell ref="D33:G33"/>
    <mergeCell ref="C30:C35"/>
    <mergeCell ref="C7:E7"/>
    <mergeCell ref="F12:Y12"/>
    <mergeCell ref="F7:H7"/>
    <mergeCell ref="C11:Y11"/>
    <mergeCell ref="C8:E8"/>
    <mergeCell ref="F8:H8"/>
    <mergeCell ref="C9:E9"/>
    <mergeCell ref="F9:H9"/>
  </mergeCells>
  <printOptions/>
  <pageMargins left="0.787" right="0.787" top="0.984" bottom="0.984" header="0.512" footer="0.51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地域福祉保護係</dc:creator>
  <cp:keywords/>
  <dc:description/>
  <cp:lastModifiedBy>阿部　克洋</cp:lastModifiedBy>
  <cp:lastPrinted>2011-11-28T02:08:55Z</cp:lastPrinted>
  <dcterms:created xsi:type="dcterms:W3CDTF">2009-04-23T12:59:09Z</dcterms:created>
  <dcterms:modified xsi:type="dcterms:W3CDTF">2015-03-26T07:41:52Z</dcterms:modified>
  <cp:category/>
  <cp:version/>
  <cp:contentType/>
  <cp:contentStatus/>
</cp:coreProperties>
</file>