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7320" activeTab="0"/>
  </bookViews>
  <sheets>
    <sheet name="別紙‐2" sheetId="1" r:id="rId1"/>
    <sheet name="（記載要領）別紙-2" sheetId="2" r:id="rId2"/>
  </sheets>
  <definedNames>
    <definedName name="_xlnm.Print_Area" localSheetId="1">'（記載要領）別紙-2'!$A$1:$AH$67</definedName>
    <definedName name="_xlnm.Print_Area" localSheetId="0">'別紙‐2'!$A$1:$AH$60</definedName>
  </definedNames>
  <calcPr fullCalcOnLoad="1"/>
</workbook>
</file>

<file path=xl/sharedStrings.xml><?xml version="1.0" encoding="utf-8"?>
<sst xmlns="http://schemas.openxmlformats.org/spreadsheetml/2006/main" count="144" uniqueCount="67">
  <si>
    <t>Ⅳ　経費明細表</t>
  </si>
  <si>
    <t>１．事業に要する経費</t>
  </si>
  <si>
    <t>２．本年度の経費明細表</t>
  </si>
  <si>
    <t>３．本年度の資金調達内訳</t>
  </si>
  <si>
    <t>合　　計</t>
  </si>
  <si>
    <t>助成金</t>
  </si>
  <si>
    <t>助成事業に
要する経費</t>
  </si>
  <si>
    <t>（単位：円）</t>
  </si>
  <si>
    <t>経費の配分</t>
  </si>
  <si>
    <t>内訳</t>
  </si>
  <si>
    <t>助成事業に
要する経費</t>
  </si>
  <si>
    <t>助成対象経費</t>
  </si>
  <si>
    <t>助成対象経費</t>
  </si>
  <si>
    <t>支払先</t>
  </si>
  <si>
    <t>小　計</t>
  </si>
  <si>
    <t>合　　　計</t>
  </si>
  <si>
    <t>区分</t>
  </si>
  <si>
    <t>借入金</t>
  </si>
  <si>
    <t>自己資金</t>
  </si>
  <si>
    <t>その他</t>
  </si>
  <si>
    <t>金額</t>
  </si>
  <si>
    <t>合　計</t>
  </si>
  <si>
    <t>資金の調達先</t>
  </si>
  <si>
    <t>いしかわ里山づくり推進協議会</t>
  </si>
  <si>
    <t>普通旅費</t>
  </si>
  <si>
    <t>パンフレット等
製作費</t>
  </si>
  <si>
    <t>原材料費</t>
  </si>
  <si>
    <t>11月3日出張</t>
  </si>
  <si>
    <t>JR○○ 他</t>
  </si>
  <si>
    <t>○○チラシ</t>
  </si>
  <si>
    <t>○○パンフレット</t>
  </si>
  <si>
    <t>○○会社</t>
  </si>
  <si>
    <t>○×会社</t>
  </si>
  <si>
    <t>×××</t>
  </si>
  <si>
    <t>○○○</t>
  </si>
  <si>
    <t>○○</t>
  </si>
  <si>
    <t>採択年度を入力</t>
  </si>
  <si>
    <t>Ⅲ　資金計画</t>
  </si>
  <si>
    <t>支出</t>
  </si>
  <si>
    <t>設備投資</t>
  </si>
  <si>
    <t>運転資金</t>
  </si>
  <si>
    <t>資金調達</t>
  </si>
  <si>
    <t>積算根拠</t>
  </si>
  <si>
    <t>いしかわ里山振興ファンド</t>
  </si>
  <si>
    <t>1年目</t>
  </si>
  <si>
    <t>2年目</t>
  </si>
  <si>
    <t>（R○.○月～R○.○月）</t>
  </si>
  <si>
    <t>○○○○○○</t>
  </si>
  <si>
    <t>○○○○○○</t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</si>
  <si>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</si>
  <si>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</si>
  <si>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</si>
  <si>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</si>
  <si>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</si>
  <si>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</si>
  <si>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</si>
  <si>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</si>
  <si>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</si>
  <si>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通訳・翻訳料</t>
  </si>
  <si>
    <t>雑役務費</t>
  </si>
  <si>
    <t>保険料</t>
  </si>
  <si>
    <t>借損料</t>
  </si>
  <si>
    <t>特許権取得費</t>
  </si>
  <si>
    <t>コンサルタント費</t>
  </si>
  <si>
    <t>委託費</t>
  </si>
  <si>
    <t>その他</t>
  </si>
  <si>
    <t>（例）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</si>
</sst>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令和&quot;General&quot;年度&quot;"/>
    <numFmt numFmtId="180" formatCode="&quot;令和&quot;General&quot;年度（採択）&quot;"/>
    <numFmt numFmtId="181" formatCode="&quot;令和&quot;General&quot;年度（採択念）&quot;"/>
    <numFmt numFmtId="182" formatCode="&quot;令和&quot;General&quot;年度（採択年）&quot;"/>
    <numFmt numFmtId="183" formatCode="&quot;令和&quot;General&quot;年度（今年度）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0.5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38" fontId="2" fillId="0" borderId="17" xfId="48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38" fontId="2" fillId="3" borderId="17" xfId="48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38" fontId="2" fillId="3" borderId="0" xfId="48" applyFont="1" applyFill="1" applyBorder="1" applyAlignment="1">
      <alignment vertical="center"/>
    </xf>
    <xf numFmtId="38" fontId="2" fillId="3" borderId="19" xfId="48" applyFont="1" applyFill="1" applyBorder="1" applyAlignment="1">
      <alignment vertical="center"/>
    </xf>
    <xf numFmtId="38" fontId="2" fillId="3" borderId="20" xfId="48" applyFont="1" applyFill="1" applyBorder="1" applyAlignment="1">
      <alignment vertical="center"/>
    </xf>
    <xf numFmtId="38" fontId="2" fillId="3" borderId="21" xfId="48" applyFont="1" applyFill="1" applyBorder="1" applyAlignment="1">
      <alignment vertical="center"/>
    </xf>
    <xf numFmtId="38" fontId="2" fillId="3" borderId="22" xfId="48" applyFont="1" applyFill="1" applyBorder="1" applyAlignment="1">
      <alignment vertical="center"/>
    </xf>
    <xf numFmtId="38" fontId="2" fillId="3" borderId="23" xfId="48" applyFont="1" applyFill="1" applyBorder="1" applyAlignment="1">
      <alignment vertical="center"/>
    </xf>
    <xf numFmtId="38" fontId="2" fillId="3" borderId="24" xfId="48" applyFont="1" applyFill="1" applyBorder="1" applyAlignment="1">
      <alignment vertical="center"/>
    </xf>
    <xf numFmtId="0" fontId="49" fillId="3" borderId="12" xfId="0" applyFont="1" applyFill="1" applyBorder="1" applyAlignment="1">
      <alignment/>
    </xf>
    <xf numFmtId="0" fontId="49" fillId="3" borderId="0" xfId="0" applyFont="1" applyFill="1" applyAlignment="1">
      <alignment/>
    </xf>
    <xf numFmtId="0" fontId="49" fillId="3" borderId="0" xfId="0" applyFont="1" applyFill="1" applyAlignment="1">
      <alignment vertical="center"/>
    </xf>
    <xf numFmtId="0" fontId="49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38" fontId="2" fillId="3" borderId="25" xfId="48" applyFont="1" applyFill="1" applyBorder="1" applyAlignment="1">
      <alignment vertical="center"/>
    </xf>
    <xf numFmtId="38" fontId="2" fillId="3" borderId="26" xfId="48" applyFont="1" applyFill="1" applyBorder="1" applyAlignment="1">
      <alignment vertical="center"/>
    </xf>
    <xf numFmtId="38" fontId="2" fillId="3" borderId="27" xfId="48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82" fontId="49" fillId="0" borderId="28" xfId="0" applyNumberFormat="1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38" fontId="2" fillId="0" borderId="28" xfId="48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2" fillId="0" borderId="31" xfId="48" applyFont="1" applyBorder="1" applyAlignment="1">
      <alignment vertical="center"/>
    </xf>
    <xf numFmtId="179" fontId="2" fillId="0" borderId="29" xfId="0" applyNumberFormat="1" applyFont="1" applyBorder="1" applyAlignment="1">
      <alignment horizontal="center" vertical="center"/>
    </xf>
    <xf numFmtId="179" fontId="2" fillId="0" borderId="31" xfId="0" applyNumberFormat="1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 wrapText="1"/>
    </xf>
    <xf numFmtId="38" fontId="2" fillId="0" borderId="28" xfId="48" applyFont="1" applyBorder="1" applyAlignment="1">
      <alignment horizontal="center" vertical="center"/>
    </xf>
    <xf numFmtId="38" fontId="2" fillId="0" borderId="30" xfId="48" applyFont="1" applyBorder="1" applyAlignment="1">
      <alignment vertical="center"/>
    </xf>
    <xf numFmtId="38" fontId="2" fillId="33" borderId="29" xfId="48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2" fillId="0" borderId="32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35" xfId="48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38" fontId="5" fillId="0" borderId="31" xfId="48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38" fontId="2" fillId="3" borderId="29" xfId="48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38" fontId="2" fillId="3" borderId="31" xfId="48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38" fontId="2" fillId="3" borderId="28" xfId="48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8" fontId="2" fillId="3" borderId="25" xfId="48" applyFont="1" applyFill="1" applyBorder="1" applyAlignment="1">
      <alignment vertical="center"/>
    </xf>
    <xf numFmtId="38" fontId="2" fillId="3" borderId="26" xfId="48" applyFont="1" applyFill="1" applyBorder="1" applyAlignment="1">
      <alignment vertical="center"/>
    </xf>
    <xf numFmtId="38" fontId="2" fillId="3" borderId="27" xfId="48" applyFont="1" applyFill="1" applyBorder="1" applyAlignment="1">
      <alignment vertical="center"/>
    </xf>
    <xf numFmtId="38" fontId="2" fillId="3" borderId="19" xfId="48" applyFont="1" applyFill="1" applyBorder="1" applyAlignment="1">
      <alignment vertical="center"/>
    </xf>
    <xf numFmtId="38" fontId="2" fillId="3" borderId="20" xfId="48" applyFont="1" applyFill="1" applyBorder="1" applyAlignment="1">
      <alignment vertical="center"/>
    </xf>
    <xf numFmtId="38" fontId="2" fillId="3" borderId="21" xfId="48" applyFont="1" applyFill="1" applyBorder="1" applyAlignment="1">
      <alignment vertical="center"/>
    </xf>
    <xf numFmtId="38" fontId="2" fillId="3" borderId="22" xfId="48" applyFont="1" applyFill="1" applyBorder="1" applyAlignment="1">
      <alignment vertical="center"/>
    </xf>
    <xf numFmtId="38" fontId="2" fillId="3" borderId="23" xfId="48" applyFont="1" applyFill="1" applyBorder="1" applyAlignment="1">
      <alignment vertical="center"/>
    </xf>
    <xf numFmtId="38" fontId="2" fillId="3" borderId="24" xfId="48" applyFont="1" applyFill="1" applyBorder="1" applyAlignment="1">
      <alignment vertical="center"/>
    </xf>
    <xf numFmtId="0" fontId="49" fillId="3" borderId="10" xfId="0" applyFont="1" applyFill="1" applyBorder="1" applyAlignment="1">
      <alignment vertical="top" wrapText="1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179" fontId="2" fillId="3" borderId="45" xfId="0" applyNumberFormat="1" applyFont="1" applyFill="1" applyBorder="1" applyAlignment="1">
      <alignment horizontal="center" vertical="center"/>
    </xf>
    <xf numFmtId="38" fontId="2" fillId="3" borderId="45" xfId="48" applyFont="1" applyFill="1" applyBorder="1" applyAlignment="1">
      <alignment vertical="center"/>
    </xf>
    <xf numFmtId="179" fontId="2" fillId="3" borderId="31" xfId="0" applyNumberFormat="1" applyFont="1" applyFill="1" applyBorder="1" applyAlignment="1">
      <alignment horizontal="center" vertical="center"/>
    </xf>
    <xf numFmtId="38" fontId="2" fillId="3" borderId="30" xfId="48" applyFont="1" applyFill="1" applyBorder="1" applyAlignment="1">
      <alignment vertical="center"/>
    </xf>
    <xf numFmtId="0" fontId="49" fillId="3" borderId="12" xfId="0" applyFont="1" applyFill="1" applyBorder="1" applyAlignment="1">
      <alignment horizontal="center" wrapText="1"/>
    </xf>
    <xf numFmtId="0" fontId="49" fillId="3" borderId="0" xfId="0" applyFont="1" applyFill="1" applyAlignment="1">
      <alignment horizontal="center" wrapText="1"/>
    </xf>
    <xf numFmtId="0" fontId="50" fillId="3" borderId="12" xfId="0" applyFont="1" applyFill="1" applyBorder="1" applyAlignment="1">
      <alignment horizontal="center" wrapText="1"/>
    </xf>
    <xf numFmtId="0" fontId="50" fillId="3" borderId="0" xfId="0" applyFont="1" applyFill="1" applyAlignment="1">
      <alignment horizontal="center" wrapText="1"/>
    </xf>
    <xf numFmtId="0" fontId="49" fillId="3" borderId="13" xfId="0" applyFont="1" applyFill="1" applyBorder="1" applyAlignment="1">
      <alignment horizontal="center" wrapText="1"/>
    </xf>
    <xf numFmtId="0" fontId="49" fillId="3" borderId="15" xfId="0" applyFont="1" applyFill="1" applyBorder="1" applyAlignment="1">
      <alignment horizontal="center" wrapText="1"/>
    </xf>
    <xf numFmtId="179" fontId="49" fillId="3" borderId="29" xfId="0" applyNumberFormat="1" applyFont="1" applyFill="1" applyBorder="1" applyAlignment="1">
      <alignment horizontal="center" vertical="center"/>
    </xf>
    <xf numFmtId="0" fontId="49" fillId="3" borderId="28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center" wrapText="1"/>
    </xf>
    <xf numFmtId="182" fontId="49" fillId="3" borderId="28" xfId="0" applyNumberFormat="1" applyFont="1" applyFill="1" applyBorder="1" applyAlignment="1">
      <alignment horizontal="center" vertical="center" wrapText="1"/>
    </xf>
    <xf numFmtId="182" fontId="49" fillId="3" borderId="28" xfId="0" applyNumberFormat="1" applyFont="1" applyFill="1" applyBorder="1" applyAlignment="1">
      <alignment horizontal="center" vertical="center"/>
    </xf>
    <xf numFmtId="38" fontId="2" fillId="3" borderId="28" xfId="48" applyFont="1" applyFill="1" applyBorder="1" applyAlignment="1">
      <alignment horizontal="right" vertical="center"/>
    </xf>
    <xf numFmtId="183" fontId="49" fillId="3" borderId="28" xfId="0" applyNumberFormat="1" applyFont="1" applyFill="1" applyBorder="1" applyAlignment="1">
      <alignment horizontal="center" vertical="center"/>
    </xf>
    <xf numFmtId="179" fontId="49" fillId="3" borderId="28" xfId="0" applyNumberFormat="1" applyFont="1" applyFill="1" applyBorder="1" applyAlignment="1">
      <alignment horizontal="center" vertical="center"/>
    </xf>
    <xf numFmtId="38" fontId="2" fillId="3" borderId="28" xfId="48" applyFont="1" applyFill="1" applyBorder="1" applyAlignment="1">
      <alignment horizontal="center" vertical="center" wrapText="1"/>
    </xf>
    <xf numFmtId="38" fontId="2" fillId="3" borderId="28" xfId="48" applyFont="1" applyFill="1" applyBorder="1" applyAlignment="1">
      <alignment horizontal="center" vertical="center"/>
    </xf>
    <xf numFmtId="38" fontId="2" fillId="3" borderId="22" xfId="48" applyFont="1" applyFill="1" applyBorder="1" applyAlignment="1">
      <alignment horizontal="center" vertical="center"/>
    </xf>
    <xf numFmtId="38" fontId="2" fillId="3" borderId="23" xfId="48" applyFont="1" applyFill="1" applyBorder="1" applyAlignment="1">
      <alignment horizontal="center" vertical="center"/>
    </xf>
    <xf numFmtId="38" fontId="2" fillId="3" borderId="24" xfId="48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38" fontId="2" fillId="3" borderId="46" xfId="48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38" fontId="2" fillId="3" borderId="32" xfId="48" applyFont="1" applyFill="1" applyBorder="1" applyAlignment="1">
      <alignment horizontal="center" vertical="center"/>
    </xf>
    <xf numFmtId="38" fontId="2" fillId="3" borderId="10" xfId="48" applyFont="1" applyFill="1" applyBorder="1" applyAlignment="1">
      <alignment horizontal="center" vertical="center"/>
    </xf>
    <xf numFmtId="38" fontId="2" fillId="3" borderId="33" xfId="48" applyFont="1" applyFill="1" applyBorder="1" applyAlignment="1">
      <alignment horizontal="center" vertical="center"/>
    </xf>
    <xf numFmtId="38" fontId="2" fillId="3" borderId="34" xfId="48" applyFont="1" applyFill="1" applyBorder="1" applyAlignment="1">
      <alignment horizontal="center" vertical="center"/>
    </xf>
    <xf numFmtId="38" fontId="2" fillId="3" borderId="36" xfId="48" applyFont="1" applyFill="1" applyBorder="1" applyAlignment="1">
      <alignment horizontal="center" vertical="center"/>
    </xf>
    <xf numFmtId="38" fontId="2" fillId="3" borderId="35" xfId="48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textRotation="255"/>
    </xf>
    <xf numFmtId="0" fontId="2" fillId="3" borderId="29" xfId="0" applyFont="1" applyFill="1" applyBorder="1" applyAlignment="1">
      <alignment horizontal="center" vertical="center" textRotation="255"/>
    </xf>
    <xf numFmtId="0" fontId="2" fillId="3" borderId="31" xfId="0" applyFont="1" applyFill="1" applyBorder="1" applyAlignment="1">
      <alignment horizontal="center" vertical="center" textRotation="255"/>
    </xf>
    <xf numFmtId="38" fontId="5" fillId="3" borderId="31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9</xdr:row>
      <xdr:rowOff>142875</xdr:rowOff>
    </xdr:from>
    <xdr:to>
      <xdr:col>6</xdr:col>
      <xdr:colOff>142875</xdr:colOff>
      <xdr:row>14</xdr:row>
      <xdr:rowOff>171450</xdr:rowOff>
    </xdr:to>
    <xdr:sp>
      <xdr:nvSpPr>
        <xdr:cNvPr id="1" name="直線矢印コネクタ 115"/>
        <xdr:cNvSpPr>
          <a:spLocks/>
        </xdr:cNvSpPr>
      </xdr:nvSpPr>
      <xdr:spPr>
        <a:xfrm flipH="1">
          <a:off x="1466850" y="2152650"/>
          <a:ext cx="9525" cy="1504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28575</xdr:rowOff>
    </xdr:from>
    <xdr:to>
      <xdr:col>7</xdr:col>
      <xdr:colOff>95250</xdr:colOff>
      <xdr:row>14</xdr:row>
      <xdr:rowOff>285750</xdr:rowOff>
    </xdr:to>
    <xdr:sp>
      <xdr:nvSpPr>
        <xdr:cNvPr id="2" name="四角形: 角を丸くする 116"/>
        <xdr:cNvSpPr>
          <a:spLocks/>
        </xdr:cNvSpPr>
      </xdr:nvSpPr>
      <xdr:spPr>
        <a:xfrm>
          <a:off x="714375" y="3514725"/>
          <a:ext cx="914400" cy="26670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28575</xdr:rowOff>
    </xdr:from>
    <xdr:to>
      <xdr:col>7</xdr:col>
      <xdr:colOff>104775</xdr:colOff>
      <xdr:row>9</xdr:row>
      <xdr:rowOff>285750</xdr:rowOff>
    </xdr:to>
    <xdr:sp>
      <xdr:nvSpPr>
        <xdr:cNvPr id="3" name="四角形: 角を丸くする 117"/>
        <xdr:cNvSpPr>
          <a:spLocks/>
        </xdr:cNvSpPr>
      </xdr:nvSpPr>
      <xdr:spPr>
        <a:xfrm>
          <a:off x="723900" y="2038350"/>
          <a:ext cx="914400" cy="26670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104775</xdr:rowOff>
    </xdr:from>
    <xdr:to>
      <xdr:col>24</xdr:col>
      <xdr:colOff>114300</xdr:colOff>
      <xdr:row>4</xdr:row>
      <xdr:rowOff>200025</xdr:rowOff>
    </xdr:to>
    <xdr:grpSp>
      <xdr:nvGrpSpPr>
        <xdr:cNvPr id="4" name="グループ化 124"/>
        <xdr:cNvGrpSpPr>
          <a:grpSpLocks/>
        </xdr:cNvGrpSpPr>
      </xdr:nvGrpSpPr>
      <xdr:grpSpPr>
        <a:xfrm>
          <a:off x="2028825" y="104775"/>
          <a:ext cx="3181350" cy="828675"/>
          <a:chOff x="1587501" y="367392"/>
          <a:chExt cx="1813097" cy="651104"/>
        </a:xfrm>
        <a:solidFill>
          <a:srgbClr val="FFFFFF"/>
        </a:solidFill>
      </xdr:grpSpPr>
      <xdr:sp>
        <xdr:nvSpPr>
          <xdr:cNvPr id="5" name="吹き出し: 角を丸めた四角形 125"/>
          <xdr:cNvSpPr>
            <a:spLocks/>
          </xdr:cNvSpPr>
        </xdr:nvSpPr>
        <xdr:spPr>
          <a:xfrm>
            <a:off x="1587501" y="367392"/>
            <a:ext cx="1737400" cy="558810"/>
          </a:xfrm>
          <a:prstGeom prst="wedgeRoundRectCallout">
            <a:avLst>
              <a:gd name="adj1" fmla="val -72189"/>
              <a:gd name="adj2" fmla="val -38601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126"/>
          <xdr:cNvSpPr txBox="1">
            <a:spLocks noChangeArrowheads="1"/>
          </xdr:cNvSpPr>
        </xdr:nvSpPr>
        <xdr:spPr>
          <a:xfrm>
            <a:off x="1603366" y="382693"/>
            <a:ext cx="1797232" cy="6358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事業期間全てについて記載</a:t>
            </a:r>
            <a:r>
              <a:rPr lang="en-US" cap="none" sz="105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事業済の年は実績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当年度～事業最終年度は見込を記載</a:t>
            </a:r>
          </a:p>
        </xdr:txBody>
      </xdr:sp>
    </xdr:grpSp>
    <xdr:clientData/>
  </xdr:twoCellAnchor>
  <xdr:twoCellAnchor>
    <xdr:from>
      <xdr:col>4</xdr:col>
      <xdr:colOff>9525</xdr:colOff>
      <xdr:row>15</xdr:row>
      <xdr:rowOff>200025</xdr:rowOff>
    </xdr:from>
    <xdr:to>
      <xdr:col>19</xdr:col>
      <xdr:colOff>38100</xdr:colOff>
      <xdr:row>18</xdr:row>
      <xdr:rowOff>38100</xdr:rowOff>
    </xdr:to>
    <xdr:grpSp>
      <xdr:nvGrpSpPr>
        <xdr:cNvPr id="7" name="グループ化 128"/>
        <xdr:cNvGrpSpPr>
          <a:grpSpLocks/>
        </xdr:cNvGrpSpPr>
      </xdr:nvGrpSpPr>
      <xdr:grpSpPr>
        <a:xfrm>
          <a:off x="914400" y="3981450"/>
          <a:ext cx="3171825" cy="523875"/>
          <a:chOff x="1587501" y="367392"/>
          <a:chExt cx="1813097" cy="651104"/>
        </a:xfrm>
        <a:solidFill>
          <a:srgbClr val="FFFFFF"/>
        </a:solidFill>
      </xdr:grpSpPr>
      <xdr:sp>
        <xdr:nvSpPr>
          <xdr:cNvPr id="8" name="吹き出し: 角を丸めた四角形 129"/>
          <xdr:cNvSpPr>
            <a:spLocks/>
          </xdr:cNvSpPr>
        </xdr:nvSpPr>
        <xdr:spPr>
          <a:xfrm>
            <a:off x="1587501" y="367392"/>
            <a:ext cx="1737400" cy="559136"/>
          </a:xfrm>
          <a:prstGeom prst="wedgeRoundRectCallout">
            <a:avLst>
              <a:gd name="adj1" fmla="val -42337"/>
              <a:gd name="adj2" fmla="val -94949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130"/>
          <xdr:cNvSpPr txBox="1">
            <a:spLocks noChangeArrowheads="1"/>
          </xdr:cNvSpPr>
        </xdr:nvSpPr>
        <xdr:spPr>
          <a:xfrm>
            <a:off x="1603366" y="382693"/>
            <a:ext cx="1797232" cy="6358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各年度、「支出　合計」と「資金調達　合計」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が一致していること</a:t>
            </a:r>
          </a:p>
        </xdr:txBody>
      </xdr:sp>
    </xdr:grpSp>
    <xdr:clientData/>
  </xdr:twoCellAnchor>
  <xdr:twoCellAnchor>
    <xdr:from>
      <xdr:col>9</xdr:col>
      <xdr:colOff>200025</xdr:colOff>
      <xdr:row>9</xdr:row>
      <xdr:rowOff>209550</xdr:rowOff>
    </xdr:from>
    <xdr:to>
      <xdr:col>25</xdr:col>
      <xdr:colOff>95250</xdr:colOff>
      <xdr:row>11</xdr:row>
      <xdr:rowOff>152400</xdr:rowOff>
    </xdr:to>
    <xdr:grpSp>
      <xdr:nvGrpSpPr>
        <xdr:cNvPr id="10" name="グループ化 132"/>
        <xdr:cNvGrpSpPr>
          <a:grpSpLocks/>
        </xdr:cNvGrpSpPr>
      </xdr:nvGrpSpPr>
      <xdr:grpSpPr>
        <a:xfrm>
          <a:off x="2152650" y="2219325"/>
          <a:ext cx="3248025" cy="533400"/>
          <a:chOff x="1587501" y="367392"/>
          <a:chExt cx="1850041" cy="645678"/>
        </a:xfrm>
        <a:solidFill>
          <a:srgbClr val="FFFFFF"/>
        </a:solidFill>
      </xdr:grpSpPr>
      <xdr:sp>
        <xdr:nvSpPr>
          <xdr:cNvPr id="11" name="吹き出し: 角を丸めた四角形 133"/>
          <xdr:cNvSpPr>
            <a:spLocks/>
          </xdr:cNvSpPr>
        </xdr:nvSpPr>
        <xdr:spPr>
          <a:xfrm>
            <a:off x="1587501" y="367392"/>
            <a:ext cx="1734876" cy="562063"/>
          </a:xfrm>
          <a:prstGeom prst="wedgeRoundRectCallout">
            <a:avLst>
              <a:gd name="adj1" fmla="val -29407"/>
              <a:gd name="adj2" fmla="val -33949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134"/>
          <xdr:cNvSpPr txBox="1">
            <a:spLocks noChangeArrowheads="1"/>
          </xdr:cNvSpPr>
        </xdr:nvSpPr>
        <xdr:spPr>
          <a:xfrm>
            <a:off x="1639302" y="374979"/>
            <a:ext cx="1798240" cy="6380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当年度の「助成金」は交付申請額と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  <xdr:twoCellAnchor>
    <xdr:from>
      <xdr:col>0</xdr:col>
      <xdr:colOff>66675</xdr:colOff>
      <xdr:row>24</xdr:row>
      <xdr:rowOff>104775</xdr:rowOff>
    </xdr:from>
    <xdr:to>
      <xdr:col>8</xdr:col>
      <xdr:colOff>66675</xdr:colOff>
      <xdr:row>27</xdr:row>
      <xdr:rowOff>9525</xdr:rowOff>
    </xdr:to>
    <xdr:grpSp>
      <xdr:nvGrpSpPr>
        <xdr:cNvPr id="13" name="グループ化 3"/>
        <xdr:cNvGrpSpPr>
          <a:grpSpLocks/>
        </xdr:cNvGrpSpPr>
      </xdr:nvGrpSpPr>
      <xdr:grpSpPr>
        <a:xfrm>
          <a:off x="66675" y="5810250"/>
          <a:ext cx="1743075" cy="838200"/>
          <a:chOff x="1587501" y="367392"/>
          <a:chExt cx="716487" cy="1004780"/>
        </a:xfrm>
        <a:solidFill>
          <a:srgbClr val="FFFFFF"/>
        </a:solidFill>
      </xdr:grpSpPr>
      <xdr:sp>
        <xdr:nvSpPr>
          <xdr:cNvPr id="14" name="吹き出し: 角を丸めた四角形 4"/>
          <xdr:cNvSpPr>
            <a:spLocks/>
          </xdr:cNvSpPr>
        </xdr:nvSpPr>
        <xdr:spPr>
          <a:xfrm>
            <a:off x="1587501" y="367392"/>
            <a:ext cx="716487" cy="763130"/>
          </a:xfrm>
          <a:prstGeom prst="wedgeRoundRectCallout">
            <a:avLst>
              <a:gd name="adj1" fmla="val 39393"/>
              <a:gd name="adj2" fmla="val 7670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5"/>
          <xdr:cNvSpPr txBox="1">
            <a:spLocks noChangeArrowheads="1"/>
          </xdr:cNvSpPr>
        </xdr:nvSpPr>
        <xdr:spPr>
          <a:xfrm>
            <a:off x="1604697" y="382464"/>
            <a:ext cx="696425" cy="9897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採択年～前年度までは実績、当年度以降は見込を記載</a:t>
            </a:r>
          </a:p>
        </xdr:txBody>
      </xdr:sp>
    </xdr:grpSp>
    <xdr:clientData/>
  </xdr:twoCellAnchor>
  <xdr:twoCellAnchor>
    <xdr:from>
      <xdr:col>7</xdr:col>
      <xdr:colOff>152400</xdr:colOff>
      <xdr:row>33</xdr:row>
      <xdr:rowOff>123825</xdr:rowOff>
    </xdr:from>
    <xdr:to>
      <xdr:col>19</xdr:col>
      <xdr:colOff>28575</xdr:colOff>
      <xdr:row>34</xdr:row>
      <xdr:rowOff>66675</xdr:rowOff>
    </xdr:to>
    <xdr:grpSp>
      <xdr:nvGrpSpPr>
        <xdr:cNvPr id="16" name="グループ化 48"/>
        <xdr:cNvGrpSpPr>
          <a:grpSpLocks/>
        </xdr:cNvGrpSpPr>
      </xdr:nvGrpSpPr>
      <xdr:grpSpPr>
        <a:xfrm>
          <a:off x="1685925" y="7905750"/>
          <a:ext cx="2390775" cy="523875"/>
          <a:chOff x="1645755" y="378397"/>
          <a:chExt cx="1740355" cy="656652"/>
        </a:xfrm>
        <a:solidFill>
          <a:srgbClr val="FFFFFF"/>
        </a:solidFill>
      </xdr:grpSpPr>
      <xdr:sp>
        <xdr:nvSpPr>
          <xdr:cNvPr id="17" name="吹き出し: 角を丸めた四角形 7"/>
          <xdr:cNvSpPr>
            <a:spLocks/>
          </xdr:cNvSpPr>
        </xdr:nvSpPr>
        <xdr:spPr>
          <a:xfrm>
            <a:off x="1645755" y="378397"/>
            <a:ext cx="1608088" cy="561766"/>
          </a:xfrm>
          <a:prstGeom prst="wedgeRoundRectCallout">
            <a:avLst>
              <a:gd name="adj1" fmla="val 48078"/>
              <a:gd name="adj2" fmla="val 151763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8"/>
          <xdr:cNvSpPr txBox="1">
            <a:spLocks noChangeArrowheads="1"/>
          </xdr:cNvSpPr>
        </xdr:nvSpPr>
        <xdr:spPr>
          <a:xfrm>
            <a:off x="1666204" y="402201"/>
            <a:ext cx="1719906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28</xdr:col>
      <xdr:colOff>19050</xdr:colOff>
      <xdr:row>32</xdr:row>
      <xdr:rowOff>28575</xdr:rowOff>
    </xdr:from>
    <xdr:to>
      <xdr:col>33</xdr:col>
      <xdr:colOff>9525</xdr:colOff>
      <xdr:row>33</xdr:row>
      <xdr:rowOff>9525</xdr:rowOff>
    </xdr:to>
    <xdr:sp>
      <xdr:nvSpPr>
        <xdr:cNvPr id="19" name="四角形: 角を丸くする 9"/>
        <xdr:cNvSpPr>
          <a:spLocks/>
        </xdr:cNvSpPr>
      </xdr:nvSpPr>
      <xdr:spPr>
        <a:xfrm>
          <a:off x="5953125" y="7581900"/>
          <a:ext cx="1038225" cy="209550"/>
        </a:xfrm>
        <a:prstGeom prst="round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33</xdr:row>
      <xdr:rowOff>190500</xdr:rowOff>
    </xdr:from>
    <xdr:to>
      <xdr:col>29</xdr:col>
      <xdr:colOff>142875</xdr:colOff>
      <xdr:row>34</xdr:row>
      <xdr:rowOff>180975</xdr:rowOff>
    </xdr:to>
    <xdr:grpSp>
      <xdr:nvGrpSpPr>
        <xdr:cNvPr id="20" name="グループ化 41"/>
        <xdr:cNvGrpSpPr>
          <a:grpSpLocks/>
        </xdr:cNvGrpSpPr>
      </xdr:nvGrpSpPr>
      <xdr:grpSpPr>
        <a:xfrm>
          <a:off x="4114800" y="7972425"/>
          <a:ext cx="2171700" cy="571500"/>
          <a:chOff x="1454838" y="100039"/>
          <a:chExt cx="1896638" cy="1509435"/>
        </a:xfrm>
        <a:solidFill>
          <a:srgbClr val="FFFFFF"/>
        </a:solidFill>
      </xdr:grpSpPr>
      <xdr:sp>
        <xdr:nvSpPr>
          <xdr:cNvPr id="21" name="吹き出し: 角を丸めた四角形 11"/>
          <xdr:cNvSpPr>
            <a:spLocks/>
          </xdr:cNvSpPr>
        </xdr:nvSpPr>
        <xdr:spPr>
          <a:xfrm>
            <a:off x="1491348" y="100039"/>
            <a:ext cx="1756287" cy="1149057"/>
          </a:xfrm>
          <a:prstGeom prst="wedgeRoundRectCallout">
            <a:avLst>
              <a:gd name="adj1" fmla="val 45925"/>
              <a:gd name="adj2" fmla="val -10682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テキスト ボックス 12"/>
          <xdr:cNvSpPr txBox="1">
            <a:spLocks noChangeArrowheads="1"/>
          </xdr:cNvSpPr>
        </xdr:nvSpPr>
        <xdr:spPr>
          <a:xfrm>
            <a:off x="1454838" y="100039"/>
            <a:ext cx="1896638" cy="15094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事業期間全体での助成予定額を越えないこと</a:t>
            </a:r>
          </a:p>
        </xdr:txBody>
      </xdr:sp>
    </xdr:grpSp>
    <xdr:clientData/>
  </xdr:twoCellAnchor>
  <xdr:twoCellAnchor>
    <xdr:from>
      <xdr:col>28</xdr:col>
      <xdr:colOff>161925</xdr:colOff>
      <xdr:row>28</xdr:row>
      <xdr:rowOff>19050</xdr:rowOff>
    </xdr:from>
    <xdr:to>
      <xdr:col>32</xdr:col>
      <xdr:colOff>200025</xdr:colOff>
      <xdr:row>28</xdr:row>
      <xdr:rowOff>209550</xdr:rowOff>
    </xdr:to>
    <xdr:sp>
      <xdr:nvSpPr>
        <xdr:cNvPr id="23" name="四角形: 角を丸くする 13"/>
        <xdr:cNvSpPr>
          <a:spLocks/>
        </xdr:cNvSpPr>
      </xdr:nvSpPr>
      <xdr:spPr>
        <a:xfrm>
          <a:off x="6096000" y="6924675"/>
          <a:ext cx="876300" cy="1905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61</xdr:row>
      <xdr:rowOff>9525</xdr:rowOff>
    </xdr:from>
    <xdr:to>
      <xdr:col>12</xdr:col>
      <xdr:colOff>9525</xdr:colOff>
      <xdr:row>61</xdr:row>
      <xdr:rowOff>219075</xdr:rowOff>
    </xdr:to>
    <xdr:sp>
      <xdr:nvSpPr>
        <xdr:cNvPr id="24" name="四角形: 角を丸くする 14"/>
        <xdr:cNvSpPr>
          <a:spLocks/>
        </xdr:cNvSpPr>
      </xdr:nvSpPr>
      <xdr:spPr>
        <a:xfrm>
          <a:off x="1704975" y="13744575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55</xdr:row>
      <xdr:rowOff>0</xdr:rowOff>
    </xdr:from>
    <xdr:to>
      <xdr:col>28</xdr:col>
      <xdr:colOff>9525</xdr:colOff>
      <xdr:row>55</xdr:row>
      <xdr:rowOff>219075</xdr:rowOff>
    </xdr:to>
    <xdr:sp>
      <xdr:nvSpPr>
        <xdr:cNvPr id="25" name="四角形: 角を丸くする 15"/>
        <xdr:cNvSpPr>
          <a:spLocks/>
        </xdr:cNvSpPr>
      </xdr:nvSpPr>
      <xdr:spPr>
        <a:xfrm>
          <a:off x="5057775" y="12420600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57</xdr:row>
      <xdr:rowOff>114300</xdr:rowOff>
    </xdr:from>
    <xdr:to>
      <xdr:col>28</xdr:col>
      <xdr:colOff>200025</xdr:colOff>
      <xdr:row>61</xdr:row>
      <xdr:rowOff>114300</xdr:rowOff>
    </xdr:to>
    <xdr:sp>
      <xdr:nvSpPr>
        <xdr:cNvPr id="26" name="直線コネクタ 16"/>
        <xdr:cNvSpPr>
          <a:spLocks/>
        </xdr:cNvSpPr>
      </xdr:nvSpPr>
      <xdr:spPr>
        <a:xfrm flipV="1">
          <a:off x="2590800" y="13125450"/>
          <a:ext cx="3543300" cy="723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55</xdr:row>
      <xdr:rowOff>219075</xdr:rowOff>
    </xdr:from>
    <xdr:to>
      <xdr:col>28</xdr:col>
      <xdr:colOff>19050</xdr:colOff>
      <xdr:row>56</xdr:row>
      <xdr:rowOff>276225</xdr:rowOff>
    </xdr:to>
    <xdr:sp>
      <xdr:nvSpPr>
        <xdr:cNvPr id="27" name="直線コネクタ 17"/>
        <xdr:cNvSpPr>
          <a:spLocks/>
        </xdr:cNvSpPr>
      </xdr:nvSpPr>
      <xdr:spPr>
        <a:xfrm flipH="1" flipV="1">
          <a:off x="5505450" y="12639675"/>
          <a:ext cx="447675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152400</xdr:colOff>
      <xdr:row>28</xdr:row>
      <xdr:rowOff>209550</xdr:rowOff>
    </xdr:from>
    <xdr:to>
      <xdr:col>30</xdr:col>
      <xdr:colOff>180975</xdr:colOff>
      <xdr:row>56</xdr:row>
      <xdr:rowOff>276225</xdr:rowOff>
    </xdr:to>
    <xdr:sp>
      <xdr:nvSpPr>
        <xdr:cNvPr id="28" name="直線コネクタ 18"/>
        <xdr:cNvSpPr>
          <a:spLocks/>
        </xdr:cNvSpPr>
      </xdr:nvSpPr>
      <xdr:spPr>
        <a:xfrm flipV="1">
          <a:off x="6086475" y="7115175"/>
          <a:ext cx="447675" cy="5810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56</xdr:row>
      <xdr:rowOff>276225</xdr:rowOff>
    </xdr:from>
    <xdr:to>
      <xdr:col>34</xdr:col>
      <xdr:colOff>161925</xdr:colOff>
      <xdr:row>60</xdr:row>
      <xdr:rowOff>85725</xdr:rowOff>
    </xdr:to>
    <xdr:grpSp>
      <xdr:nvGrpSpPr>
        <xdr:cNvPr id="29" name="グループ化 82"/>
        <xdr:cNvGrpSpPr>
          <a:grpSpLocks/>
        </xdr:cNvGrpSpPr>
      </xdr:nvGrpSpPr>
      <xdr:grpSpPr>
        <a:xfrm>
          <a:off x="4819650" y="12925425"/>
          <a:ext cx="2533650" cy="666750"/>
          <a:chOff x="1643423" y="378395"/>
          <a:chExt cx="2309888" cy="1081568"/>
        </a:xfrm>
        <a:solidFill>
          <a:srgbClr val="FFFFFF"/>
        </a:solidFill>
      </xdr:grpSpPr>
      <xdr:sp>
        <xdr:nvSpPr>
          <xdr:cNvPr id="30" name="吹き出し: 角を丸めた四角形 20"/>
          <xdr:cNvSpPr>
            <a:spLocks/>
          </xdr:cNvSpPr>
        </xdr:nvSpPr>
        <xdr:spPr>
          <a:xfrm>
            <a:off x="1643423" y="378395"/>
            <a:ext cx="2060998" cy="913655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テキスト ボックス 21"/>
          <xdr:cNvSpPr txBox="1">
            <a:spLocks noChangeArrowheads="1"/>
          </xdr:cNvSpPr>
        </xdr:nvSpPr>
        <xdr:spPr>
          <a:xfrm>
            <a:off x="1643423" y="388940"/>
            <a:ext cx="2309888" cy="10710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交付申請書（表紙）に記載の数字とも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一致させること</a:t>
            </a:r>
          </a:p>
        </xdr:txBody>
      </xdr:sp>
    </xdr:grpSp>
    <xdr:clientData/>
  </xdr:twoCellAnchor>
  <xdr:twoCellAnchor>
    <xdr:from>
      <xdr:col>7</xdr:col>
      <xdr:colOff>104775</xdr:colOff>
      <xdr:row>65</xdr:row>
      <xdr:rowOff>9525</xdr:rowOff>
    </xdr:from>
    <xdr:to>
      <xdr:col>12</xdr:col>
      <xdr:colOff>66675</xdr:colOff>
      <xdr:row>65</xdr:row>
      <xdr:rowOff>228600</xdr:rowOff>
    </xdr:to>
    <xdr:sp>
      <xdr:nvSpPr>
        <xdr:cNvPr id="32" name="四角形: 角を丸くする 22"/>
        <xdr:cNvSpPr>
          <a:spLocks/>
        </xdr:cNvSpPr>
      </xdr:nvSpPr>
      <xdr:spPr>
        <a:xfrm>
          <a:off x="1638300" y="1465897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54</xdr:row>
      <xdr:rowOff>219075</xdr:rowOff>
    </xdr:from>
    <xdr:to>
      <xdr:col>17</xdr:col>
      <xdr:colOff>28575</xdr:colOff>
      <xdr:row>55</xdr:row>
      <xdr:rowOff>209550</xdr:rowOff>
    </xdr:to>
    <xdr:sp>
      <xdr:nvSpPr>
        <xdr:cNvPr id="33" name="四角形: 角を丸くする 23"/>
        <xdr:cNvSpPr>
          <a:spLocks/>
        </xdr:cNvSpPr>
      </xdr:nvSpPr>
      <xdr:spPr>
        <a:xfrm>
          <a:off x="2647950" y="1241107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27</xdr:row>
      <xdr:rowOff>257175</xdr:rowOff>
    </xdr:from>
    <xdr:to>
      <xdr:col>17</xdr:col>
      <xdr:colOff>38100</xdr:colOff>
      <xdr:row>29</xdr:row>
      <xdr:rowOff>0</xdr:rowOff>
    </xdr:to>
    <xdr:sp>
      <xdr:nvSpPr>
        <xdr:cNvPr id="34" name="四角形: 角を丸くする 24"/>
        <xdr:cNvSpPr>
          <a:spLocks/>
        </xdr:cNvSpPr>
      </xdr:nvSpPr>
      <xdr:spPr>
        <a:xfrm>
          <a:off x="2667000" y="6896100"/>
          <a:ext cx="1000125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29</xdr:row>
      <xdr:rowOff>0</xdr:rowOff>
    </xdr:from>
    <xdr:to>
      <xdr:col>14</xdr:col>
      <xdr:colOff>171450</xdr:colOff>
      <xdr:row>56</xdr:row>
      <xdr:rowOff>180975</xdr:rowOff>
    </xdr:to>
    <xdr:sp>
      <xdr:nvSpPr>
        <xdr:cNvPr id="35" name="直線コネクタ 25"/>
        <xdr:cNvSpPr>
          <a:spLocks/>
        </xdr:cNvSpPr>
      </xdr:nvSpPr>
      <xdr:spPr>
        <a:xfrm flipV="1">
          <a:off x="2771775" y="7115175"/>
          <a:ext cx="400050" cy="57150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55</xdr:row>
      <xdr:rowOff>209550</xdr:rowOff>
    </xdr:from>
    <xdr:to>
      <xdr:col>14</xdr:col>
      <xdr:colOff>152400</xdr:colOff>
      <xdr:row>56</xdr:row>
      <xdr:rowOff>180975</xdr:rowOff>
    </xdr:to>
    <xdr:sp>
      <xdr:nvSpPr>
        <xdr:cNvPr id="36" name="直線コネクタ 26"/>
        <xdr:cNvSpPr>
          <a:spLocks/>
        </xdr:cNvSpPr>
      </xdr:nvSpPr>
      <xdr:spPr>
        <a:xfrm flipV="1">
          <a:off x="2771775" y="12630150"/>
          <a:ext cx="381000" cy="20002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56</xdr:row>
      <xdr:rowOff>333375</xdr:rowOff>
    </xdr:from>
    <xdr:to>
      <xdr:col>12</xdr:col>
      <xdr:colOff>171450</xdr:colOff>
      <xdr:row>65</xdr:row>
      <xdr:rowOff>9525</xdr:rowOff>
    </xdr:to>
    <xdr:sp>
      <xdr:nvSpPr>
        <xdr:cNvPr id="37" name="直線コネクタ 27"/>
        <xdr:cNvSpPr>
          <a:spLocks/>
        </xdr:cNvSpPr>
      </xdr:nvSpPr>
      <xdr:spPr>
        <a:xfrm flipH="1">
          <a:off x="2143125" y="12982575"/>
          <a:ext cx="609600" cy="16764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56</xdr:row>
      <xdr:rowOff>152400</xdr:rowOff>
    </xdr:from>
    <xdr:to>
      <xdr:col>15</xdr:col>
      <xdr:colOff>171450</xdr:colOff>
      <xdr:row>57</xdr:row>
      <xdr:rowOff>133350</xdr:rowOff>
    </xdr:to>
    <xdr:grpSp>
      <xdr:nvGrpSpPr>
        <xdr:cNvPr id="38" name="グループ化 102"/>
        <xdr:cNvGrpSpPr>
          <a:grpSpLocks/>
        </xdr:cNvGrpSpPr>
      </xdr:nvGrpSpPr>
      <xdr:grpSpPr>
        <a:xfrm>
          <a:off x="2200275" y="12801600"/>
          <a:ext cx="1181100" cy="342900"/>
          <a:chOff x="1645755" y="378397"/>
          <a:chExt cx="1008788" cy="376031"/>
        </a:xfrm>
        <a:solidFill>
          <a:srgbClr val="FFFFFF"/>
        </a:solidFill>
      </xdr:grpSpPr>
      <xdr:sp>
        <xdr:nvSpPr>
          <xdr:cNvPr id="39" name="吹き出し: 角を丸めた四角形 29"/>
          <xdr:cNvSpPr>
            <a:spLocks/>
          </xdr:cNvSpPr>
        </xdr:nvSpPr>
        <xdr:spPr>
          <a:xfrm>
            <a:off x="1645755" y="378397"/>
            <a:ext cx="1008788" cy="368792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テキスト ボックス 30"/>
          <xdr:cNvSpPr txBox="1">
            <a:spLocks noChangeArrowheads="1"/>
          </xdr:cNvSpPr>
        </xdr:nvSpPr>
        <xdr:spPr>
          <a:xfrm>
            <a:off x="1663661" y="400113"/>
            <a:ext cx="949017" cy="354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  <xdr:twoCellAnchor>
    <xdr:from>
      <xdr:col>14</xdr:col>
      <xdr:colOff>28575</xdr:colOff>
      <xdr:row>23</xdr:row>
      <xdr:rowOff>85725</xdr:rowOff>
    </xdr:from>
    <xdr:to>
      <xdr:col>25</xdr:col>
      <xdr:colOff>85725</xdr:colOff>
      <xdr:row>25</xdr:row>
      <xdr:rowOff>133350</xdr:rowOff>
    </xdr:to>
    <xdr:grpSp>
      <xdr:nvGrpSpPr>
        <xdr:cNvPr id="41" name="グループ化 48"/>
        <xdr:cNvGrpSpPr>
          <a:grpSpLocks/>
        </xdr:cNvGrpSpPr>
      </xdr:nvGrpSpPr>
      <xdr:grpSpPr>
        <a:xfrm>
          <a:off x="3028950" y="5629275"/>
          <a:ext cx="2362200" cy="542925"/>
          <a:chOff x="1604317" y="344548"/>
          <a:chExt cx="1720000" cy="679108"/>
        </a:xfrm>
        <a:solidFill>
          <a:srgbClr val="FFFFFF"/>
        </a:solidFill>
      </xdr:grpSpPr>
      <xdr:sp>
        <xdr:nvSpPr>
          <xdr:cNvPr id="42" name="吹き出し: 角を丸めた四角形 32"/>
          <xdr:cNvSpPr>
            <a:spLocks/>
          </xdr:cNvSpPr>
        </xdr:nvSpPr>
        <xdr:spPr>
          <a:xfrm>
            <a:off x="1619797" y="344548"/>
            <a:ext cx="1608200" cy="560604"/>
          </a:xfrm>
          <a:prstGeom prst="wedgeRoundRectCallout">
            <a:avLst>
              <a:gd name="adj1" fmla="val 26375"/>
              <a:gd name="adj2" fmla="val 10857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テキスト ボックス 33"/>
          <xdr:cNvSpPr txBox="1">
            <a:spLocks noChangeArrowheads="1"/>
          </xdr:cNvSpPr>
        </xdr:nvSpPr>
        <xdr:spPr>
          <a:xfrm>
            <a:off x="1604317" y="391916"/>
            <a:ext cx="1720000" cy="6317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8</xdr:col>
      <xdr:colOff>142875</xdr:colOff>
      <xdr:row>23</xdr:row>
      <xdr:rowOff>28575</xdr:rowOff>
    </xdr:from>
    <xdr:to>
      <xdr:col>14</xdr:col>
      <xdr:colOff>95250</xdr:colOff>
      <xdr:row>26</xdr:row>
      <xdr:rowOff>0</xdr:rowOff>
    </xdr:to>
    <xdr:grpSp>
      <xdr:nvGrpSpPr>
        <xdr:cNvPr id="44" name="グループ化 48"/>
        <xdr:cNvGrpSpPr>
          <a:grpSpLocks/>
        </xdr:cNvGrpSpPr>
      </xdr:nvGrpSpPr>
      <xdr:grpSpPr>
        <a:xfrm>
          <a:off x="1885950" y="5572125"/>
          <a:ext cx="1209675" cy="695325"/>
          <a:chOff x="1645755" y="378396"/>
          <a:chExt cx="875993" cy="806710"/>
        </a:xfrm>
        <a:solidFill>
          <a:srgbClr val="FFFFFF"/>
        </a:solidFill>
      </xdr:grpSpPr>
      <xdr:sp>
        <xdr:nvSpPr>
          <xdr:cNvPr id="45" name="吹き出し: 角を丸めた四角形 35"/>
          <xdr:cNvSpPr>
            <a:spLocks/>
          </xdr:cNvSpPr>
        </xdr:nvSpPr>
        <xdr:spPr>
          <a:xfrm>
            <a:off x="1645755" y="378396"/>
            <a:ext cx="753792" cy="652628"/>
          </a:xfrm>
          <a:prstGeom prst="wedgeRoundRectCallout">
            <a:avLst>
              <a:gd name="adj1" fmla="val 37930"/>
              <a:gd name="adj2" fmla="val 89152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テキスト ボックス 36"/>
          <xdr:cNvSpPr txBox="1">
            <a:spLocks noChangeArrowheads="1"/>
          </xdr:cNvSpPr>
        </xdr:nvSpPr>
        <xdr:spPr>
          <a:xfrm>
            <a:off x="1666122" y="400379"/>
            <a:ext cx="855626" cy="7847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実際に要する経費</a:t>
            </a:r>
          </a:p>
        </xdr:txBody>
      </xdr:sp>
    </xdr:grpSp>
    <xdr:clientData/>
  </xdr:twoCellAnchor>
  <xdr:twoCellAnchor>
    <xdr:from>
      <xdr:col>25</xdr:col>
      <xdr:colOff>28575</xdr:colOff>
      <xdr:row>22</xdr:row>
      <xdr:rowOff>95250</xdr:rowOff>
    </xdr:from>
    <xdr:to>
      <xdr:col>33</xdr:col>
      <xdr:colOff>171450</xdr:colOff>
      <xdr:row>26</xdr:row>
      <xdr:rowOff>114300</xdr:rowOff>
    </xdr:to>
    <xdr:grpSp>
      <xdr:nvGrpSpPr>
        <xdr:cNvPr id="47" name="グループ化 44"/>
        <xdr:cNvGrpSpPr>
          <a:grpSpLocks/>
        </xdr:cNvGrpSpPr>
      </xdr:nvGrpSpPr>
      <xdr:grpSpPr>
        <a:xfrm>
          <a:off x="5334000" y="5400675"/>
          <a:ext cx="1819275" cy="981075"/>
          <a:chOff x="1472278" y="106304"/>
          <a:chExt cx="1896638" cy="804611"/>
        </a:xfrm>
        <a:solidFill>
          <a:srgbClr val="FFFFFF"/>
        </a:solidFill>
      </xdr:grpSpPr>
      <xdr:sp>
        <xdr:nvSpPr>
          <xdr:cNvPr id="48" name="吹き出し: 角を丸めた四角形 38"/>
          <xdr:cNvSpPr>
            <a:spLocks/>
          </xdr:cNvSpPr>
        </xdr:nvSpPr>
        <xdr:spPr>
          <a:xfrm>
            <a:off x="1494089" y="106304"/>
            <a:ext cx="1758183" cy="569463"/>
          </a:xfrm>
          <a:prstGeom prst="wedgeRoundRectCallout">
            <a:avLst>
              <a:gd name="adj1" fmla="val -6611"/>
              <a:gd name="adj2" fmla="val 89194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テキスト ボックス 39"/>
          <xdr:cNvSpPr txBox="1">
            <a:spLocks noChangeArrowheads="1"/>
          </xdr:cNvSpPr>
        </xdr:nvSpPr>
        <xdr:spPr>
          <a:xfrm>
            <a:off x="1472278" y="153374"/>
            <a:ext cx="1896638" cy="7575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各採択メニューに応じた助成率をかけた額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（小数点以下切り捨て）</a:t>
            </a:r>
          </a:p>
        </xdr:txBody>
      </xdr:sp>
    </xdr:grpSp>
    <xdr:clientData/>
  </xdr:twoCellAnchor>
  <xdr:twoCellAnchor>
    <xdr:from>
      <xdr:col>0</xdr:col>
      <xdr:colOff>257175</xdr:colOff>
      <xdr:row>52</xdr:row>
      <xdr:rowOff>133350</xdr:rowOff>
    </xdr:from>
    <xdr:to>
      <xdr:col>14</xdr:col>
      <xdr:colOff>171450</xdr:colOff>
      <xdr:row>55</xdr:row>
      <xdr:rowOff>0</xdr:rowOff>
    </xdr:to>
    <xdr:grpSp>
      <xdr:nvGrpSpPr>
        <xdr:cNvPr id="50" name="グループ化 58"/>
        <xdr:cNvGrpSpPr>
          <a:grpSpLocks/>
        </xdr:cNvGrpSpPr>
      </xdr:nvGrpSpPr>
      <xdr:grpSpPr>
        <a:xfrm>
          <a:off x="257175" y="11868150"/>
          <a:ext cx="2914650" cy="552450"/>
          <a:chOff x="1656685" y="344606"/>
          <a:chExt cx="2126284" cy="690443"/>
        </a:xfrm>
        <a:solidFill>
          <a:srgbClr val="FFFFFF"/>
        </a:solidFill>
      </xdr:grpSpPr>
      <xdr:sp>
        <xdr:nvSpPr>
          <xdr:cNvPr id="51" name="吹き出し: 角を丸めた四角形 41"/>
          <xdr:cNvSpPr>
            <a:spLocks/>
          </xdr:cNvSpPr>
        </xdr:nvSpPr>
        <xdr:spPr>
          <a:xfrm>
            <a:off x="1656685" y="344606"/>
            <a:ext cx="2065153" cy="566336"/>
          </a:xfrm>
          <a:prstGeom prst="wedgeRoundRectCallout">
            <a:avLst>
              <a:gd name="adj1" fmla="val -10921"/>
              <a:gd name="adj2" fmla="val -7268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テキスト ボックス 44"/>
          <xdr:cNvSpPr txBox="1">
            <a:spLocks noChangeArrowheads="1"/>
          </xdr:cNvSpPr>
        </xdr:nvSpPr>
        <xdr:spPr>
          <a:xfrm>
            <a:off x="1666785" y="398978"/>
            <a:ext cx="2116184" cy="6360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行が足りない場合は追加してください。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追加する際は、計算式に注意してください。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80"/>
  <sheetViews>
    <sheetView tabSelected="1" view="pageBreakPreview" zoomScale="140" zoomScaleNormal="130" zoomScaleSheetLayoutView="140" zoomScalePageLayoutView="0" workbookViewId="0" topLeftCell="A1">
      <selection activeCell="O20" sqref="O20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ht="16.5">
      <c r="A1" s="2" t="s">
        <v>37</v>
      </c>
    </row>
    <row r="2" ht="13.5" thickBot="1"/>
    <row r="3" spans="1:34" s="11" customFormat="1" ht="18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34" ht="6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1:34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3" t="s">
        <v>7</v>
      </c>
      <c r="AH5" s="12"/>
    </row>
    <row r="6" spans="1:34" s="11" customFormat="1" ht="18" customHeight="1">
      <c r="A6" s="10"/>
      <c r="B6" s="71"/>
      <c r="C6" s="72"/>
      <c r="D6" s="71" t="s">
        <v>16</v>
      </c>
      <c r="E6" s="75"/>
      <c r="F6" s="75"/>
      <c r="G6" s="72"/>
      <c r="H6" s="71" t="s">
        <v>44</v>
      </c>
      <c r="I6" s="75"/>
      <c r="J6" s="75"/>
      <c r="K6" s="75"/>
      <c r="L6" s="75"/>
      <c r="M6" s="75"/>
      <c r="N6" s="75"/>
      <c r="O6" s="75"/>
      <c r="P6" s="72"/>
      <c r="Q6" s="71" t="s">
        <v>45</v>
      </c>
      <c r="R6" s="75"/>
      <c r="S6" s="75"/>
      <c r="T6" s="75"/>
      <c r="U6" s="75"/>
      <c r="V6" s="75"/>
      <c r="W6" s="75"/>
      <c r="X6" s="75"/>
      <c r="Y6" s="72"/>
      <c r="Z6" s="77" t="s">
        <v>42</v>
      </c>
      <c r="AA6" s="78"/>
      <c r="AB6" s="78"/>
      <c r="AC6" s="78"/>
      <c r="AD6" s="78"/>
      <c r="AE6" s="78"/>
      <c r="AF6" s="78"/>
      <c r="AG6" s="79"/>
      <c r="AH6" s="12"/>
    </row>
    <row r="7" spans="1:34" s="11" customFormat="1" ht="18" customHeight="1">
      <c r="A7" s="10"/>
      <c r="B7" s="73"/>
      <c r="C7" s="74"/>
      <c r="D7" s="73"/>
      <c r="E7" s="76"/>
      <c r="F7" s="76"/>
      <c r="G7" s="74"/>
      <c r="H7" s="73" t="s">
        <v>46</v>
      </c>
      <c r="I7" s="76"/>
      <c r="J7" s="76"/>
      <c r="K7" s="76"/>
      <c r="L7" s="76"/>
      <c r="M7" s="76"/>
      <c r="N7" s="76"/>
      <c r="O7" s="76"/>
      <c r="P7" s="74"/>
      <c r="Q7" s="73" t="s">
        <v>46</v>
      </c>
      <c r="R7" s="76"/>
      <c r="S7" s="76"/>
      <c r="T7" s="76"/>
      <c r="U7" s="76"/>
      <c r="V7" s="76"/>
      <c r="W7" s="76"/>
      <c r="X7" s="76"/>
      <c r="Y7" s="74"/>
      <c r="Z7" s="80"/>
      <c r="AA7" s="81"/>
      <c r="AB7" s="81"/>
      <c r="AC7" s="81"/>
      <c r="AD7" s="81"/>
      <c r="AE7" s="81"/>
      <c r="AF7" s="81"/>
      <c r="AG7" s="82"/>
      <c r="AH7" s="12"/>
    </row>
    <row r="8" spans="1:34" s="11" customFormat="1" ht="23.25" customHeight="1">
      <c r="A8" s="10"/>
      <c r="B8" s="83" t="s">
        <v>38</v>
      </c>
      <c r="C8" s="83"/>
      <c r="D8" s="52" t="s">
        <v>39</v>
      </c>
      <c r="E8" s="52"/>
      <c r="F8" s="52"/>
      <c r="G8" s="52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12"/>
    </row>
    <row r="9" spans="1:34" s="11" customFormat="1" ht="23.25" customHeight="1">
      <c r="A9" s="10"/>
      <c r="B9" s="83"/>
      <c r="C9" s="83"/>
      <c r="D9" s="52" t="s">
        <v>40</v>
      </c>
      <c r="E9" s="52"/>
      <c r="F9" s="52"/>
      <c r="G9" s="52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12"/>
    </row>
    <row r="10" spans="1:34" s="11" customFormat="1" ht="23.25" customHeight="1" thickBot="1">
      <c r="A10" s="10"/>
      <c r="B10" s="84"/>
      <c r="C10" s="84"/>
      <c r="D10" s="62" t="s">
        <v>21</v>
      </c>
      <c r="E10" s="62"/>
      <c r="F10" s="62"/>
      <c r="G10" s="62"/>
      <c r="H10" s="67">
        <f>SUM(H8:P9)</f>
        <v>0</v>
      </c>
      <c r="I10" s="67"/>
      <c r="J10" s="67"/>
      <c r="K10" s="67"/>
      <c r="L10" s="67"/>
      <c r="M10" s="67"/>
      <c r="N10" s="67"/>
      <c r="O10" s="67"/>
      <c r="P10" s="67"/>
      <c r="Q10" s="67">
        <f>SUM(Q8:Y9)</f>
        <v>0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12"/>
    </row>
    <row r="11" spans="1:34" s="11" customFormat="1" ht="23.25" customHeight="1" thickTop="1">
      <c r="A11" s="10"/>
      <c r="B11" s="85" t="s">
        <v>41</v>
      </c>
      <c r="C11" s="85"/>
      <c r="D11" s="63" t="s">
        <v>5</v>
      </c>
      <c r="E11" s="63"/>
      <c r="F11" s="63"/>
      <c r="G11" s="63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86" t="s">
        <v>43</v>
      </c>
      <c r="AA11" s="86"/>
      <c r="AB11" s="86"/>
      <c r="AC11" s="86"/>
      <c r="AD11" s="86"/>
      <c r="AE11" s="86"/>
      <c r="AF11" s="86"/>
      <c r="AG11" s="86"/>
      <c r="AH11" s="12"/>
    </row>
    <row r="12" spans="1:34" s="11" customFormat="1" ht="23.25" customHeight="1">
      <c r="A12" s="10"/>
      <c r="B12" s="83"/>
      <c r="C12" s="83"/>
      <c r="D12" s="52" t="s">
        <v>17</v>
      </c>
      <c r="E12" s="52"/>
      <c r="F12" s="52"/>
      <c r="G12" s="52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12"/>
    </row>
    <row r="13" spans="1:34" s="11" customFormat="1" ht="23.25" customHeight="1">
      <c r="A13" s="10"/>
      <c r="B13" s="83"/>
      <c r="C13" s="83"/>
      <c r="D13" s="52" t="s">
        <v>18</v>
      </c>
      <c r="E13" s="52"/>
      <c r="F13" s="52"/>
      <c r="G13" s="52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12"/>
    </row>
    <row r="14" spans="1:34" s="11" customFormat="1" ht="23.25" customHeight="1">
      <c r="A14" s="10"/>
      <c r="B14" s="83"/>
      <c r="C14" s="83"/>
      <c r="D14" s="52" t="s">
        <v>19</v>
      </c>
      <c r="E14" s="52"/>
      <c r="F14" s="52"/>
      <c r="G14" s="52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12"/>
    </row>
    <row r="15" spans="1:34" s="11" customFormat="1" ht="23.25" customHeight="1">
      <c r="A15" s="10"/>
      <c r="B15" s="83"/>
      <c r="C15" s="83"/>
      <c r="D15" s="87" t="s">
        <v>21</v>
      </c>
      <c r="E15" s="87"/>
      <c r="F15" s="87"/>
      <c r="G15" s="87"/>
      <c r="H15" s="88">
        <f>SUM(H11:P14)</f>
        <v>0</v>
      </c>
      <c r="I15" s="88"/>
      <c r="J15" s="88"/>
      <c r="K15" s="88"/>
      <c r="L15" s="88"/>
      <c r="M15" s="88"/>
      <c r="N15" s="88"/>
      <c r="O15" s="88"/>
      <c r="P15" s="88"/>
      <c r="Q15" s="88">
        <f>SUM(Q11:Y14)</f>
        <v>0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12"/>
    </row>
    <row r="16" spans="1:34" s="11" customFormat="1" ht="18" customHeight="1" thickBot="1">
      <c r="A16" s="14"/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16"/>
    </row>
    <row r="17" spans="2:33" s="11" customFormat="1" ht="18" customHeight="1"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2:33" s="11" customFormat="1" ht="18" customHeight="1">
      <c r="B18" s="18"/>
      <c r="C18" s="18"/>
      <c r="D18" s="18"/>
      <c r="E18" s="18"/>
      <c r="F18" s="18"/>
      <c r="G18" s="18"/>
      <c r="H18" s="18"/>
      <c r="I18" s="18"/>
      <c r="J18" s="19"/>
      <c r="K18" s="19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ht="16.5">
      <c r="A19" s="2" t="s">
        <v>0</v>
      </c>
    </row>
    <row r="20" ht="13.5" thickBot="1"/>
    <row r="21" spans="1:3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12.75">
      <c r="A22" s="10" t="s">
        <v>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</row>
    <row r="23" spans="1:34" ht="6.7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8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3" t="s">
        <v>7</v>
      </c>
      <c r="AH24" s="12"/>
    </row>
    <row r="25" spans="1:34" ht="29.25" customHeight="1">
      <c r="A25" s="10"/>
      <c r="B25" s="52"/>
      <c r="C25" s="52"/>
      <c r="D25" s="52"/>
      <c r="E25" s="52"/>
      <c r="F25" s="52"/>
      <c r="G25" s="52"/>
      <c r="H25" s="52"/>
      <c r="I25" s="52"/>
      <c r="J25" s="55" t="s">
        <v>6</v>
      </c>
      <c r="K25" s="55"/>
      <c r="L25" s="55"/>
      <c r="M25" s="55"/>
      <c r="N25" s="55"/>
      <c r="O25" s="55"/>
      <c r="P25" s="55"/>
      <c r="Q25" s="55"/>
      <c r="R25" s="52" t="s">
        <v>11</v>
      </c>
      <c r="S25" s="52"/>
      <c r="T25" s="52"/>
      <c r="U25" s="52"/>
      <c r="V25" s="52"/>
      <c r="W25" s="52"/>
      <c r="X25" s="52"/>
      <c r="Y25" s="52"/>
      <c r="Z25" s="52" t="s">
        <v>5</v>
      </c>
      <c r="AA25" s="52"/>
      <c r="AB25" s="52"/>
      <c r="AC25" s="52"/>
      <c r="AD25" s="52"/>
      <c r="AE25" s="52"/>
      <c r="AF25" s="52"/>
      <c r="AG25" s="52"/>
      <c r="AH25" s="12"/>
    </row>
    <row r="26" spans="1:34" ht="18" customHeight="1">
      <c r="A26" s="10"/>
      <c r="B26" s="53" t="s">
        <v>36</v>
      </c>
      <c r="C26" s="53"/>
      <c r="D26" s="53"/>
      <c r="E26" s="53"/>
      <c r="F26" s="53"/>
      <c r="G26" s="53"/>
      <c r="H26" s="53"/>
      <c r="I26" s="53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12"/>
    </row>
    <row r="27" spans="1:34" ht="18" customHeight="1" thickBot="1">
      <c r="A27" s="10"/>
      <c r="B27" s="60" t="e">
        <f>B26+1</f>
        <v>#VALUE!</v>
      </c>
      <c r="C27" s="60"/>
      <c r="D27" s="60"/>
      <c r="E27" s="60"/>
      <c r="F27" s="60"/>
      <c r="G27" s="60"/>
      <c r="H27" s="60"/>
      <c r="I27" s="6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12"/>
    </row>
    <row r="28" spans="1:34" ht="18" customHeight="1" thickTop="1">
      <c r="A28" s="10"/>
      <c r="B28" s="61" t="s">
        <v>4</v>
      </c>
      <c r="C28" s="61"/>
      <c r="D28" s="61"/>
      <c r="E28" s="61"/>
      <c r="F28" s="61"/>
      <c r="G28" s="61"/>
      <c r="H28" s="61"/>
      <c r="I28" s="61"/>
      <c r="J28" s="59">
        <f>SUM(J26:Q27)</f>
        <v>0</v>
      </c>
      <c r="K28" s="59"/>
      <c r="L28" s="59"/>
      <c r="M28" s="59"/>
      <c r="N28" s="59"/>
      <c r="O28" s="59"/>
      <c r="P28" s="59"/>
      <c r="Q28" s="59"/>
      <c r="R28" s="59">
        <f>SUM(R26:Y27)</f>
        <v>0</v>
      </c>
      <c r="S28" s="59"/>
      <c r="T28" s="59"/>
      <c r="U28" s="59"/>
      <c r="V28" s="59"/>
      <c r="W28" s="59"/>
      <c r="X28" s="59"/>
      <c r="Y28" s="59"/>
      <c r="Z28" s="59">
        <f>SUM(Z26:AG27)</f>
        <v>0</v>
      </c>
      <c r="AA28" s="59"/>
      <c r="AB28" s="59"/>
      <c r="AC28" s="59"/>
      <c r="AD28" s="59"/>
      <c r="AE28" s="59"/>
      <c r="AF28" s="59"/>
      <c r="AG28" s="59"/>
      <c r="AH28" s="12"/>
    </row>
    <row r="29" spans="1:34" ht="28.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</row>
    <row r="30" spans="1:34" ht="12.75">
      <c r="A30" s="10" t="s">
        <v>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</row>
    <row r="31" spans="1:34" ht="6.7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</row>
    <row r="32" spans="1:34" ht="18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3" t="s">
        <v>7</v>
      </c>
      <c r="AH32" s="12"/>
    </row>
    <row r="33" spans="1:34" ht="28.5" customHeight="1">
      <c r="A33" s="10"/>
      <c r="B33" s="52" t="s">
        <v>8</v>
      </c>
      <c r="C33" s="52"/>
      <c r="D33" s="52"/>
      <c r="E33" s="52"/>
      <c r="F33" s="52"/>
      <c r="G33" s="52" t="s">
        <v>9</v>
      </c>
      <c r="H33" s="52"/>
      <c r="I33" s="52"/>
      <c r="J33" s="52"/>
      <c r="K33" s="52"/>
      <c r="L33" s="64" t="s">
        <v>10</v>
      </c>
      <c r="M33" s="65"/>
      <c r="N33" s="65"/>
      <c r="O33" s="65"/>
      <c r="P33" s="65"/>
      <c r="Q33" s="65"/>
      <c r="R33" s="64" t="s">
        <v>12</v>
      </c>
      <c r="S33" s="65"/>
      <c r="T33" s="65"/>
      <c r="U33" s="65"/>
      <c r="V33" s="65"/>
      <c r="W33" s="65"/>
      <c r="X33" s="65" t="s">
        <v>5</v>
      </c>
      <c r="Y33" s="65"/>
      <c r="Z33" s="65"/>
      <c r="AA33" s="65"/>
      <c r="AB33" s="65"/>
      <c r="AC33" s="65" t="s">
        <v>13</v>
      </c>
      <c r="AD33" s="65"/>
      <c r="AE33" s="65"/>
      <c r="AF33" s="65"/>
      <c r="AG33" s="65"/>
      <c r="AH33" s="12"/>
    </row>
    <row r="34" spans="1:34" ht="18" customHeight="1">
      <c r="A34" s="1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2"/>
      <c r="AD34" s="52"/>
      <c r="AE34" s="52"/>
      <c r="AF34" s="52"/>
      <c r="AG34" s="52"/>
      <c r="AH34" s="12"/>
    </row>
    <row r="35" spans="1:34" ht="18" customHeight="1">
      <c r="A35" s="1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2"/>
      <c r="AD35" s="52"/>
      <c r="AE35" s="52"/>
      <c r="AF35" s="52"/>
      <c r="AG35" s="52"/>
      <c r="AH35" s="12"/>
    </row>
    <row r="36" spans="1:34" ht="18" customHeight="1" thickBot="1">
      <c r="A36" s="10"/>
      <c r="B36" s="58"/>
      <c r="C36" s="58"/>
      <c r="D36" s="58"/>
      <c r="E36" s="58"/>
      <c r="F36" s="58"/>
      <c r="G36" s="62" t="s">
        <v>14</v>
      </c>
      <c r="H36" s="62"/>
      <c r="I36" s="62"/>
      <c r="J36" s="62"/>
      <c r="K36" s="62"/>
      <c r="L36" s="67">
        <f>SUM(L34:Q35)</f>
        <v>0</v>
      </c>
      <c r="M36" s="67"/>
      <c r="N36" s="67"/>
      <c r="O36" s="67"/>
      <c r="P36" s="67"/>
      <c r="Q36" s="67"/>
      <c r="R36" s="67">
        <f>SUM(R34:W35)</f>
        <v>0</v>
      </c>
      <c r="S36" s="67"/>
      <c r="T36" s="67"/>
      <c r="U36" s="67"/>
      <c r="V36" s="67"/>
      <c r="W36" s="67"/>
      <c r="X36" s="67">
        <f>SUM(X34:AB35)</f>
        <v>0</v>
      </c>
      <c r="Y36" s="67"/>
      <c r="Z36" s="67"/>
      <c r="AA36" s="67"/>
      <c r="AB36" s="67"/>
      <c r="AC36" s="62"/>
      <c r="AD36" s="62"/>
      <c r="AE36" s="62"/>
      <c r="AF36" s="62"/>
      <c r="AG36" s="62"/>
      <c r="AH36" s="12"/>
    </row>
    <row r="37" spans="1:34" ht="18" customHeight="1" thickTop="1">
      <c r="A37" s="10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3"/>
      <c r="AD37" s="63"/>
      <c r="AE37" s="63"/>
      <c r="AF37" s="63"/>
      <c r="AG37" s="63"/>
      <c r="AH37" s="12"/>
    </row>
    <row r="38" spans="1:34" ht="18" customHeight="1">
      <c r="A38" s="1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2"/>
      <c r="AD38" s="52"/>
      <c r="AE38" s="52"/>
      <c r="AF38" s="52"/>
      <c r="AG38" s="52"/>
      <c r="AH38" s="12"/>
    </row>
    <row r="39" spans="1:34" ht="18" customHeight="1" thickBot="1">
      <c r="A39" s="10"/>
      <c r="B39" s="58"/>
      <c r="C39" s="58"/>
      <c r="D39" s="58"/>
      <c r="E39" s="58"/>
      <c r="F39" s="58"/>
      <c r="G39" s="62" t="s">
        <v>14</v>
      </c>
      <c r="H39" s="62"/>
      <c r="I39" s="62"/>
      <c r="J39" s="62"/>
      <c r="K39" s="62"/>
      <c r="L39" s="67">
        <f>SUM(L37:Q38)</f>
        <v>0</v>
      </c>
      <c r="M39" s="67"/>
      <c r="N39" s="67"/>
      <c r="O39" s="67"/>
      <c r="P39" s="67"/>
      <c r="Q39" s="67"/>
      <c r="R39" s="67">
        <f>SUM(R37:W38)</f>
        <v>0</v>
      </c>
      <c r="S39" s="67"/>
      <c r="T39" s="67"/>
      <c r="U39" s="67"/>
      <c r="V39" s="67"/>
      <c r="W39" s="67"/>
      <c r="X39" s="67">
        <f>SUM(X37:AB38)</f>
        <v>0</v>
      </c>
      <c r="Y39" s="67"/>
      <c r="Z39" s="67"/>
      <c r="AA39" s="67"/>
      <c r="AB39" s="67"/>
      <c r="AC39" s="62"/>
      <c r="AD39" s="62"/>
      <c r="AE39" s="62"/>
      <c r="AF39" s="62"/>
      <c r="AG39" s="62"/>
      <c r="AH39" s="12"/>
    </row>
    <row r="40" spans="1:34" ht="18" customHeight="1" thickTop="1">
      <c r="A40" s="10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57"/>
      <c r="AD40" s="57"/>
      <c r="AE40" s="57"/>
      <c r="AF40" s="57"/>
      <c r="AG40" s="57"/>
      <c r="AH40" s="12"/>
    </row>
    <row r="41" spans="1:34" ht="18" customHeight="1">
      <c r="A41" s="1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2"/>
      <c r="AD41" s="52"/>
      <c r="AE41" s="52"/>
      <c r="AF41" s="52"/>
      <c r="AG41" s="52"/>
      <c r="AH41" s="12"/>
    </row>
    <row r="42" spans="1:34" ht="18" customHeight="1" thickBot="1">
      <c r="A42" s="10"/>
      <c r="B42" s="58"/>
      <c r="C42" s="58"/>
      <c r="D42" s="58"/>
      <c r="E42" s="58"/>
      <c r="F42" s="58"/>
      <c r="G42" s="62" t="s">
        <v>14</v>
      </c>
      <c r="H42" s="62"/>
      <c r="I42" s="62"/>
      <c r="J42" s="62"/>
      <c r="K42" s="62"/>
      <c r="L42" s="67">
        <f>SUM(L40:Q41)</f>
        <v>0</v>
      </c>
      <c r="M42" s="67"/>
      <c r="N42" s="67"/>
      <c r="O42" s="67"/>
      <c r="P42" s="67"/>
      <c r="Q42" s="67"/>
      <c r="R42" s="67">
        <f>SUM(R40:W41)</f>
        <v>0</v>
      </c>
      <c r="S42" s="67"/>
      <c r="T42" s="67"/>
      <c r="U42" s="67"/>
      <c r="V42" s="67"/>
      <c r="W42" s="67"/>
      <c r="X42" s="67">
        <f>SUM(X40:AB41)</f>
        <v>0</v>
      </c>
      <c r="Y42" s="67"/>
      <c r="Z42" s="67"/>
      <c r="AA42" s="67"/>
      <c r="AB42" s="67"/>
      <c r="AC42" s="62"/>
      <c r="AD42" s="62"/>
      <c r="AE42" s="62"/>
      <c r="AF42" s="62"/>
      <c r="AG42" s="62"/>
      <c r="AH42" s="12"/>
    </row>
    <row r="43" spans="1:34" ht="18" customHeight="1" thickTop="1">
      <c r="A43" s="10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63"/>
      <c r="AD43" s="63"/>
      <c r="AE43" s="63"/>
      <c r="AF43" s="63"/>
      <c r="AG43" s="63"/>
      <c r="AH43" s="12"/>
    </row>
    <row r="44" spans="1:34" ht="18" customHeight="1">
      <c r="A44" s="1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2"/>
      <c r="AD44" s="52"/>
      <c r="AE44" s="52"/>
      <c r="AF44" s="52"/>
      <c r="AG44" s="52"/>
      <c r="AH44" s="12"/>
    </row>
    <row r="45" spans="1:34" ht="18" customHeight="1" thickBot="1">
      <c r="A45" s="10"/>
      <c r="B45" s="58"/>
      <c r="C45" s="58"/>
      <c r="D45" s="58"/>
      <c r="E45" s="58"/>
      <c r="F45" s="58"/>
      <c r="G45" s="62" t="s">
        <v>14</v>
      </c>
      <c r="H45" s="62"/>
      <c r="I45" s="62"/>
      <c r="J45" s="62"/>
      <c r="K45" s="62"/>
      <c r="L45" s="67">
        <f>SUM(L43:Q44)</f>
        <v>0</v>
      </c>
      <c r="M45" s="67"/>
      <c r="N45" s="67"/>
      <c r="O45" s="67"/>
      <c r="P45" s="67"/>
      <c r="Q45" s="67"/>
      <c r="R45" s="67">
        <f>SUM(R43:W44)</f>
        <v>0</v>
      </c>
      <c r="S45" s="67"/>
      <c r="T45" s="67"/>
      <c r="U45" s="67"/>
      <c r="V45" s="67"/>
      <c r="W45" s="67"/>
      <c r="X45" s="67">
        <f>SUM(X43:AB44)</f>
        <v>0</v>
      </c>
      <c r="Y45" s="67"/>
      <c r="Z45" s="67"/>
      <c r="AA45" s="67"/>
      <c r="AB45" s="67"/>
      <c r="AC45" s="62"/>
      <c r="AD45" s="62"/>
      <c r="AE45" s="62"/>
      <c r="AF45" s="62"/>
      <c r="AG45" s="62"/>
      <c r="AH45" s="12"/>
    </row>
    <row r="46" spans="1:34" ht="18" customHeight="1" thickTop="1">
      <c r="A46" s="10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3"/>
      <c r="AD46" s="63"/>
      <c r="AE46" s="63"/>
      <c r="AF46" s="63"/>
      <c r="AG46" s="63"/>
      <c r="AH46" s="12"/>
    </row>
    <row r="47" spans="1:34" ht="18" customHeight="1">
      <c r="A47" s="1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2"/>
      <c r="AD47" s="52"/>
      <c r="AE47" s="52"/>
      <c r="AF47" s="52"/>
      <c r="AG47" s="52"/>
      <c r="AH47" s="12"/>
    </row>
    <row r="48" spans="1:34" ht="18" customHeight="1" thickBot="1">
      <c r="A48" s="10"/>
      <c r="B48" s="58"/>
      <c r="C48" s="58"/>
      <c r="D48" s="58"/>
      <c r="E48" s="58"/>
      <c r="F48" s="58"/>
      <c r="G48" s="62" t="s">
        <v>14</v>
      </c>
      <c r="H48" s="62"/>
      <c r="I48" s="62"/>
      <c r="J48" s="62"/>
      <c r="K48" s="62"/>
      <c r="L48" s="67">
        <f>SUM(L46:Q47)</f>
        <v>0</v>
      </c>
      <c r="M48" s="67"/>
      <c r="N48" s="67"/>
      <c r="O48" s="67"/>
      <c r="P48" s="67"/>
      <c r="Q48" s="67"/>
      <c r="R48" s="67">
        <f>SUM(R46:W47)</f>
        <v>0</v>
      </c>
      <c r="S48" s="67"/>
      <c r="T48" s="67"/>
      <c r="U48" s="67"/>
      <c r="V48" s="67"/>
      <c r="W48" s="67"/>
      <c r="X48" s="67">
        <f>SUM(X46:AB47)</f>
        <v>0</v>
      </c>
      <c r="Y48" s="67"/>
      <c r="Z48" s="67"/>
      <c r="AA48" s="67"/>
      <c r="AB48" s="67"/>
      <c r="AC48" s="62"/>
      <c r="AD48" s="62"/>
      <c r="AE48" s="62"/>
      <c r="AF48" s="62"/>
      <c r="AG48" s="62"/>
      <c r="AH48" s="12"/>
    </row>
    <row r="49" spans="1:34" ht="18" customHeight="1" thickTop="1">
      <c r="A49" s="10"/>
      <c r="B49" s="63" t="s">
        <v>15</v>
      </c>
      <c r="C49" s="63"/>
      <c r="D49" s="63"/>
      <c r="E49" s="63"/>
      <c r="F49" s="63"/>
      <c r="G49" s="63"/>
      <c r="H49" s="63"/>
      <c r="I49" s="63"/>
      <c r="J49" s="63"/>
      <c r="K49" s="63"/>
      <c r="L49" s="59">
        <f>SUM(L36,L39,L42,L45,L48)</f>
        <v>0</v>
      </c>
      <c r="M49" s="59"/>
      <c r="N49" s="59"/>
      <c r="O49" s="59"/>
      <c r="P49" s="59"/>
      <c r="Q49" s="59"/>
      <c r="R49" s="59">
        <f>SUM(R36,R39,R42,R45,R48)</f>
        <v>0</v>
      </c>
      <c r="S49" s="59"/>
      <c r="T49" s="59"/>
      <c r="U49" s="59"/>
      <c r="V49" s="59"/>
      <c r="W49" s="59"/>
      <c r="X49" s="59">
        <f>SUM(X36,X39,X42,X45,X48)</f>
        <v>0</v>
      </c>
      <c r="Y49" s="59"/>
      <c r="Z49" s="59"/>
      <c r="AA49" s="59"/>
      <c r="AB49" s="59"/>
      <c r="AC49" s="63"/>
      <c r="AD49" s="63"/>
      <c r="AE49" s="63"/>
      <c r="AF49" s="63"/>
      <c r="AG49" s="63"/>
      <c r="AH49" s="12"/>
    </row>
    <row r="50" spans="1:34" ht="28.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/>
    </row>
    <row r="51" spans="1:34" ht="12.75">
      <c r="A51" s="10" t="s">
        <v>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6.7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/>
    </row>
    <row r="53" spans="1:34" ht="18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3" t="s">
        <v>7</v>
      </c>
      <c r="AH53" s="12"/>
    </row>
    <row r="54" spans="1:34" ht="18" customHeight="1">
      <c r="A54" s="10"/>
      <c r="B54" s="52" t="s">
        <v>16</v>
      </c>
      <c r="C54" s="52"/>
      <c r="D54" s="52"/>
      <c r="E54" s="52"/>
      <c r="F54" s="52" t="s">
        <v>20</v>
      </c>
      <c r="G54" s="52"/>
      <c r="H54" s="52"/>
      <c r="I54" s="52"/>
      <c r="J54" s="52"/>
      <c r="K54" s="52"/>
      <c r="L54" s="52"/>
      <c r="M54" s="52" t="s">
        <v>22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12"/>
    </row>
    <row r="55" spans="1:34" ht="18" customHeight="1">
      <c r="A55" s="10"/>
      <c r="B55" s="52" t="s">
        <v>5</v>
      </c>
      <c r="C55" s="52"/>
      <c r="D55" s="52"/>
      <c r="E55" s="52"/>
      <c r="F55" s="56"/>
      <c r="G55" s="56"/>
      <c r="H55" s="56"/>
      <c r="I55" s="56"/>
      <c r="J55" s="56"/>
      <c r="K55" s="56"/>
      <c r="L55" s="56"/>
      <c r="M55" s="68" t="s">
        <v>23</v>
      </c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12"/>
    </row>
    <row r="56" spans="1:34" ht="18" customHeight="1">
      <c r="A56" s="10"/>
      <c r="B56" s="52" t="s">
        <v>17</v>
      </c>
      <c r="C56" s="52"/>
      <c r="D56" s="52"/>
      <c r="E56" s="52"/>
      <c r="F56" s="56"/>
      <c r="G56" s="56"/>
      <c r="H56" s="56"/>
      <c r="I56" s="56"/>
      <c r="J56" s="56"/>
      <c r="K56" s="56"/>
      <c r="L56" s="56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12"/>
    </row>
    <row r="57" spans="1:34" ht="18" customHeight="1">
      <c r="A57" s="10"/>
      <c r="B57" s="52" t="s">
        <v>18</v>
      </c>
      <c r="C57" s="52"/>
      <c r="D57" s="52"/>
      <c r="E57" s="52"/>
      <c r="F57" s="56"/>
      <c r="G57" s="56"/>
      <c r="H57" s="56"/>
      <c r="I57" s="56"/>
      <c r="J57" s="56"/>
      <c r="K57" s="56"/>
      <c r="L57" s="56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12"/>
    </row>
    <row r="58" spans="1:34" ht="18" customHeight="1" thickBot="1">
      <c r="A58" s="10"/>
      <c r="B58" s="58" t="s">
        <v>19</v>
      </c>
      <c r="C58" s="58"/>
      <c r="D58" s="58"/>
      <c r="E58" s="58"/>
      <c r="F58" s="54"/>
      <c r="G58" s="54"/>
      <c r="H58" s="54"/>
      <c r="I58" s="54"/>
      <c r="J58" s="54"/>
      <c r="K58" s="54"/>
      <c r="L58" s="54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12"/>
    </row>
    <row r="59" spans="1:34" ht="18" customHeight="1" thickTop="1">
      <c r="A59" s="10"/>
      <c r="B59" s="63" t="s">
        <v>21</v>
      </c>
      <c r="C59" s="63"/>
      <c r="D59" s="63"/>
      <c r="E59" s="63"/>
      <c r="F59" s="59">
        <f>SUM(F55:L58)</f>
        <v>0</v>
      </c>
      <c r="G59" s="59"/>
      <c r="H59" s="59"/>
      <c r="I59" s="59"/>
      <c r="J59" s="59"/>
      <c r="K59" s="59"/>
      <c r="L59" s="59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12"/>
    </row>
    <row r="60" spans="1:34" ht="13.5" thickBo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6"/>
    </row>
    <row r="64" ht="12.75">
      <c r="C64" s="1" t="s">
        <v>49</v>
      </c>
    </row>
    <row r="65" ht="12.75">
      <c r="C65" s="1" t="s">
        <v>50</v>
      </c>
    </row>
    <row r="66" ht="12.75">
      <c r="C66" s="1" t="s">
        <v>51</v>
      </c>
    </row>
    <row r="67" ht="12.75">
      <c r="C67" s="1" t="s">
        <v>52</v>
      </c>
    </row>
    <row r="68" ht="12.75">
      <c r="C68" s="1" t="s">
        <v>53</v>
      </c>
    </row>
    <row r="69" ht="12.75">
      <c r="C69" s="1" t="s">
        <v>54</v>
      </c>
    </row>
    <row r="70" ht="12.75">
      <c r="C70" s="1" t="s">
        <v>55</v>
      </c>
    </row>
    <row r="71" ht="12.75">
      <c r="C71" s="1" t="s">
        <v>56</v>
      </c>
    </row>
    <row r="72" ht="12.75">
      <c r="C72" s="1" t="s">
        <v>57</v>
      </c>
    </row>
    <row r="73" ht="12.75">
      <c r="C73" s="1" t="s">
        <v>58</v>
      </c>
    </row>
    <row r="74" ht="12.75">
      <c r="C74" s="1" t="s">
        <v>59</v>
      </c>
    </row>
    <row r="75" ht="12.75">
      <c r="C75" s="1" t="s">
        <v>60</v>
      </c>
    </row>
    <row r="76" ht="12.75">
      <c r="C76" s="1" t="s">
        <v>61</v>
      </c>
    </row>
    <row r="77" ht="12.75">
      <c r="C77" s="1" t="s">
        <v>62</v>
      </c>
    </row>
    <row r="78" ht="12.75">
      <c r="C78" s="1" t="s">
        <v>63</v>
      </c>
    </row>
    <row r="79" ht="12.75">
      <c r="C79" s="1" t="s">
        <v>64</v>
      </c>
    </row>
    <row r="80" ht="12.75">
      <c r="C80" s="1" t="s">
        <v>65</v>
      </c>
    </row>
  </sheetData>
  <sheetProtection/>
  <mergeCells count="166">
    <mergeCell ref="D14:G14"/>
    <mergeCell ref="H14:P14"/>
    <mergeCell ref="Q14:Y14"/>
    <mergeCell ref="Z14:AG14"/>
    <mergeCell ref="D15:G15"/>
    <mergeCell ref="H15:P15"/>
    <mergeCell ref="Q15:Y15"/>
    <mergeCell ref="Z15:AG15"/>
    <mergeCell ref="Q12:Y12"/>
    <mergeCell ref="Z12:AG12"/>
    <mergeCell ref="D13:G13"/>
    <mergeCell ref="H13:P13"/>
    <mergeCell ref="Q13:Y13"/>
    <mergeCell ref="Z13:AG13"/>
    <mergeCell ref="H10:P10"/>
    <mergeCell ref="Q10:Y10"/>
    <mergeCell ref="Z10:AG10"/>
    <mergeCell ref="B11:C15"/>
    <mergeCell ref="D11:G11"/>
    <mergeCell ref="H11:P11"/>
    <mergeCell ref="Q11:Y11"/>
    <mergeCell ref="Z11:AG11"/>
    <mergeCell ref="D12:G12"/>
    <mergeCell ref="H12:P12"/>
    <mergeCell ref="B8:C10"/>
    <mergeCell ref="D8:G8"/>
    <mergeCell ref="H8:P8"/>
    <mergeCell ref="Q8:Y8"/>
    <mergeCell ref="Z8:AG8"/>
    <mergeCell ref="D9:G9"/>
    <mergeCell ref="H9:P9"/>
    <mergeCell ref="Q9:Y9"/>
    <mergeCell ref="Z9:AG9"/>
    <mergeCell ref="D10:G10"/>
    <mergeCell ref="B6:C7"/>
    <mergeCell ref="D6:G7"/>
    <mergeCell ref="H6:P6"/>
    <mergeCell ref="Q6:Y6"/>
    <mergeCell ref="Z6:AG7"/>
    <mergeCell ref="H7:P7"/>
    <mergeCell ref="Q7:Y7"/>
    <mergeCell ref="F56:L56"/>
    <mergeCell ref="F57:L57"/>
    <mergeCell ref="F58:L58"/>
    <mergeCell ref="F59:L59"/>
    <mergeCell ref="M54:AG54"/>
    <mergeCell ref="M55:AG55"/>
    <mergeCell ref="M56:AG56"/>
    <mergeCell ref="M57:AG57"/>
    <mergeCell ref="M58:AG58"/>
    <mergeCell ref="M59:AG59"/>
    <mergeCell ref="B43:F45"/>
    <mergeCell ref="B46:F48"/>
    <mergeCell ref="B59:E59"/>
    <mergeCell ref="B58:E58"/>
    <mergeCell ref="B57:E57"/>
    <mergeCell ref="B56:E56"/>
    <mergeCell ref="B55:E55"/>
    <mergeCell ref="B54:E54"/>
    <mergeCell ref="F54:L54"/>
    <mergeCell ref="F55:L55"/>
    <mergeCell ref="L49:Q49"/>
    <mergeCell ref="R49:W49"/>
    <mergeCell ref="X49:AB49"/>
    <mergeCell ref="AC49:AG49"/>
    <mergeCell ref="G48:K48"/>
    <mergeCell ref="L48:Q48"/>
    <mergeCell ref="R48:W48"/>
    <mergeCell ref="X48:AB48"/>
    <mergeCell ref="AC48:AG48"/>
    <mergeCell ref="B49:K49"/>
    <mergeCell ref="L46:Q46"/>
    <mergeCell ref="R46:W46"/>
    <mergeCell ref="X46:AB46"/>
    <mergeCell ref="AC46:AG46"/>
    <mergeCell ref="L47:Q47"/>
    <mergeCell ref="R47:W47"/>
    <mergeCell ref="X47:AB47"/>
    <mergeCell ref="AC47:AG47"/>
    <mergeCell ref="L44:Q44"/>
    <mergeCell ref="R44:W44"/>
    <mergeCell ref="X44:AB44"/>
    <mergeCell ref="AC44:AG44"/>
    <mergeCell ref="L45:Q45"/>
    <mergeCell ref="R45:W45"/>
    <mergeCell ref="X45:AB45"/>
    <mergeCell ref="AC45:AG45"/>
    <mergeCell ref="L42:Q42"/>
    <mergeCell ref="R42:W42"/>
    <mergeCell ref="X42:AB42"/>
    <mergeCell ref="AC42:AG42"/>
    <mergeCell ref="L43:Q43"/>
    <mergeCell ref="R43:W43"/>
    <mergeCell ref="X43:AB43"/>
    <mergeCell ref="AC43:AG43"/>
    <mergeCell ref="R40:W40"/>
    <mergeCell ref="X40:AB40"/>
    <mergeCell ref="AC40:AG40"/>
    <mergeCell ref="L41:Q41"/>
    <mergeCell ref="R41:W41"/>
    <mergeCell ref="X41:AB41"/>
    <mergeCell ref="AC41:AG41"/>
    <mergeCell ref="AC37:AG37"/>
    <mergeCell ref="L38:Q38"/>
    <mergeCell ref="R38:W38"/>
    <mergeCell ref="X38:AB38"/>
    <mergeCell ref="AC38:AG38"/>
    <mergeCell ref="L39:Q39"/>
    <mergeCell ref="R39:W39"/>
    <mergeCell ref="X39:AB39"/>
    <mergeCell ref="AC39:AG39"/>
    <mergeCell ref="L35:Q35"/>
    <mergeCell ref="R35:W35"/>
    <mergeCell ref="X35:AB35"/>
    <mergeCell ref="AC35:AG35"/>
    <mergeCell ref="L36:Q36"/>
    <mergeCell ref="R36:W36"/>
    <mergeCell ref="X36:AB36"/>
    <mergeCell ref="AC36:AG36"/>
    <mergeCell ref="G46:K46"/>
    <mergeCell ref="G47:K47"/>
    <mergeCell ref="L34:Q34"/>
    <mergeCell ref="R34:W34"/>
    <mergeCell ref="X34:AB34"/>
    <mergeCell ref="L37:Q37"/>
    <mergeCell ref="R37:W37"/>
    <mergeCell ref="X37:AB37"/>
    <mergeCell ref="L40:Q40"/>
    <mergeCell ref="G40:K40"/>
    <mergeCell ref="G43:K43"/>
    <mergeCell ref="G44:K44"/>
    <mergeCell ref="G45:K45"/>
    <mergeCell ref="G34:K34"/>
    <mergeCell ref="G35:K35"/>
    <mergeCell ref="G36:K36"/>
    <mergeCell ref="G37:K37"/>
    <mergeCell ref="G38:K38"/>
    <mergeCell ref="Z28:AG28"/>
    <mergeCell ref="B33:F33"/>
    <mergeCell ref="B37:F39"/>
    <mergeCell ref="G39:K39"/>
    <mergeCell ref="G33:K33"/>
    <mergeCell ref="L33:Q33"/>
    <mergeCell ref="R33:W33"/>
    <mergeCell ref="X33:AB33"/>
    <mergeCell ref="AC33:AG33"/>
    <mergeCell ref="AC34:AG34"/>
    <mergeCell ref="B40:F42"/>
    <mergeCell ref="B34:F36"/>
    <mergeCell ref="J28:Q28"/>
    <mergeCell ref="R28:Y28"/>
    <mergeCell ref="J27:Q27"/>
    <mergeCell ref="R27:Y27"/>
    <mergeCell ref="B27:I27"/>
    <mergeCell ref="B28:I28"/>
    <mergeCell ref="G41:K41"/>
    <mergeCell ref="G42:K42"/>
    <mergeCell ref="B25:I25"/>
    <mergeCell ref="B26:I26"/>
    <mergeCell ref="Z27:AG27"/>
    <mergeCell ref="Z25:AG25"/>
    <mergeCell ref="R25:Y25"/>
    <mergeCell ref="J25:Q25"/>
    <mergeCell ref="J26:Q26"/>
    <mergeCell ref="R26:Y26"/>
    <mergeCell ref="Z26:AG26"/>
  </mergeCells>
  <dataValidations count="1">
    <dataValidation type="list" allowBlank="1" showInputMessage="1" showErrorMessage="1" sqref="B34:F48">
      <formula1>$C$64:$C$85</formula1>
    </dataValidation>
  </dataValidations>
  <printOptions/>
  <pageMargins left="0.7874015748031497" right="0.7874015748031497" top="0.7874015748031497" bottom="0.7874015748031497" header="0.7086614173228347" footer="0.5905511811023623"/>
  <pageSetup fitToHeight="0" fitToWidth="1" horizontalDpi="600" verticalDpi="600" orientation="portrait" paperSize="9" scale="93" r:id="rId1"/>
  <headerFooter>
    <oddHeader>&amp;R生業の創出（新商品・新サービス開発に係る事前調査支援）</oddHeader>
    <oddFooter>&amp;C&amp;P+3 ページ</oddFooter>
  </headerFooter>
  <rowBreaks count="1" manualBreakCount="1">
    <brk id="18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67"/>
  <sheetViews>
    <sheetView view="pageBreakPreview" zoomScale="140" zoomScaleNormal="130" zoomScaleSheetLayoutView="140" zoomScalePageLayoutView="0" workbookViewId="0" topLeftCell="A1">
      <selection activeCell="O20" sqref="O20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spans="1:34" ht="18">
      <c r="A1" s="4" t="s">
        <v>37</v>
      </c>
      <c r="B1" s="3"/>
      <c r="C1" s="3"/>
      <c r="D1" s="3"/>
      <c r="E1" s="3"/>
      <c r="F1" s="3"/>
      <c r="G1" s="3"/>
      <c r="H1" s="3"/>
      <c r="I1" s="3"/>
      <c r="J1" s="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11" customFormat="1" ht="18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/>
    </row>
    <row r="4" spans="1:34" ht="6.75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7"/>
    </row>
    <row r="5" spans="1:34" ht="18" customHeight="1">
      <c r="A5" s="2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28" t="s">
        <v>7</v>
      </c>
      <c r="AH5" s="27"/>
    </row>
    <row r="6" spans="1:34" s="11" customFormat="1" ht="18" customHeight="1">
      <c r="A6" s="26"/>
      <c r="B6" s="156"/>
      <c r="C6" s="157"/>
      <c r="D6" s="156" t="s">
        <v>16</v>
      </c>
      <c r="E6" s="160"/>
      <c r="F6" s="160"/>
      <c r="G6" s="157"/>
      <c r="H6" s="156" t="s">
        <v>44</v>
      </c>
      <c r="I6" s="160"/>
      <c r="J6" s="160"/>
      <c r="K6" s="160"/>
      <c r="L6" s="160"/>
      <c r="M6" s="160"/>
      <c r="N6" s="160"/>
      <c r="O6" s="160"/>
      <c r="P6" s="157"/>
      <c r="Q6" s="156" t="s">
        <v>45</v>
      </c>
      <c r="R6" s="160"/>
      <c r="S6" s="160"/>
      <c r="T6" s="160"/>
      <c r="U6" s="160"/>
      <c r="V6" s="160"/>
      <c r="W6" s="160"/>
      <c r="X6" s="160"/>
      <c r="Y6" s="157"/>
      <c r="Z6" s="162" t="s">
        <v>42</v>
      </c>
      <c r="AA6" s="163"/>
      <c r="AB6" s="163"/>
      <c r="AC6" s="163"/>
      <c r="AD6" s="163"/>
      <c r="AE6" s="163"/>
      <c r="AF6" s="163"/>
      <c r="AG6" s="164"/>
      <c r="AH6" s="27"/>
    </row>
    <row r="7" spans="1:34" s="11" customFormat="1" ht="18" customHeight="1">
      <c r="A7" s="26"/>
      <c r="B7" s="158"/>
      <c r="C7" s="159"/>
      <c r="D7" s="158"/>
      <c r="E7" s="161"/>
      <c r="F7" s="161"/>
      <c r="G7" s="159"/>
      <c r="H7" s="158" t="s">
        <v>46</v>
      </c>
      <c r="I7" s="161"/>
      <c r="J7" s="161"/>
      <c r="K7" s="161"/>
      <c r="L7" s="161"/>
      <c r="M7" s="161"/>
      <c r="N7" s="161"/>
      <c r="O7" s="161"/>
      <c r="P7" s="159"/>
      <c r="Q7" s="158" t="s">
        <v>46</v>
      </c>
      <c r="R7" s="161"/>
      <c r="S7" s="161"/>
      <c r="T7" s="161"/>
      <c r="U7" s="161"/>
      <c r="V7" s="161"/>
      <c r="W7" s="161"/>
      <c r="X7" s="161"/>
      <c r="Y7" s="159"/>
      <c r="Z7" s="165"/>
      <c r="AA7" s="166"/>
      <c r="AB7" s="166"/>
      <c r="AC7" s="166"/>
      <c r="AD7" s="166"/>
      <c r="AE7" s="166"/>
      <c r="AF7" s="166"/>
      <c r="AG7" s="167"/>
      <c r="AH7" s="27"/>
    </row>
    <row r="8" spans="1:34" s="11" customFormat="1" ht="23.25" customHeight="1">
      <c r="A8" s="26"/>
      <c r="B8" s="168" t="s">
        <v>38</v>
      </c>
      <c r="C8" s="168"/>
      <c r="D8" s="99" t="s">
        <v>39</v>
      </c>
      <c r="E8" s="99"/>
      <c r="F8" s="99"/>
      <c r="G8" s="99"/>
      <c r="H8" s="139" t="s">
        <v>48</v>
      </c>
      <c r="I8" s="139"/>
      <c r="J8" s="139"/>
      <c r="K8" s="139"/>
      <c r="L8" s="139"/>
      <c r="M8" s="139"/>
      <c r="N8" s="139"/>
      <c r="O8" s="139"/>
      <c r="P8" s="139"/>
      <c r="Q8" s="139" t="s">
        <v>48</v>
      </c>
      <c r="R8" s="139"/>
      <c r="S8" s="139"/>
      <c r="T8" s="139"/>
      <c r="U8" s="139"/>
      <c r="V8" s="139"/>
      <c r="W8" s="139"/>
      <c r="X8" s="139"/>
      <c r="Y8" s="139"/>
      <c r="Z8" s="100"/>
      <c r="AA8" s="100"/>
      <c r="AB8" s="100"/>
      <c r="AC8" s="100"/>
      <c r="AD8" s="100"/>
      <c r="AE8" s="100"/>
      <c r="AF8" s="100"/>
      <c r="AG8" s="100"/>
      <c r="AH8" s="27"/>
    </row>
    <row r="9" spans="1:34" s="11" customFormat="1" ht="23.25" customHeight="1">
      <c r="A9" s="26"/>
      <c r="B9" s="168"/>
      <c r="C9" s="168"/>
      <c r="D9" s="99" t="s">
        <v>40</v>
      </c>
      <c r="E9" s="99"/>
      <c r="F9" s="99"/>
      <c r="G9" s="99"/>
      <c r="H9" s="139" t="s">
        <v>48</v>
      </c>
      <c r="I9" s="139"/>
      <c r="J9" s="139"/>
      <c r="K9" s="139"/>
      <c r="L9" s="139"/>
      <c r="M9" s="139"/>
      <c r="N9" s="139"/>
      <c r="O9" s="139"/>
      <c r="P9" s="139"/>
      <c r="Q9" s="139" t="s">
        <v>48</v>
      </c>
      <c r="R9" s="139"/>
      <c r="S9" s="139"/>
      <c r="T9" s="139"/>
      <c r="U9" s="139"/>
      <c r="V9" s="139"/>
      <c r="W9" s="139"/>
      <c r="X9" s="139"/>
      <c r="Y9" s="139"/>
      <c r="Z9" s="100"/>
      <c r="AA9" s="100"/>
      <c r="AB9" s="100"/>
      <c r="AC9" s="100"/>
      <c r="AD9" s="100"/>
      <c r="AE9" s="100"/>
      <c r="AF9" s="100"/>
      <c r="AG9" s="100"/>
      <c r="AH9" s="27"/>
    </row>
    <row r="10" spans="1:34" s="11" customFormat="1" ht="23.25" customHeight="1" thickBot="1">
      <c r="A10" s="26"/>
      <c r="B10" s="169"/>
      <c r="C10" s="169"/>
      <c r="D10" s="62" t="s">
        <v>21</v>
      </c>
      <c r="E10" s="62"/>
      <c r="F10" s="62"/>
      <c r="G10" s="62"/>
      <c r="H10" s="67">
        <f>SUM(H8:P9)</f>
        <v>0</v>
      </c>
      <c r="I10" s="67"/>
      <c r="J10" s="67"/>
      <c r="K10" s="67"/>
      <c r="L10" s="67"/>
      <c r="M10" s="67"/>
      <c r="N10" s="67"/>
      <c r="O10" s="67"/>
      <c r="P10" s="67"/>
      <c r="Q10" s="67">
        <f>SUM(Q8:Y9)</f>
        <v>0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27"/>
    </row>
    <row r="11" spans="1:34" s="11" customFormat="1" ht="23.25" customHeight="1" thickTop="1">
      <c r="A11" s="26"/>
      <c r="B11" s="170" t="s">
        <v>41</v>
      </c>
      <c r="C11" s="170"/>
      <c r="D11" s="94" t="s">
        <v>5</v>
      </c>
      <c r="E11" s="94"/>
      <c r="F11" s="94"/>
      <c r="G11" s="94"/>
      <c r="H11" s="139" t="s">
        <v>48</v>
      </c>
      <c r="I11" s="139"/>
      <c r="J11" s="139"/>
      <c r="K11" s="139"/>
      <c r="L11" s="139"/>
      <c r="M11" s="139"/>
      <c r="N11" s="139"/>
      <c r="O11" s="139"/>
      <c r="P11" s="139"/>
      <c r="Q11" s="139" t="s">
        <v>48</v>
      </c>
      <c r="R11" s="139"/>
      <c r="S11" s="139"/>
      <c r="T11" s="139"/>
      <c r="U11" s="139"/>
      <c r="V11" s="139"/>
      <c r="W11" s="139"/>
      <c r="X11" s="139"/>
      <c r="Y11" s="139"/>
      <c r="Z11" s="171" t="s">
        <v>43</v>
      </c>
      <c r="AA11" s="171"/>
      <c r="AB11" s="171"/>
      <c r="AC11" s="171"/>
      <c r="AD11" s="171"/>
      <c r="AE11" s="171"/>
      <c r="AF11" s="171"/>
      <c r="AG11" s="171"/>
      <c r="AH11" s="27"/>
    </row>
    <row r="12" spans="1:34" s="11" customFormat="1" ht="23.25" customHeight="1">
      <c r="A12" s="26"/>
      <c r="B12" s="168"/>
      <c r="C12" s="168"/>
      <c r="D12" s="99" t="s">
        <v>17</v>
      </c>
      <c r="E12" s="99"/>
      <c r="F12" s="99"/>
      <c r="G12" s="99"/>
      <c r="H12" s="139" t="s">
        <v>48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00"/>
      <c r="AA12" s="100"/>
      <c r="AB12" s="100"/>
      <c r="AC12" s="100"/>
      <c r="AD12" s="100"/>
      <c r="AE12" s="100"/>
      <c r="AF12" s="100"/>
      <c r="AG12" s="100"/>
      <c r="AH12" s="27"/>
    </row>
    <row r="13" spans="1:34" s="11" customFormat="1" ht="23.25" customHeight="1">
      <c r="A13" s="26"/>
      <c r="B13" s="168"/>
      <c r="C13" s="168"/>
      <c r="D13" s="99" t="s">
        <v>18</v>
      </c>
      <c r="E13" s="99"/>
      <c r="F13" s="99"/>
      <c r="G13" s="99"/>
      <c r="H13" s="139" t="s">
        <v>48</v>
      </c>
      <c r="I13" s="139"/>
      <c r="J13" s="139"/>
      <c r="K13" s="139"/>
      <c r="L13" s="139"/>
      <c r="M13" s="139"/>
      <c r="N13" s="139"/>
      <c r="O13" s="139"/>
      <c r="P13" s="139"/>
      <c r="Q13" s="139" t="s">
        <v>47</v>
      </c>
      <c r="R13" s="139"/>
      <c r="S13" s="139"/>
      <c r="T13" s="139"/>
      <c r="U13" s="139"/>
      <c r="V13" s="139"/>
      <c r="W13" s="139"/>
      <c r="X13" s="139"/>
      <c r="Y13" s="139"/>
      <c r="Z13" s="100"/>
      <c r="AA13" s="100"/>
      <c r="AB13" s="100"/>
      <c r="AC13" s="100"/>
      <c r="AD13" s="100"/>
      <c r="AE13" s="100"/>
      <c r="AF13" s="100"/>
      <c r="AG13" s="100"/>
      <c r="AH13" s="27"/>
    </row>
    <row r="14" spans="1:34" s="11" customFormat="1" ht="23.25" customHeight="1">
      <c r="A14" s="26"/>
      <c r="B14" s="168"/>
      <c r="C14" s="168"/>
      <c r="D14" s="99" t="s">
        <v>19</v>
      </c>
      <c r="E14" s="99"/>
      <c r="F14" s="99"/>
      <c r="G14" s="9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27"/>
    </row>
    <row r="15" spans="1:34" s="11" customFormat="1" ht="23.25" customHeight="1">
      <c r="A15" s="26"/>
      <c r="B15" s="168"/>
      <c r="C15" s="168"/>
      <c r="D15" s="87" t="s">
        <v>21</v>
      </c>
      <c r="E15" s="87"/>
      <c r="F15" s="87"/>
      <c r="G15" s="87"/>
      <c r="H15" s="88">
        <f>SUM(H11:P14)</f>
        <v>0</v>
      </c>
      <c r="I15" s="88"/>
      <c r="J15" s="88"/>
      <c r="K15" s="88"/>
      <c r="L15" s="88"/>
      <c r="M15" s="88"/>
      <c r="N15" s="88"/>
      <c r="O15" s="88"/>
      <c r="P15" s="88"/>
      <c r="Q15" s="88">
        <f>SUM(Q11:Y14)</f>
        <v>0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27"/>
    </row>
    <row r="16" spans="1:34" s="11" customFormat="1" ht="18" customHeight="1" thickBot="1">
      <c r="A16" s="29"/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1"/>
    </row>
    <row r="17" spans="1:34" s="11" customFormat="1" ht="18" customHeight="1">
      <c r="A17" s="5"/>
      <c r="B17" s="35"/>
      <c r="C17" s="35"/>
      <c r="D17" s="35"/>
      <c r="E17" s="35"/>
      <c r="F17" s="35"/>
      <c r="G17" s="35"/>
      <c r="H17" s="35"/>
      <c r="I17" s="35"/>
      <c r="J17" s="36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5"/>
    </row>
    <row r="18" spans="1:34" s="11" customFormat="1" ht="18" customHeight="1">
      <c r="A18" s="5"/>
      <c r="B18" s="35"/>
      <c r="C18" s="35"/>
      <c r="D18" s="35"/>
      <c r="E18" s="35"/>
      <c r="F18" s="35"/>
      <c r="G18" s="35"/>
      <c r="H18" s="35"/>
      <c r="I18" s="35"/>
      <c r="J18" s="36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5"/>
    </row>
    <row r="19" spans="1:34" s="11" customFormat="1" ht="18" customHeight="1">
      <c r="A19" s="5"/>
      <c r="B19" s="35"/>
      <c r="C19" s="35"/>
      <c r="D19" s="35"/>
      <c r="E19" s="35"/>
      <c r="F19" s="35"/>
      <c r="G19" s="35"/>
      <c r="H19" s="35"/>
      <c r="I19" s="35"/>
      <c r="J19" s="36"/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5"/>
    </row>
    <row r="20" spans="1:34" s="11" customFormat="1" ht="18" customHeight="1">
      <c r="A20" s="5"/>
      <c r="B20" s="35"/>
      <c r="C20" s="35"/>
      <c r="D20" s="35"/>
      <c r="E20" s="35"/>
      <c r="F20" s="35"/>
      <c r="G20" s="35"/>
      <c r="H20" s="35"/>
      <c r="I20" s="35"/>
      <c r="J20" s="36"/>
      <c r="K20" s="3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5"/>
    </row>
    <row r="21" spans="1:34" ht="13.5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/>
    </row>
    <row r="22" spans="1:34" ht="16.5">
      <c r="A22" s="4" t="s"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8.75" thickBo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 customHeight="1">
      <c r="A24" s="23" t="s">
        <v>1</v>
      </c>
      <c r="B24" s="24"/>
      <c r="C24" s="24"/>
      <c r="D24" s="24"/>
      <c r="E24" s="24"/>
      <c r="F24" s="24"/>
      <c r="G24" s="24"/>
      <c r="H24" s="24"/>
      <c r="I24" s="24"/>
      <c r="J24" s="128"/>
      <c r="K24" s="128"/>
      <c r="L24" s="128"/>
      <c r="M24" s="128"/>
      <c r="N24" s="128"/>
      <c r="O24" s="44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28"/>
      <c r="AA24" s="128"/>
      <c r="AB24" s="128"/>
      <c r="AC24" s="128"/>
      <c r="AD24" s="128"/>
      <c r="AE24" s="128"/>
      <c r="AF24" s="128"/>
      <c r="AG24" s="128"/>
      <c r="AH24" s="132"/>
    </row>
    <row r="25" spans="1:34" ht="26.25" customHeight="1">
      <c r="A25" s="26"/>
      <c r="B25" s="3"/>
      <c r="C25" s="3"/>
      <c r="D25" s="3"/>
      <c r="E25" s="3"/>
      <c r="F25" s="3"/>
      <c r="G25" s="3"/>
      <c r="H25" s="3"/>
      <c r="I25" s="3"/>
      <c r="J25" s="129"/>
      <c r="K25" s="129"/>
      <c r="L25" s="129"/>
      <c r="M25" s="129"/>
      <c r="N25" s="129"/>
      <c r="O25" s="45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29"/>
      <c r="AA25" s="129"/>
      <c r="AB25" s="129"/>
      <c r="AC25" s="129"/>
      <c r="AD25" s="129"/>
      <c r="AE25" s="129"/>
      <c r="AF25" s="129"/>
      <c r="AG25" s="129"/>
      <c r="AH25" s="133"/>
    </row>
    <row r="26" spans="1:34" ht="18" customHeight="1">
      <c r="A26" s="26"/>
      <c r="B26" s="3"/>
      <c r="C26" s="3"/>
      <c r="D26" s="3"/>
      <c r="E26" s="3"/>
      <c r="F26" s="3"/>
      <c r="G26" s="3"/>
      <c r="H26" s="3"/>
      <c r="I26" s="3"/>
      <c r="J26" s="46"/>
      <c r="K26" s="47"/>
      <c r="L26" s="47"/>
      <c r="M26" s="47"/>
      <c r="N26" s="46"/>
      <c r="O26" s="46"/>
      <c r="P26" s="46"/>
      <c r="Q26" s="3"/>
      <c r="R26" s="46"/>
      <c r="S26" s="47"/>
      <c r="T26" s="47"/>
      <c r="U26" s="47"/>
      <c r="V26" s="46"/>
      <c r="W26" s="46"/>
      <c r="X26" s="46"/>
      <c r="Y26" s="3"/>
      <c r="Z26" s="46"/>
      <c r="AA26" s="47"/>
      <c r="AB26" s="47"/>
      <c r="AC26" s="47"/>
      <c r="AD26" s="46"/>
      <c r="AE26" s="46"/>
      <c r="AF26" s="46"/>
      <c r="AG26" s="48"/>
      <c r="AH26" s="27"/>
    </row>
    <row r="27" spans="1:34" ht="29.25" customHeight="1">
      <c r="A27" s="26"/>
      <c r="B27" s="135" t="s">
        <v>66</v>
      </c>
      <c r="C27" s="135"/>
      <c r="D27" s="135"/>
      <c r="E27" s="135"/>
      <c r="F27" s="135"/>
      <c r="G27" s="135"/>
      <c r="H27" s="135"/>
      <c r="I27" s="135"/>
      <c r="J27" s="136" t="s">
        <v>6</v>
      </c>
      <c r="K27" s="136"/>
      <c r="L27" s="136"/>
      <c r="M27" s="136"/>
      <c r="N27" s="136"/>
      <c r="O27" s="136"/>
      <c r="P27" s="136"/>
      <c r="Q27" s="136"/>
      <c r="R27" s="99" t="s">
        <v>11</v>
      </c>
      <c r="S27" s="99"/>
      <c r="T27" s="99"/>
      <c r="U27" s="99"/>
      <c r="V27" s="99"/>
      <c r="W27" s="99"/>
      <c r="X27" s="99"/>
      <c r="Y27" s="99"/>
      <c r="Z27" s="99" t="s">
        <v>5</v>
      </c>
      <c r="AA27" s="99"/>
      <c r="AB27" s="99"/>
      <c r="AC27" s="99"/>
      <c r="AD27" s="99"/>
      <c r="AE27" s="99"/>
      <c r="AF27" s="99"/>
      <c r="AG27" s="99"/>
      <c r="AH27" s="27"/>
    </row>
    <row r="28" spans="1:34" ht="21" customHeight="1">
      <c r="A28" s="26"/>
      <c r="B28" s="137">
        <v>4</v>
      </c>
      <c r="C28" s="138"/>
      <c r="D28" s="138"/>
      <c r="E28" s="138"/>
      <c r="F28" s="138"/>
      <c r="G28" s="138"/>
      <c r="H28" s="138"/>
      <c r="I28" s="138"/>
      <c r="J28" s="139">
        <v>1200000</v>
      </c>
      <c r="K28" s="139"/>
      <c r="L28" s="139"/>
      <c r="M28" s="139"/>
      <c r="N28" s="139"/>
      <c r="O28" s="139"/>
      <c r="P28" s="139"/>
      <c r="Q28" s="139"/>
      <c r="R28" s="139">
        <v>1090910</v>
      </c>
      <c r="S28" s="139"/>
      <c r="T28" s="139"/>
      <c r="U28" s="139"/>
      <c r="V28" s="139"/>
      <c r="W28" s="139"/>
      <c r="X28" s="139"/>
      <c r="Y28" s="139"/>
      <c r="Z28" s="139">
        <v>818182</v>
      </c>
      <c r="AA28" s="139"/>
      <c r="AB28" s="139"/>
      <c r="AC28" s="139"/>
      <c r="AD28" s="139"/>
      <c r="AE28" s="139"/>
      <c r="AF28" s="139"/>
      <c r="AG28" s="139"/>
      <c r="AH28" s="27"/>
    </row>
    <row r="29" spans="1:34" ht="16.5" customHeight="1">
      <c r="A29" s="26"/>
      <c r="B29" s="140">
        <v>5</v>
      </c>
      <c r="C29" s="140"/>
      <c r="D29" s="140"/>
      <c r="E29" s="140"/>
      <c r="F29" s="140"/>
      <c r="G29" s="140"/>
      <c r="H29" s="140"/>
      <c r="I29" s="140"/>
      <c r="J29" s="139">
        <v>400000</v>
      </c>
      <c r="K29" s="139"/>
      <c r="L29" s="139"/>
      <c r="M29" s="139"/>
      <c r="N29" s="139"/>
      <c r="O29" s="139"/>
      <c r="P29" s="139"/>
      <c r="Q29" s="139"/>
      <c r="R29" s="139">
        <v>363638</v>
      </c>
      <c r="S29" s="139"/>
      <c r="T29" s="139"/>
      <c r="U29" s="139"/>
      <c r="V29" s="139"/>
      <c r="W29" s="139"/>
      <c r="X29" s="139"/>
      <c r="Y29" s="139"/>
      <c r="Z29" s="139">
        <v>272728</v>
      </c>
      <c r="AA29" s="139"/>
      <c r="AB29" s="139"/>
      <c r="AC29" s="139"/>
      <c r="AD29" s="139"/>
      <c r="AE29" s="139"/>
      <c r="AF29" s="139"/>
      <c r="AG29" s="139"/>
      <c r="AH29" s="27"/>
    </row>
    <row r="30" spans="1:34" ht="16.5" customHeight="1">
      <c r="A30" s="26"/>
      <c r="B30" s="141">
        <v>6</v>
      </c>
      <c r="C30" s="141"/>
      <c r="D30" s="141"/>
      <c r="E30" s="141"/>
      <c r="F30" s="141"/>
      <c r="G30" s="141"/>
      <c r="H30" s="141"/>
      <c r="I30" s="141"/>
      <c r="J30" s="139">
        <v>660000</v>
      </c>
      <c r="K30" s="139"/>
      <c r="L30" s="139"/>
      <c r="M30" s="139"/>
      <c r="N30" s="139"/>
      <c r="O30" s="139"/>
      <c r="P30" s="139"/>
      <c r="Q30" s="139"/>
      <c r="R30" s="139">
        <v>600000</v>
      </c>
      <c r="S30" s="139"/>
      <c r="T30" s="139"/>
      <c r="U30" s="139"/>
      <c r="V30" s="139"/>
      <c r="W30" s="139"/>
      <c r="X30" s="139"/>
      <c r="Y30" s="139"/>
      <c r="Z30" s="139">
        <v>450000</v>
      </c>
      <c r="AA30" s="139"/>
      <c r="AB30" s="139"/>
      <c r="AC30" s="139"/>
      <c r="AD30" s="139"/>
      <c r="AE30" s="139"/>
      <c r="AF30" s="139"/>
      <c r="AG30" s="139"/>
      <c r="AH30" s="27"/>
    </row>
    <row r="31" spans="1:34" ht="18" customHeight="1" thickBot="1">
      <c r="A31" s="26"/>
      <c r="B31" s="134">
        <v>7</v>
      </c>
      <c r="C31" s="134"/>
      <c r="D31" s="134"/>
      <c r="E31" s="134"/>
      <c r="F31" s="134"/>
      <c r="G31" s="134"/>
      <c r="H31" s="134"/>
      <c r="I31" s="134"/>
      <c r="J31" s="90">
        <v>1100000</v>
      </c>
      <c r="K31" s="90"/>
      <c r="L31" s="90"/>
      <c r="M31" s="90"/>
      <c r="N31" s="90"/>
      <c r="O31" s="90"/>
      <c r="P31" s="90"/>
      <c r="Q31" s="90"/>
      <c r="R31" s="90">
        <v>1000000</v>
      </c>
      <c r="S31" s="90"/>
      <c r="T31" s="90"/>
      <c r="U31" s="90"/>
      <c r="V31" s="90"/>
      <c r="W31" s="90"/>
      <c r="X31" s="90"/>
      <c r="Y31" s="90"/>
      <c r="Z31" s="90">
        <v>459090</v>
      </c>
      <c r="AA31" s="90"/>
      <c r="AB31" s="90"/>
      <c r="AC31" s="90"/>
      <c r="AD31" s="90"/>
      <c r="AE31" s="90"/>
      <c r="AF31" s="90"/>
      <c r="AG31" s="90"/>
      <c r="AH31" s="27"/>
    </row>
    <row r="32" spans="1:34" ht="18" customHeight="1" hidden="1">
      <c r="A32" s="26"/>
      <c r="B32" s="124"/>
      <c r="C32" s="124"/>
      <c r="D32" s="124"/>
      <c r="E32" s="124"/>
      <c r="F32" s="124"/>
      <c r="G32" s="124"/>
      <c r="H32" s="124"/>
      <c r="I32" s="124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27"/>
    </row>
    <row r="33" spans="1:34" ht="18" customHeight="1" thickTop="1">
      <c r="A33" s="26"/>
      <c r="B33" s="126" t="s">
        <v>4</v>
      </c>
      <c r="C33" s="126"/>
      <c r="D33" s="126"/>
      <c r="E33" s="126"/>
      <c r="F33" s="126"/>
      <c r="G33" s="126"/>
      <c r="H33" s="126"/>
      <c r="I33" s="126"/>
      <c r="J33" s="95">
        <f>SUM(J28:Q32)</f>
        <v>3360000</v>
      </c>
      <c r="K33" s="95"/>
      <c r="L33" s="95"/>
      <c r="M33" s="95"/>
      <c r="N33" s="95"/>
      <c r="O33" s="95"/>
      <c r="P33" s="95"/>
      <c r="Q33" s="95"/>
      <c r="R33" s="95">
        <f>SUM(R29:Y32)</f>
        <v>1963638</v>
      </c>
      <c r="S33" s="95"/>
      <c r="T33" s="95"/>
      <c r="U33" s="95"/>
      <c r="V33" s="95"/>
      <c r="W33" s="95"/>
      <c r="X33" s="95"/>
      <c r="Y33" s="95"/>
      <c r="Z33" s="127">
        <f>SUM(Z29:AG32)</f>
        <v>1181818</v>
      </c>
      <c r="AA33" s="127"/>
      <c r="AB33" s="127"/>
      <c r="AC33" s="127"/>
      <c r="AD33" s="127"/>
      <c r="AE33" s="127"/>
      <c r="AF33" s="127"/>
      <c r="AG33" s="127"/>
      <c r="AH33" s="27"/>
    </row>
    <row r="34" spans="1:34" ht="45.75" customHeight="1">
      <c r="A34" s="26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6"/>
      <c r="AG34" s="3"/>
      <c r="AH34" s="27"/>
    </row>
    <row r="35" spans="1:34" ht="14.25">
      <c r="A35" s="26" t="s">
        <v>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27"/>
    </row>
    <row r="36" spans="1:34" ht="6.75" customHeight="1">
      <c r="A36" s="2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27"/>
    </row>
    <row r="37" spans="1:34" ht="18" customHeight="1">
      <c r="A37" s="2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48" t="s">
        <v>7</v>
      </c>
      <c r="AH37" s="27"/>
    </row>
    <row r="38" spans="1:34" ht="28.5" customHeight="1">
      <c r="A38" s="26"/>
      <c r="B38" s="99" t="s">
        <v>8</v>
      </c>
      <c r="C38" s="99"/>
      <c r="D38" s="99"/>
      <c r="E38" s="99"/>
      <c r="F38" s="99"/>
      <c r="G38" s="99" t="s">
        <v>9</v>
      </c>
      <c r="H38" s="99"/>
      <c r="I38" s="99"/>
      <c r="J38" s="99"/>
      <c r="K38" s="99"/>
      <c r="L38" s="142" t="s">
        <v>10</v>
      </c>
      <c r="M38" s="143"/>
      <c r="N38" s="143"/>
      <c r="O38" s="143"/>
      <c r="P38" s="143"/>
      <c r="Q38" s="143"/>
      <c r="R38" s="142" t="s">
        <v>12</v>
      </c>
      <c r="S38" s="143"/>
      <c r="T38" s="143"/>
      <c r="U38" s="143"/>
      <c r="V38" s="143"/>
      <c r="W38" s="143"/>
      <c r="X38" s="144" t="s">
        <v>5</v>
      </c>
      <c r="Y38" s="145"/>
      <c r="Z38" s="145"/>
      <c r="AA38" s="145"/>
      <c r="AB38" s="146"/>
      <c r="AC38" s="143" t="s">
        <v>13</v>
      </c>
      <c r="AD38" s="143"/>
      <c r="AE38" s="143"/>
      <c r="AF38" s="143"/>
      <c r="AG38" s="143"/>
      <c r="AH38" s="27"/>
    </row>
    <row r="39" spans="1:34" ht="18" customHeight="1">
      <c r="A39" s="26"/>
      <c r="B39" s="99" t="s">
        <v>24</v>
      </c>
      <c r="C39" s="99"/>
      <c r="D39" s="99"/>
      <c r="E39" s="99"/>
      <c r="F39" s="99"/>
      <c r="G39" s="99" t="s">
        <v>27</v>
      </c>
      <c r="H39" s="99"/>
      <c r="I39" s="99"/>
      <c r="J39" s="99"/>
      <c r="K39" s="99"/>
      <c r="L39" s="100">
        <v>50000</v>
      </c>
      <c r="M39" s="100"/>
      <c r="N39" s="100"/>
      <c r="O39" s="100"/>
      <c r="P39" s="100"/>
      <c r="Q39" s="100"/>
      <c r="R39" s="100">
        <f>ROUNDUP(L39/1.1,0)</f>
        <v>45455</v>
      </c>
      <c r="S39" s="100"/>
      <c r="T39" s="100"/>
      <c r="U39" s="100"/>
      <c r="V39" s="100"/>
      <c r="W39" s="100"/>
      <c r="X39" s="110">
        <f>ROUNDDOWN(R39*3/4,0)</f>
        <v>34091</v>
      </c>
      <c r="Y39" s="111"/>
      <c r="Z39" s="111"/>
      <c r="AA39" s="111"/>
      <c r="AB39" s="112"/>
      <c r="AC39" s="99" t="s">
        <v>28</v>
      </c>
      <c r="AD39" s="99"/>
      <c r="AE39" s="99"/>
      <c r="AF39" s="99"/>
      <c r="AG39" s="99"/>
      <c r="AH39" s="27"/>
    </row>
    <row r="40" spans="1:34" ht="18" customHeight="1">
      <c r="A40" s="26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10"/>
      <c r="Y40" s="111"/>
      <c r="Z40" s="111"/>
      <c r="AA40" s="111"/>
      <c r="AB40" s="112"/>
      <c r="AC40" s="99"/>
      <c r="AD40" s="99"/>
      <c r="AE40" s="99"/>
      <c r="AF40" s="99"/>
      <c r="AG40" s="99"/>
      <c r="AH40" s="27"/>
    </row>
    <row r="41" spans="1:34" ht="18" customHeight="1" thickBot="1">
      <c r="A41" s="26"/>
      <c r="B41" s="89"/>
      <c r="C41" s="89"/>
      <c r="D41" s="89"/>
      <c r="E41" s="89"/>
      <c r="F41" s="89"/>
      <c r="G41" s="89" t="s">
        <v>14</v>
      </c>
      <c r="H41" s="89"/>
      <c r="I41" s="89"/>
      <c r="J41" s="89"/>
      <c r="K41" s="89"/>
      <c r="L41" s="90">
        <f>SUM(L39:Q40)</f>
        <v>50000</v>
      </c>
      <c r="M41" s="90"/>
      <c r="N41" s="90"/>
      <c r="O41" s="90"/>
      <c r="P41" s="90"/>
      <c r="Q41" s="90"/>
      <c r="R41" s="90">
        <f>SUM(R39:W40)</f>
        <v>45455</v>
      </c>
      <c r="S41" s="90"/>
      <c r="T41" s="90"/>
      <c r="U41" s="90"/>
      <c r="V41" s="90"/>
      <c r="W41" s="90"/>
      <c r="X41" s="104">
        <f>SUM(X39:AB40)</f>
        <v>34091</v>
      </c>
      <c r="Y41" s="105"/>
      <c r="Z41" s="105"/>
      <c r="AA41" s="105"/>
      <c r="AB41" s="106"/>
      <c r="AC41" s="89"/>
      <c r="AD41" s="89"/>
      <c r="AE41" s="89"/>
      <c r="AF41" s="89"/>
      <c r="AG41" s="89"/>
      <c r="AH41" s="27"/>
    </row>
    <row r="42" spans="1:34" ht="18" customHeight="1" thickTop="1">
      <c r="A42" s="26"/>
      <c r="B42" s="147" t="s">
        <v>25</v>
      </c>
      <c r="C42" s="148"/>
      <c r="D42" s="148"/>
      <c r="E42" s="148"/>
      <c r="F42" s="148"/>
      <c r="G42" s="94" t="s">
        <v>29</v>
      </c>
      <c r="H42" s="94"/>
      <c r="I42" s="94"/>
      <c r="J42" s="94"/>
      <c r="K42" s="94"/>
      <c r="L42" s="95">
        <v>77000</v>
      </c>
      <c r="M42" s="95"/>
      <c r="N42" s="95"/>
      <c r="O42" s="95"/>
      <c r="P42" s="95"/>
      <c r="Q42" s="95"/>
      <c r="R42" s="95">
        <f>ROUNDUP(L42/1.1,0)</f>
        <v>70000</v>
      </c>
      <c r="S42" s="95"/>
      <c r="T42" s="95"/>
      <c r="U42" s="95"/>
      <c r="V42" s="95"/>
      <c r="W42" s="95"/>
      <c r="X42" s="107">
        <f>ROUNDDOWN(R42*3/4,0)</f>
        <v>52500</v>
      </c>
      <c r="Y42" s="108"/>
      <c r="Z42" s="108"/>
      <c r="AA42" s="108"/>
      <c r="AB42" s="109"/>
      <c r="AC42" s="94" t="s">
        <v>31</v>
      </c>
      <c r="AD42" s="94"/>
      <c r="AE42" s="94"/>
      <c r="AF42" s="94"/>
      <c r="AG42" s="94"/>
      <c r="AH42" s="27"/>
    </row>
    <row r="43" spans="1:34" ht="18" customHeight="1">
      <c r="A43" s="26"/>
      <c r="B43" s="147"/>
      <c r="C43" s="148"/>
      <c r="D43" s="148"/>
      <c r="E43" s="148"/>
      <c r="F43" s="148"/>
      <c r="G43" s="151" t="s">
        <v>30</v>
      </c>
      <c r="H43" s="151"/>
      <c r="I43" s="151"/>
      <c r="J43" s="151"/>
      <c r="K43" s="151"/>
      <c r="L43" s="100">
        <v>120000</v>
      </c>
      <c r="M43" s="100"/>
      <c r="N43" s="100"/>
      <c r="O43" s="100"/>
      <c r="P43" s="100"/>
      <c r="Q43" s="100"/>
      <c r="R43" s="100">
        <f>ROUNDUP(L43/1.1,0)</f>
        <v>109091</v>
      </c>
      <c r="S43" s="100"/>
      <c r="T43" s="100"/>
      <c r="U43" s="100"/>
      <c r="V43" s="100"/>
      <c r="W43" s="100"/>
      <c r="X43" s="110">
        <f>ROUNDDOWN(R43*3/4,0)</f>
        <v>81818</v>
      </c>
      <c r="Y43" s="111"/>
      <c r="Z43" s="111"/>
      <c r="AA43" s="111"/>
      <c r="AB43" s="112"/>
      <c r="AC43" s="99" t="s">
        <v>32</v>
      </c>
      <c r="AD43" s="99"/>
      <c r="AE43" s="99"/>
      <c r="AF43" s="99"/>
      <c r="AG43" s="99"/>
      <c r="AH43" s="27"/>
    </row>
    <row r="44" spans="1:34" ht="18" customHeight="1">
      <c r="A44" s="26"/>
      <c r="B44" s="149"/>
      <c r="C44" s="149"/>
      <c r="D44" s="149"/>
      <c r="E44" s="149"/>
      <c r="F44" s="149"/>
      <c r="G44" s="151" t="s">
        <v>30</v>
      </c>
      <c r="H44" s="151"/>
      <c r="I44" s="151"/>
      <c r="J44" s="151"/>
      <c r="K44" s="151"/>
      <c r="L44" s="100">
        <v>150000</v>
      </c>
      <c r="M44" s="100"/>
      <c r="N44" s="100"/>
      <c r="O44" s="100"/>
      <c r="P44" s="100"/>
      <c r="Q44" s="100"/>
      <c r="R44" s="100">
        <f>ROUNDUP(L44/1.1,0)</f>
        <v>136364</v>
      </c>
      <c r="S44" s="100"/>
      <c r="T44" s="100"/>
      <c r="U44" s="100"/>
      <c r="V44" s="100"/>
      <c r="W44" s="100"/>
      <c r="X44" s="110">
        <f>ROUNDDOWN(R44*3/4,0)</f>
        <v>102273</v>
      </c>
      <c r="Y44" s="111"/>
      <c r="Z44" s="111"/>
      <c r="AA44" s="111"/>
      <c r="AB44" s="112"/>
      <c r="AC44" s="99" t="s">
        <v>32</v>
      </c>
      <c r="AD44" s="99"/>
      <c r="AE44" s="99"/>
      <c r="AF44" s="99"/>
      <c r="AG44" s="99"/>
      <c r="AH44" s="27"/>
    </row>
    <row r="45" spans="1:34" ht="18" customHeight="1" thickBot="1">
      <c r="A45" s="26"/>
      <c r="B45" s="150"/>
      <c r="C45" s="150"/>
      <c r="D45" s="150"/>
      <c r="E45" s="150"/>
      <c r="F45" s="150"/>
      <c r="G45" s="89" t="s">
        <v>14</v>
      </c>
      <c r="H45" s="89"/>
      <c r="I45" s="89"/>
      <c r="J45" s="89"/>
      <c r="K45" s="89"/>
      <c r="L45" s="90">
        <f>SUM(L42:Q44)</f>
        <v>347000</v>
      </c>
      <c r="M45" s="90"/>
      <c r="N45" s="90"/>
      <c r="O45" s="90"/>
      <c r="P45" s="90"/>
      <c r="Q45" s="90"/>
      <c r="R45" s="90">
        <f>SUM(R42:W44)</f>
        <v>315455</v>
      </c>
      <c r="S45" s="90"/>
      <c r="T45" s="90"/>
      <c r="U45" s="90"/>
      <c r="V45" s="90"/>
      <c r="W45" s="90"/>
      <c r="X45" s="104">
        <f>SUM(X42:AB44)</f>
        <v>236591</v>
      </c>
      <c r="Y45" s="105"/>
      <c r="Z45" s="105"/>
      <c r="AA45" s="105"/>
      <c r="AB45" s="106"/>
      <c r="AC45" s="89"/>
      <c r="AD45" s="89"/>
      <c r="AE45" s="89"/>
      <c r="AF45" s="89"/>
      <c r="AG45" s="89"/>
      <c r="AH45" s="27"/>
    </row>
    <row r="46" spans="1:34" ht="18" customHeight="1" thickTop="1">
      <c r="A46" s="26"/>
      <c r="B46" s="114" t="s">
        <v>26</v>
      </c>
      <c r="C46" s="114"/>
      <c r="D46" s="114"/>
      <c r="E46" s="114"/>
      <c r="F46" s="114"/>
      <c r="G46" s="114" t="s">
        <v>33</v>
      </c>
      <c r="H46" s="114"/>
      <c r="I46" s="114"/>
      <c r="J46" s="114"/>
      <c r="K46" s="114"/>
      <c r="L46" s="127">
        <v>2200</v>
      </c>
      <c r="M46" s="127"/>
      <c r="N46" s="127"/>
      <c r="O46" s="127"/>
      <c r="P46" s="127"/>
      <c r="Q46" s="127"/>
      <c r="R46" s="152">
        <f>ROUNDUP(L46/1.1,0)</f>
        <v>2000</v>
      </c>
      <c r="S46" s="152"/>
      <c r="T46" s="152"/>
      <c r="U46" s="152"/>
      <c r="V46" s="152"/>
      <c r="W46" s="152"/>
      <c r="X46" s="107">
        <f>ROUNDDOWN(R46*3/4,0)</f>
        <v>1500</v>
      </c>
      <c r="Y46" s="108"/>
      <c r="Z46" s="108"/>
      <c r="AA46" s="108"/>
      <c r="AB46" s="109"/>
      <c r="AC46" s="114" t="s">
        <v>35</v>
      </c>
      <c r="AD46" s="114"/>
      <c r="AE46" s="114"/>
      <c r="AF46" s="114"/>
      <c r="AG46" s="114"/>
      <c r="AH46" s="27"/>
    </row>
    <row r="47" spans="1:34" ht="18" customHeight="1">
      <c r="A47" s="26"/>
      <c r="B47" s="94"/>
      <c r="C47" s="94"/>
      <c r="D47" s="94"/>
      <c r="E47" s="94"/>
      <c r="F47" s="94"/>
      <c r="G47" s="99" t="s">
        <v>34</v>
      </c>
      <c r="H47" s="99"/>
      <c r="I47" s="99"/>
      <c r="J47" s="99"/>
      <c r="K47" s="99"/>
      <c r="L47" s="100">
        <v>800</v>
      </c>
      <c r="M47" s="100"/>
      <c r="N47" s="100"/>
      <c r="O47" s="100"/>
      <c r="P47" s="100"/>
      <c r="Q47" s="100"/>
      <c r="R47" s="100">
        <f>ROUNDUP(L47/1.1,0)</f>
        <v>728</v>
      </c>
      <c r="S47" s="100"/>
      <c r="T47" s="100"/>
      <c r="U47" s="100"/>
      <c r="V47" s="100"/>
      <c r="W47" s="100"/>
      <c r="X47" s="110">
        <f>ROUNDDOWN(R47*3/4,0)</f>
        <v>546</v>
      </c>
      <c r="Y47" s="111"/>
      <c r="Z47" s="111"/>
      <c r="AA47" s="111"/>
      <c r="AB47" s="112"/>
      <c r="AC47" s="99" t="s">
        <v>35</v>
      </c>
      <c r="AD47" s="99"/>
      <c r="AE47" s="99"/>
      <c r="AF47" s="99"/>
      <c r="AG47" s="99"/>
      <c r="AH47" s="27"/>
    </row>
    <row r="48" spans="1:34" ht="18" customHeight="1">
      <c r="A48" s="26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10"/>
      <c r="Y48" s="111"/>
      <c r="Z48" s="111"/>
      <c r="AA48" s="111"/>
      <c r="AB48" s="112"/>
      <c r="AC48" s="99"/>
      <c r="AD48" s="99"/>
      <c r="AE48" s="99"/>
      <c r="AF48" s="99"/>
      <c r="AG48" s="99"/>
      <c r="AH48" s="27"/>
    </row>
    <row r="49" spans="1:34" ht="18" customHeight="1" thickBot="1">
      <c r="A49" s="26"/>
      <c r="B49" s="89"/>
      <c r="C49" s="89"/>
      <c r="D49" s="89"/>
      <c r="E49" s="89"/>
      <c r="F49" s="89"/>
      <c r="G49" s="89" t="s">
        <v>14</v>
      </c>
      <c r="H49" s="89"/>
      <c r="I49" s="89"/>
      <c r="J49" s="89"/>
      <c r="K49" s="89"/>
      <c r="L49" s="90">
        <f>SUM(L46:Q48)</f>
        <v>3000</v>
      </c>
      <c r="M49" s="90"/>
      <c r="N49" s="90"/>
      <c r="O49" s="90"/>
      <c r="P49" s="90"/>
      <c r="Q49" s="90"/>
      <c r="R49" s="90">
        <f>SUM(R46:W48)</f>
        <v>2728</v>
      </c>
      <c r="S49" s="90"/>
      <c r="T49" s="90"/>
      <c r="U49" s="90"/>
      <c r="V49" s="90"/>
      <c r="W49" s="90"/>
      <c r="X49" s="104">
        <f>SUM(X46:AB48)</f>
        <v>2046</v>
      </c>
      <c r="Y49" s="105"/>
      <c r="Z49" s="105"/>
      <c r="AA49" s="105"/>
      <c r="AB49" s="106"/>
      <c r="AC49" s="89"/>
      <c r="AD49" s="89"/>
      <c r="AE49" s="89"/>
      <c r="AF49" s="89"/>
      <c r="AG49" s="89"/>
      <c r="AH49" s="27"/>
    </row>
    <row r="50" spans="1:34" ht="18" customHeight="1" hidden="1">
      <c r="A50" s="26"/>
      <c r="B50" s="115"/>
      <c r="C50" s="116"/>
      <c r="D50" s="116"/>
      <c r="E50" s="116"/>
      <c r="F50" s="117"/>
      <c r="G50" s="96"/>
      <c r="H50" s="97"/>
      <c r="I50" s="97"/>
      <c r="J50" s="97"/>
      <c r="K50" s="98"/>
      <c r="L50" s="107"/>
      <c r="M50" s="108"/>
      <c r="N50" s="108"/>
      <c r="O50" s="108"/>
      <c r="P50" s="108"/>
      <c r="Q50" s="109"/>
      <c r="R50" s="107"/>
      <c r="S50" s="108"/>
      <c r="T50" s="108"/>
      <c r="U50" s="108"/>
      <c r="V50" s="108"/>
      <c r="W50" s="109"/>
      <c r="X50" s="38"/>
      <c r="Y50" s="39"/>
      <c r="Z50" s="39"/>
      <c r="AA50" s="39"/>
      <c r="AB50" s="40"/>
      <c r="AC50" s="96"/>
      <c r="AD50" s="97"/>
      <c r="AE50" s="97"/>
      <c r="AF50" s="97"/>
      <c r="AG50" s="98"/>
      <c r="AH50" s="27"/>
    </row>
    <row r="51" spans="1:34" ht="18" customHeight="1" hidden="1">
      <c r="A51" s="26"/>
      <c r="B51" s="118"/>
      <c r="C51" s="119"/>
      <c r="D51" s="119"/>
      <c r="E51" s="119"/>
      <c r="F51" s="120"/>
      <c r="G51" s="101"/>
      <c r="H51" s="102"/>
      <c r="I51" s="102"/>
      <c r="J51" s="102"/>
      <c r="K51" s="103"/>
      <c r="L51" s="110"/>
      <c r="M51" s="111"/>
      <c r="N51" s="111"/>
      <c r="O51" s="111"/>
      <c r="P51" s="111"/>
      <c r="Q51" s="112"/>
      <c r="R51" s="110"/>
      <c r="S51" s="111"/>
      <c r="T51" s="111"/>
      <c r="U51" s="111"/>
      <c r="V51" s="111"/>
      <c r="W51" s="112"/>
      <c r="X51" s="41"/>
      <c r="Y51" s="42"/>
      <c r="Z51" s="42"/>
      <c r="AA51" s="42"/>
      <c r="AB51" s="43"/>
      <c r="AC51" s="101"/>
      <c r="AD51" s="102"/>
      <c r="AE51" s="102"/>
      <c r="AF51" s="102"/>
      <c r="AG51" s="103"/>
      <c r="AH51" s="27"/>
    </row>
    <row r="52" spans="1:34" ht="18" customHeight="1" hidden="1">
      <c r="A52" s="26"/>
      <c r="B52" s="121"/>
      <c r="C52" s="122"/>
      <c r="D52" s="122"/>
      <c r="E52" s="122"/>
      <c r="F52" s="123"/>
      <c r="G52" s="91" t="s">
        <v>14</v>
      </c>
      <c r="H52" s="92"/>
      <c r="I52" s="92"/>
      <c r="J52" s="92"/>
      <c r="K52" s="93"/>
      <c r="L52" s="104">
        <f>SUM(L50:Q51)</f>
        <v>0</v>
      </c>
      <c r="M52" s="105"/>
      <c r="N52" s="105"/>
      <c r="O52" s="105"/>
      <c r="P52" s="105"/>
      <c r="Q52" s="106"/>
      <c r="R52" s="104">
        <f>SUM(R50:W51)</f>
        <v>0</v>
      </c>
      <c r="S52" s="105"/>
      <c r="T52" s="105"/>
      <c r="U52" s="105"/>
      <c r="V52" s="105"/>
      <c r="W52" s="106"/>
      <c r="X52" s="49">
        <f>SUM(X50:AB51)</f>
        <v>0</v>
      </c>
      <c r="Y52" s="50"/>
      <c r="Z52" s="50"/>
      <c r="AA52" s="50"/>
      <c r="AB52" s="51"/>
      <c r="AC52" s="91"/>
      <c r="AD52" s="92"/>
      <c r="AE52" s="92"/>
      <c r="AF52" s="92"/>
      <c r="AG52" s="93"/>
      <c r="AH52" s="27"/>
    </row>
    <row r="53" spans="1:34" ht="18" customHeight="1" thickTop="1">
      <c r="A53" s="26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107"/>
      <c r="Y53" s="108"/>
      <c r="Z53" s="108"/>
      <c r="AA53" s="108"/>
      <c r="AB53" s="109"/>
      <c r="AC53" s="94"/>
      <c r="AD53" s="94"/>
      <c r="AE53" s="94"/>
      <c r="AF53" s="94"/>
      <c r="AG53" s="94"/>
      <c r="AH53" s="27"/>
    </row>
    <row r="54" spans="1:34" ht="18" customHeight="1">
      <c r="A54" s="26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10"/>
      <c r="Y54" s="111"/>
      <c r="Z54" s="111"/>
      <c r="AA54" s="111"/>
      <c r="AB54" s="112"/>
      <c r="AC54" s="99"/>
      <c r="AD54" s="99"/>
      <c r="AE54" s="99"/>
      <c r="AF54" s="99"/>
      <c r="AG54" s="99"/>
      <c r="AH54" s="27"/>
    </row>
    <row r="55" spans="1:34" ht="18" customHeight="1" thickBot="1">
      <c r="A55" s="26"/>
      <c r="B55" s="89"/>
      <c r="C55" s="89"/>
      <c r="D55" s="89"/>
      <c r="E55" s="89"/>
      <c r="F55" s="89"/>
      <c r="G55" s="89" t="s">
        <v>14</v>
      </c>
      <c r="H55" s="89"/>
      <c r="I55" s="89"/>
      <c r="J55" s="89"/>
      <c r="K55" s="89"/>
      <c r="L55" s="90">
        <f>SUM(L53:Q54)</f>
        <v>0</v>
      </c>
      <c r="M55" s="90"/>
      <c r="N55" s="90"/>
      <c r="O55" s="90"/>
      <c r="P55" s="90"/>
      <c r="Q55" s="90"/>
      <c r="R55" s="90">
        <f>SUM(R53:W54)</f>
        <v>0</v>
      </c>
      <c r="S55" s="90"/>
      <c r="T55" s="90"/>
      <c r="U55" s="90"/>
      <c r="V55" s="90"/>
      <c r="W55" s="90"/>
      <c r="X55" s="104">
        <f>SUM(X53:AB54)</f>
        <v>0</v>
      </c>
      <c r="Y55" s="105"/>
      <c r="Z55" s="105"/>
      <c r="AA55" s="105"/>
      <c r="AB55" s="106"/>
      <c r="AC55" s="89"/>
      <c r="AD55" s="89"/>
      <c r="AE55" s="89"/>
      <c r="AF55" s="89"/>
      <c r="AG55" s="89"/>
      <c r="AH55" s="27"/>
    </row>
    <row r="56" spans="1:34" ht="18" customHeight="1" thickTop="1">
      <c r="A56" s="26"/>
      <c r="B56" s="94" t="s">
        <v>15</v>
      </c>
      <c r="C56" s="94"/>
      <c r="D56" s="94"/>
      <c r="E56" s="94"/>
      <c r="F56" s="94"/>
      <c r="G56" s="94"/>
      <c r="H56" s="94"/>
      <c r="I56" s="94"/>
      <c r="J56" s="94"/>
      <c r="K56" s="94"/>
      <c r="L56" s="95">
        <f>SUM(L41,L45,L49,L52,L55)</f>
        <v>400000</v>
      </c>
      <c r="M56" s="95"/>
      <c r="N56" s="95"/>
      <c r="O56" s="95"/>
      <c r="P56" s="95"/>
      <c r="Q56" s="95"/>
      <c r="R56" s="95">
        <f>SUM(R41,R45,R49,R52,R55)</f>
        <v>363638</v>
      </c>
      <c r="S56" s="95"/>
      <c r="T56" s="95"/>
      <c r="U56" s="95"/>
      <c r="V56" s="95"/>
      <c r="W56" s="95"/>
      <c r="X56" s="107">
        <f>SUM(X41,X45,X49,X52,X55)</f>
        <v>272728</v>
      </c>
      <c r="Y56" s="108"/>
      <c r="Z56" s="108"/>
      <c r="AA56" s="108"/>
      <c r="AB56" s="109"/>
      <c r="AC56" s="94"/>
      <c r="AD56" s="94"/>
      <c r="AE56" s="94"/>
      <c r="AF56" s="94"/>
      <c r="AG56" s="94"/>
      <c r="AH56" s="27"/>
    </row>
    <row r="57" spans="1:34" ht="28.5" customHeight="1">
      <c r="A57" s="2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7"/>
    </row>
    <row r="58" spans="1:34" ht="14.25">
      <c r="A58" s="26" t="s">
        <v>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27"/>
    </row>
    <row r="59" spans="1:34" ht="6.75" customHeight="1">
      <c r="A59" s="2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27"/>
    </row>
    <row r="60" spans="1:34" ht="18" customHeight="1">
      <c r="A60" s="2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8" t="s">
        <v>7</v>
      </c>
      <c r="AH60" s="27"/>
    </row>
    <row r="61" spans="1:34" ht="18" customHeight="1">
      <c r="A61" s="26"/>
      <c r="B61" s="99" t="s">
        <v>16</v>
      </c>
      <c r="C61" s="99"/>
      <c r="D61" s="99"/>
      <c r="E61" s="99"/>
      <c r="F61" s="99" t="s">
        <v>20</v>
      </c>
      <c r="G61" s="99"/>
      <c r="H61" s="99"/>
      <c r="I61" s="99"/>
      <c r="J61" s="99"/>
      <c r="K61" s="99"/>
      <c r="L61" s="99"/>
      <c r="M61" s="101" t="s">
        <v>22</v>
      </c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3"/>
      <c r="AH61" s="27"/>
    </row>
    <row r="62" spans="1:34" ht="18" customHeight="1">
      <c r="A62" s="26"/>
      <c r="B62" s="99" t="s">
        <v>5</v>
      </c>
      <c r="C62" s="99"/>
      <c r="D62" s="99"/>
      <c r="E62" s="99"/>
      <c r="F62" s="100">
        <v>272728</v>
      </c>
      <c r="G62" s="100"/>
      <c r="H62" s="100"/>
      <c r="I62" s="100"/>
      <c r="J62" s="100"/>
      <c r="K62" s="100"/>
      <c r="L62" s="100"/>
      <c r="M62" s="153" t="s">
        <v>23</v>
      </c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5"/>
      <c r="AH62" s="27"/>
    </row>
    <row r="63" spans="1:34" ht="18" customHeight="1">
      <c r="A63" s="26"/>
      <c r="B63" s="99" t="s">
        <v>17</v>
      </c>
      <c r="C63" s="99"/>
      <c r="D63" s="99"/>
      <c r="E63" s="99"/>
      <c r="F63" s="100"/>
      <c r="G63" s="100"/>
      <c r="H63" s="100"/>
      <c r="I63" s="100"/>
      <c r="J63" s="100"/>
      <c r="K63" s="100"/>
      <c r="L63" s="100"/>
      <c r="M63" s="101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3"/>
      <c r="AH63" s="27"/>
    </row>
    <row r="64" spans="1:34" ht="18" customHeight="1">
      <c r="A64" s="26"/>
      <c r="B64" s="99" t="s">
        <v>18</v>
      </c>
      <c r="C64" s="99"/>
      <c r="D64" s="99"/>
      <c r="E64" s="99"/>
      <c r="F64" s="100">
        <v>127272</v>
      </c>
      <c r="G64" s="100"/>
      <c r="H64" s="100"/>
      <c r="I64" s="100"/>
      <c r="J64" s="100"/>
      <c r="K64" s="100"/>
      <c r="L64" s="100"/>
      <c r="M64" s="101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3"/>
      <c r="AH64" s="27"/>
    </row>
    <row r="65" spans="1:34" ht="18" customHeight="1" thickBot="1">
      <c r="A65" s="26"/>
      <c r="B65" s="89" t="s">
        <v>19</v>
      </c>
      <c r="C65" s="89"/>
      <c r="D65" s="89"/>
      <c r="E65" s="89"/>
      <c r="F65" s="90"/>
      <c r="G65" s="90"/>
      <c r="H65" s="90"/>
      <c r="I65" s="90"/>
      <c r="J65" s="90"/>
      <c r="K65" s="90"/>
      <c r="L65" s="90"/>
      <c r="M65" s="91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3"/>
      <c r="AH65" s="27"/>
    </row>
    <row r="66" spans="1:34" ht="18" customHeight="1" thickTop="1">
      <c r="A66" s="26"/>
      <c r="B66" s="94" t="s">
        <v>21</v>
      </c>
      <c r="C66" s="94"/>
      <c r="D66" s="94"/>
      <c r="E66" s="94"/>
      <c r="F66" s="95">
        <f>SUM(F62:L65)</f>
        <v>400000</v>
      </c>
      <c r="G66" s="95"/>
      <c r="H66" s="95"/>
      <c r="I66" s="95"/>
      <c r="J66" s="95"/>
      <c r="K66" s="95"/>
      <c r="L66" s="95"/>
      <c r="M66" s="96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8"/>
      <c r="AH66" s="27"/>
    </row>
    <row r="67" spans="1:34" ht="13.5" thickBo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1"/>
    </row>
  </sheetData>
  <sheetProtection/>
  <mergeCells count="189">
    <mergeCell ref="D14:G14"/>
    <mergeCell ref="H14:P14"/>
    <mergeCell ref="Q14:Y14"/>
    <mergeCell ref="Z14:AG14"/>
    <mergeCell ref="D15:G15"/>
    <mergeCell ref="H15:P15"/>
    <mergeCell ref="Q15:Y15"/>
    <mergeCell ref="Z15:AG15"/>
    <mergeCell ref="Q12:Y12"/>
    <mergeCell ref="Z12:AG12"/>
    <mergeCell ref="D13:G13"/>
    <mergeCell ref="H13:P13"/>
    <mergeCell ref="Q13:Y13"/>
    <mergeCell ref="Z13:AG13"/>
    <mergeCell ref="H10:P10"/>
    <mergeCell ref="Q10:Y10"/>
    <mergeCell ref="Z10:AG10"/>
    <mergeCell ref="B11:C15"/>
    <mergeCell ref="D11:G11"/>
    <mergeCell ref="H11:P11"/>
    <mergeCell ref="Q11:Y11"/>
    <mergeCell ref="Z11:AG11"/>
    <mergeCell ref="D12:G12"/>
    <mergeCell ref="H12:P12"/>
    <mergeCell ref="B8:C10"/>
    <mergeCell ref="D8:G8"/>
    <mergeCell ref="H8:P8"/>
    <mergeCell ref="Q8:Y8"/>
    <mergeCell ref="Z8:AG8"/>
    <mergeCell ref="D9:G9"/>
    <mergeCell ref="H9:P9"/>
    <mergeCell ref="Q9:Y9"/>
    <mergeCell ref="Z9:AG9"/>
    <mergeCell ref="D10:G10"/>
    <mergeCell ref="B6:C7"/>
    <mergeCell ref="D6:G7"/>
    <mergeCell ref="H6:P6"/>
    <mergeCell ref="Q6:Y6"/>
    <mergeCell ref="Z6:AG7"/>
    <mergeCell ref="H7:P7"/>
    <mergeCell ref="Q7:Y7"/>
    <mergeCell ref="B62:E62"/>
    <mergeCell ref="F62:L62"/>
    <mergeCell ref="M62:AG62"/>
    <mergeCell ref="G43:K43"/>
    <mergeCell ref="L43:Q43"/>
    <mergeCell ref="R43:W43"/>
    <mergeCell ref="X43:AB43"/>
    <mergeCell ref="AC43:AG43"/>
    <mergeCell ref="L52:Q52"/>
    <mergeCell ref="R52:W52"/>
    <mergeCell ref="AC52:AG52"/>
    <mergeCell ref="R53:W53"/>
    <mergeCell ref="X53:AB53"/>
    <mergeCell ref="B61:E61"/>
    <mergeCell ref="F61:L61"/>
    <mergeCell ref="M61:AG61"/>
    <mergeCell ref="G50:K50"/>
    <mergeCell ref="L50:Q50"/>
    <mergeCell ref="R50:W50"/>
    <mergeCell ref="AC50:AG50"/>
    <mergeCell ref="G51:K51"/>
    <mergeCell ref="L51:Q51"/>
    <mergeCell ref="R51:W51"/>
    <mergeCell ref="AC51:AG51"/>
    <mergeCell ref="G48:K48"/>
    <mergeCell ref="L48:Q48"/>
    <mergeCell ref="R48:W48"/>
    <mergeCell ref="X48:AB48"/>
    <mergeCell ref="AC48:AG48"/>
    <mergeCell ref="G49:K49"/>
    <mergeCell ref="L49:Q49"/>
    <mergeCell ref="R49:W49"/>
    <mergeCell ref="X49:AB49"/>
    <mergeCell ref="AC49:AG49"/>
    <mergeCell ref="G46:K46"/>
    <mergeCell ref="L46:Q46"/>
    <mergeCell ref="R46:W46"/>
    <mergeCell ref="X46:AB46"/>
    <mergeCell ref="AC46:AG46"/>
    <mergeCell ref="G47:K47"/>
    <mergeCell ref="L47:Q47"/>
    <mergeCell ref="R47:W47"/>
    <mergeCell ref="X47:AB47"/>
    <mergeCell ref="AC47:AG47"/>
    <mergeCell ref="AC44:AG44"/>
    <mergeCell ref="G45:K45"/>
    <mergeCell ref="L45:Q45"/>
    <mergeCell ref="R45:W45"/>
    <mergeCell ref="X45:AB45"/>
    <mergeCell ref="AC45:AG45"/>
    <mergeCell ref="B42:F45"/>
    <mergeCell ref="G42:K42"/>
    <mergeCell ref="L42:Q42"/>
    <mergeCell ref="R42:W42"/>
    <mergeCell ref="X42:AB42"/>
    <mergeCell ref="AC42:AG42"/>
    <mergeCell ref="G44:K44"/>
    <mergeCell ref="L44:Q44"/>
    <mergeCell ref="R44:W44"/>
    <mergeCell ref="X44:AB44"/>
    <mergeCell ref="AC40:AG40"/>
    <mergeCell ref="G41:K41"/>
    <mergeCell ref="L41:Q41"/>
    <mergeCell ref="R41:W41"/>
    <mergeCell ref="X41:AB41"/>
    <mergeCell ref="AC41:AG41"/>
    <mergeCell ref="B39:F41"/>
    <mergeCell ref="G39:K39"/>
    <mergeCell ref="L39:Q39"/>
    <mergeCell ref="R39:W39"/>
    <mergeCell ref="X39:AB39"/>
    <mergeCell ref="AC39:AG39"/>
    <mergeCell ref="G40:K40"/>
    <mergeCell ref="L40:Q40"/>
    <mergeCell ref="R40:W40"/>
    <mergeCell ref="X40:AB40"/>
    <mergeCell ref="B30:I30"/>
    <mergeCell ref="J30:Q30"/>
    <mergeCell ref="R30:Y30"/>
    <mergeCell ref="Z30:AG30"/>
    <mergeCell ref="G38:K38"/>
    <mergeCell ref="L38:Q38"/>
    <mergeCell ref="R38:W38"/>
    <mergeCell ref="X38:AB38"/>
    <mergeCell ref="AC38:AG38"/>
    <mergeCell ref="Z27:AG27"/>
    <mergeCell ref="B28:I28"/>
    <mergeCell ref="J28:Q28"/>
    <mergeCell ref="R28:Y28"/>
    <mergeCell ref="Z28:AG28"/>
    <mergeCell ref="B29:I29"/>
    <mergeCell ref="J29:Q29"/>
    <mergeCell ref="R29:Y29"/>
    <mergeCell ref="Z29:AG29"/>
    <mergeCell ref="J24:N25"/>
    <mergeCell ref="P24:Y25"/>
    <mergeCell ref="Z24:AH25"/>
    <mergeCell ref="B31:I31"/>
    <mergeCell ref="J31:Q31"/>
    <mergeCell ref="R31:Y31"/>
    <mergeCell ref="Z31:AG31"/>
    <mergeCell ref="B27:I27"/>
    <mergeCell ref="J27:Q27"/>
    <mergeCell ref="R27:Y27"/>
    <mergeCell ref="B32:I32"/>
    <mergeCell ref="J32:Q32"/>
    <mergeCell ref="R32:Y32"/>
    <mergeCell ref="Z32:AG32"/>
    <mergeCell ref="B33:I33"/>
    <mergeCell ref="J33:Q33"/>
    <mergeCell ref="R33:Y33"/>
    <mergeCell ref="Z33:AG33"/>
    <mergeCell ref="B34:P34"/>
    <mergeCell ref="B38:F38"/>
    <mergeCell ref="B46:F49"/>
    <mergeCell ref="B50:F52"/>
    <mergeCell ref="G52:K52"/>
    <mergeCell ref="B53:F55"/>
    <mergeCell ref="G53:K53"/>
    <mergeCell ref="L53:Q53"/>
    <mergeCell ref="G55:K55"/>
    <mergeCell ref="L55:Q55"/>
    <mergeCell ref="AC53:AG53"/>
    <mergeCell ref="G54:K54"/>
    <mergeCell ref="L54:Q54"/>
    <mergeCell ref="R54:W54"/>
    <mergeCell ref="X54:AB54"/>
    <mergeCell ref="AC54:AG54"/>
    <mergeCell ref="R55:W55"/>
    <mergeCell ref="X55:AB55"/>
    <mergeCell ref="AC55:AG55"/>
    <mergeCell ref="B56:K56"/>
    <mergeCell ref="L56:Q56"/>
    <mergeCell ref="R56:W56"/>
    <mergeCell ref="X56:AB56"/>
    <mergeCell ref="AC56:AG56"/>
    <mergeCell ref="B63:E63"/>
    <mergeCell ref="F63:L63"/>
    <mergeCell ref="M63:AG63"/>
    <mergeCell ref="B64:E64"/>
    <mergeCell ref="F64:L64"/>
    <mergeCell ref="M64:AG64"/>
    <mergeCell ref="B65:E65"/>
    <mergeCell ref="F65:L65"/>
    <mergeCell ref="M65:AG65"/>
    <mergeCell ref="B66:E66"/>
    <mergeCell ref="F66:L66"/>
    <mergeCell ref="M66:AG66"/>
  </mergeCells>
  <printOptions/>
  <pageMargins left="0.7874015748031497" right="0.7874015748031497" top="0.7874015748031497" bottom="0.7874015748031497" header="0.31496062992125984" footer="0.5905511811023623"/>
  <pageSetup fitToHeight="0" fitToWidth="1" horizontalDpi="600" verticalDpi="600" orientation="portrait" paperSize="9" scale="93" r:id="rId2"/>
  <rowBreaks count="1" manualBreakCount="1">
    <brk id="2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2023-10-03T02:41:42Z</dcterms:modified>
  <cp:category/>
  <cp:version/>
  <cp:contentType/>
  <cp:contentStatus/>
</cp:coreProperties>
</file>