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5.8.201\技術管理室\660　単品スライド\★R4\R040810_新運用マニュアル\様式\"/>
    </mc:Choice>
  </mc:AlternateContent>
  <bookViews>
    <workbookView xWindow="0" yWindow="0" windowWidth="28800" windowHeight="11835"/>
  </bookViews>
  <sheets>
    <sheet name="様式-1" sheetId="1" r:id="rId1"/>
    <sheet name="別紙-1" sheetId="2" r:id="rId2"/>
  </sheets>
  <definedNames>
    <definedName name="__xlnm.Print_Area" localSheetId="1">'別紙-1'!$A$1:$K$56</definedName>
    <definedName name="__xlnm.Print_Area" localSheetId="0">'様式-1'!$A$1:$I$48</definedName>
    <definedName name="__xlnm_Print_Area" localSheetId="0">'様式-1'!$A$1:$I$48</definedName>
    <definedName name="_xlnm.Print_Area" localSheetId="1">'別紙-1'!$A$1:$K$56</definedName>
    <definedName name="_xlnm.Print_Area" localSheetId="0">'様式-1'!$A$1:$I$48</definedName>
  </definedNames>
  <calcPr calcId="162913"/>
</workbook>
</file>

<file path=xl/calcChain.xml><?xml version="1.0" encoding="utf-8"?>
<calcChain xmlns="http://schemas.openxmlformats.org/spreadsheetml/2006/main">
  <c r="J40" i="2" l="1"/>
  <c r="E12" i="2"/>
  <c r="F16" i="2" l="1"/>
  <c r="H16" i="2"/>
  <c r="F17" i="2"/>
  <c r="H17" i="2"/>
  <c r="D18" i="2"/>
  <c r="D24" i="2" s="1"/>
  <c r="F20" i="2"/>
  <c r="F22" i="2" s="1"/>
  <c r="H20" i="2"/>
  <c r="J20" i="2" s="1"/>
  <c r="F21" i="2"/>
  <c r="H21" i="2"/>
  <c r="J21" i="2" s="1"/>
  <c r="D22" i="2"/>
  <c r="H22" i="2"/>
  <c r="F28" i="2"/>
  <c r="H28" i="2"/>
  <c r="H30" i="2" s="1"/>
  <c r="H32" i="2" s="1"/>
  <c r="J28" i="2"/>
  <c r="F29" i="2"/>
  <c r="J29" i="2" s="1"/>
  <c r="H29" i="2"/>
  <c r="D30" i="2"/>
  <c r="F30" i="2"/>
  <c r="D32" i="2"/>
  <c r="F32" i="2"/>
  <c r="F34" i="2"/>
  <c r="F36" i="2" s="1"/>
  <c r="F38" i="2" s="1"/>
  <c r="F40" i="2" s="1"/>
  <c r="H34" i="2"/>
  <c r="J34" i="2" s="1"/>
  <c r="J36" i="2" s="1"/>
  <c r="J38" i="2" s="1"/>
  <c r="F35" i="2"/>
  <c r="H35" i="2"/>
  <c r="J35" i="2" s="1"/>
  <c r="D36" i="2"/>
  <c r="D38" i="2"/>
  <c r="J16" i="2" l="1"/>
  <c r="J17" i="2"/>
  <c r="H18" i="2"/>
  <c r="H24" i="2" s="1"/>
  <c r="H26" i="2" s="1"/>
  <c r="F18" i="2"/>
  <c r="F24" i="2" s="1"/>
  <c r="F26" i="2" s="1"/>
  <c r="J22" i="2"/>
  <c r="J30" i="2"/>
  <c r="J32" i="2" s="1"/>
  <c r="K40" i="2" s="1"/>
  <c r="H36" i="2"/>
  <c r="H38" i="2" s="1"/>
  <c r="H40" i="2" s="1"/>
  <c r="J18" i="2" l="1"/>
  <c r="J24" i="2" s="1"/>
  <c r="J26" i="2" s="1"/>
  <c r="J44" i="2" s="1"/>
  <c r="J42" i="2" l="1"/>
  <c r="K26" i="2"/>
</calcChain>
</file>

<file path=xl/sharedStrings.xml><?xml version="1.0" encoding="utf-8"?>
<sst xmlns="http://schemas.openxmlformats.org/spreadsheetml/2006/main" count="102" uniqueCount="72">
  <si>
    <r>
      <rPr>
        <sz val="11"/>
        <color indexed="8"/>
        <rFont val="DejaVu Sans"/>
        <family val="2"/>
      </rPr>
      <t>様式－</t>
    </r>
    <r>
      <rPr>
        <sz val="11"/>
        <color indexed="8"/>
        <rFont val="ＭＳ 明朝"/>
        <family val="1"/>
        <charset val="128"/>
      </rPr>
      <t>1</t>
    </r>
    <r>
      <rPr>
        <sz val="11"/>
        <color indexed="8"/>
        <rFont val="DejaVu Sans"/>
        <family val="2"/>
      </rPr>
      <t>（第</t>
    </r>
    <r>
      <rPr>
        <sz val="11"/>
        <color indexed="8"/>
        <rFont val="ＭＳ 明朝"/>
        <family val="1"/>
        <charset val="128"/>
      </rPr>
      <t>25</t>
    </r>
    <r>
      <rPr>
        <sz val="11"/>
        <color indexed="8"/>
        <rFont val="DejaVu Sans"/>
        <family val="2"/>
      </rPr>
      <t>条第</t>
    </r>
    <r>
      <rPr>
        <sz val="11"/>
        <color indexed="8"/>
        <rFont val="ＭＳ 明朝"/>
        <family val="1"/>
        <charset val="128"/>
      </rPr>
      <t>5</t>
    </r>
    <r>
      <rPr>
        <sz val="11"/>
        <color indexed="8"/>
        <rFont val="DejaVu Sans"/>
        <family val="2"/>
      </rPr>
      <t>項関係）</t>
    </r>
  </si>
  <si>
    <t>令和　　　年　　　月　　　日</t>
  </si>
  <si>
    <t>石川県知事　　殿</t>
  </si>
  <si>
    <t>受注者名　 　　</t>
  </si>
  <si>
    <t>住所</t>
  </si>
  <si>
    <t>会社名</t>
  </si>
  <si>
    <t>代表者名</t>
  </si>
  <si>
    <t>印</t>
  </si>
  <si>
    <t>工事材料価格の著しい変動による請負代金額の変更請求について</t>
  </si>
  <si>
    <t>　　　　  　</t>
  </si>
  <si>
    <r>
      <rPr>
        <sz val="12"/>
        <rFont val="DejaVu Sans"/>
        <family val="2"/>
      </rPr>
      <t xml:space="preserve">  令和　　年　　月　　日付けで請負契約を締結した下記工事について、工事材料価格の変動により請負代金額が不適当となったため、石川県建設工事標準請負契約約款（平成</t>
    </r>
    <r>
      <rPr>
        <sz val="12"/>
        <rFont val="ＭＳ 明朝"/>
        <family val="1"/>
        <charset val="128"/>
      </rPr>
      <t>8</t>
    </r>
    <r>
      <rPr>
        <sz val="12"/>
        <rFont val="DejaVu Sans"/>
        <family val="2"/>
      </rPr>
      <t>年石川県告示第</t>
    </r>
    <r>
      <rPr>
        <sz val="12"/>
        <rFont val="ＭＳ 明朝"/>
        <family val="1"/>
        <charset val="128"/>
      </rPr>
      <t>145</t>
    </r>
    <r>
      <rPr>
        <sz val="12"/>
        <rFont val="DejaVu Sans"/>
        <family val="2"/>
      </rPr>
      <t>号）第</t>
    </r>
    <r>
      <rPr>
        <sz val="12"/>
        <rFont val="ＭＳ 明朝"/>
        <family val="1"/>
        <charset val="128"/>
      </rPr>
      <t>25</t>
    </r>
    <r>
      <rPr>
        <sz val="12"/>
        <rFont val="DejaVu Sans"/>
        <family val="2"/>
      </rPr>
      <t>条第</t>
    </r>
    <r>
      <rPr>
        <sz val="12"/>
        <rFont val="ＭＳ 明朝"/>
        <family val="1"/>
        <charset val="128"/>
      </rPr>
      <t>5</t>
    </r>
    <r>
      <rPr>
        <sz val="12"/>
        <rFont val="DejaVu Sans"/>
        <family val="2"/>
      </rPr>
      <t>項（単品スライド条項）の規定に基づき、請負代金額を変更されるよう請求します。</t>
    </r>
  </si>
  <si>
    <t>記</t>
  </si>
  <si>
    <t>工事名</t>
  </si>
  <si>
    <t>請負代金額</t>
  </si>
  <si>
    <t>￥</t>
  </si>
  <si>
    <t>工期</t>
  </si>
  <si>
    <t>自　　　令和　　　年　　　月　　　日</t>
  </si>
  <si>
    <t>至　　　令和　　　年　　　月　　　日</t>
  </si>
  <si>
    <t>単品ｽﾗｲﾄﾞ条項</t>
  </si>
  <si>
    <t>対象品目</t>
  </si>
  <si>
    <t>【請求する工事材料を具体的に記載】</t>
  </si>
  <si>
    <t>添付書類</t>
  </si>
  <si>
    <r>
      <rPr>
        <sz val="12"/>
        <rFont val="ＭＳ 明朝"/>
        <family val="1"/>
        <charset val="128"/>
      </rPr>
      <t>(1)</t>
    </r>
    <r>
      <rPr>
        <sz val="12"/>
        <rFont val="DejaVu Sans"/>
        <family val="2"/>
      </rPr>
      <t>　別紙１「請負代金額変更請求額概算計算書」</t>
    </r>
  </si>
  <si>
    <t>希望協議開始日</t>
  </si>
  <si>
    <t xml:space="preserve">        令和　　　年　　　月　　　日</t>
  </si>
  <si>
    <t>※</t>
  </si>
  <si>
    <t>今回の請求はあくまでも概算額であり、精査の結果、請求額が変更となっても問題ない。</t>
  </si>
  <si>
    <t>令和○○年○月○○日</t>
  </si>
  <si>
    <t>請負代金額変更請求額概算計算書</t>
  </si>
  <si>
    <t>工　　　　　　事　　　　　　名：</t>
  </si>
  <si>
    <t>請負代金額（税込み）：</t>
  </si>
  <si>
    <t>出来高概算金額（税込み）：</t>
  </si>
  <si>
    <t>対　象　金　額（税込み）：</t>
  </si>
  <si>
    <t>品目</t>
  </si>
  <si>
    <t>規格</t>
  </si>
  <si>
    <t>単位</t>
  </si>
  <si>
    <t>数量</t>
  </si>
  <si>
    <t>当初単価</t>
  </si>
  <si>
    <t>当初想定金額</t>
  </si>
  <si>
    <t>購入単価</t>
  </si>
  <si>
    <t>購入金額</t>
  </si>
  <si>
    <t>購入年月</t>
  </si>
  <si>
    <t>差額</t>
  </si>
  <si>
    <t>備考</t>
  </si>
  <si>
    <t>記載例</t>
  </si>
  <si>
    <t>○鋼</t>
  </si>
  <si>
    <t>○</t>
  </si>
  <si>
    <t>ｔ</t>
  </si>
  <si>
    <t>○鋼　計</t>
  </si>
  <si>
    <t>○鋼合計</t>
  </si>
  <si>
    <t>鋼材類　合計</t>
  </si>
  <si>
    <t>□油</t>
  </si>
  <si>
    <t>L</t>
  </si>
  <si>
    <t>□油　計</t>
  </si>
  <si>
    <t>□油合計</t>
  </si>
  <si>
    <t>　</t>
  </si>
  <si>
    <t>△油</t>
  </si>
  <si>
    <t>△油　計</t>
  </si>
  <si>
    <t>△油合計</t>
  </si>
  <si>
    <t>燃料油　合計</t>
  </si>
  <si>
    <t>変動額</t>
  </si>
  <si>
    <t>単品スライド請求額</t>
  </si>
  <si>
    <t>（注）</t>
  </si>
  <si>
    <r>
      <t>別紙</t>
    </r>
    <r>
      <rPr>
        <sz val="11"/>
        <color theme="1"/>
        <rFont val="ＭＳ 明朝"/>
        <family val="1"/>
        <charset val="128"/>
      </rPr>
      <t>-1</t>
    </r>
  </si>
  <si>
    <r>
      <t>工事契約約款第</t>
    </r>
    <r>
      <rPr>
        <sz val="11"/>
        <color theme="1"/>
        <rFont val="ＭＳ 明朝"/>
        <family val="1"/>
        <charset val="128"/>
      </rPr>
      <t>25</t>
    </r>
    <r>
      <rPr>
        <sz val="11"/>
        <color theme="1"/>
        <rFont val="DejaVu Sans"/>
        <family val="2"/>
      </rPr>
      <t>条第</t>
    </r>
    <r>
      <rPr>
        <sz val="11"/>
        <color theme="1"/>
        <rFont val="ＭＳ 明朝"/>
        <family val="1"/>
        <charset val="128"/>
      </rPr>
      <t>5</t>
    </r>
    <r>
      <rPr>
        <sz val="11"/>
        <color theme="1"/>
        <rFont val="DejaVu Sans"/>
        <family val="2"/>
      </rPr>
      <t>項に基づく請負代金額の変更請求額の内訳</t>
    </r>
  </si>
  <si>
    <r>
      <t>R○</t>
    </r>
    <r>
      <rPr>
        <sz val="11"/>
        <color theme="1"/>
        <rFont val="DejaVu Sans"/>
        <family val="2"/>
      </rPr>
      <t>年○月</t>
    </r>
  </si>
  <si>
    <r>
      <t>R○</t>
    </r>
    <r>
      <rPr>
        <sz val="11"/>
        <color theme="1"/>
        <rFont val="DejaVu Sans"/>
        <family val="2"/>
      </rPr>
      <t>年○月　計</t>
    </r>
  </si>
  <si>
    <r>
      <t>R○</t>
    </r>
    <r>
      <rPr>
        <sz val="11"/>
        <color theme="1"/>
        <rFont val="DejaVu Sans"/>
        <family val="2"/>
      </rPr>
      <t>年△月</t>
    </r>
  </si>
  <si>
    <r>
      <t>R○</t>
    </r>
    <r>
      <rPr>
        <sz val="11"/>
        <color theme="1"/>
        <rFont val="DejaVu Sans"/>
        <family val="2"/>
      </rPr>
      <t>年△月　計</t>
    </r>
  </si>
  <si>
    <r>
      <t>R○</t>
    </r>
    <r>
      <rPr>
        <sz val="11"/>
        <color theme="1"/>
        <rFont val="DejaVu Sans"/>
        <family val="2"/>
      </rPr>
      <t>年□月</t>
    </r>
  </si>
  <si>
    <r>
      <t>R○</t>
    </r>
    <r>
      <rPr>
        <sz val="11"/>
        <color theme="1"/>
        <rFont val="DejaVu Sans"/>
        <family val="2"/>
      </rPr>
      <t>年□月　計</t>
    </r>
  </si>
  <si>
    <r>
      <t>１．請負代金額は変更設計済みの場合は変更後請負代金額
２．購入先、購入単価、購入数量等を証明出来る場合は、その資料（納品書、請求書、領収書等）を添付の上、
　　併せて監督職員に提出すること。
　　証明できない場合は、概算数量を記載の上、その算出根拠を記した書類を提出すること。
３．出来形概算金額は、下記式により算出すること。
　　出来形概算金額＝部分払い金額／（</t>
    </r>
    <r>
      <rPr>
        <sz val="11"/>
        <color theme="1"/>
        <rFont val="ＭＳ 明朝"/>
        <family val="1"/>
        <charset val="128"/>
      </rPr>
      <t>9</t>
    </r>
    <r>
      <rPr>
        <sz val="11"/>
        <color theme="1"/>
        <rFont val="DejaVu Sans"/>
        <family val="2"/>
      </rPr>
      <t>／</t>
    </r>
    <r>
      <rPr>
        <sz val="11"/>
        <color theme="1"/>
        <rFont val="ＭＳ 明朝"/>
        <family val="1"/>
        <charset val="128"/>
      </rPr>
      <t>10</t>
    </r>
    <r>
      <rPr>
        <sz val="11"/>
        <color theme="1"/>
        <rFont val="DejaVu Sans"/>
        <family val="2"/>
      </rPr>
      <t>－（前払い金額）／（請負代金額））
４．対象材料は、品目毎および購入年月毎に取りまとめるものとする。
　　なお、取りまとめ数量欄が足りない場合は、複数枚になってもよい。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</si>
</sst>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);[Red]\(#,##0\)"/>
  </numFmts>
  <fonts count="29">
    <font>
      <sz val="11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DejaVu Sans"/>
      <family val="2"/>
    </font>
    <font>
      <sz val="12"/>
      <color indexed="8"/>
      <name val="ＭＳ 明朝"/>
      <family val="1"/>
      <charset val="128"/>
    </font>
    <font>
      <sz val="12"/>
      <color indexed="8"/>
      <name val="DejaVu Sans"/>
      <family val="2"/>
    </font>
    <font>
      <sz val="12"/>
      <name val="DejaVu Sans"/>
      <family val="2"/>
    </font>
    <font>
      <sz val="12"/>
      <name val="ＭＳ 明朝"/>
      <family val="1"/>
      <charset val="128"/>
    </font>
    <font>
      <sz val="10"/>
      <color indexed="8"/>
      <name val="DejaVu Sans"/>
      <family val="2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DejaVu Sans"/>
      <family val="2"/>
    </font>
    <font>
      <sz val="14"/>
      <color theme="1"/>
      <name val="DejaVu Sans"/>
      <family val="2"/>
    </font>
    <font>
      <sz val="14"/>
      <color theme="1"/>
      <name val="ＭＳ 明朝"/>
      <family val="1"/>
      <charset val="128"/>
    </font>
    <font>
      <sz val="10"/>
      <color theme="1"/>
      <name val="DejaVu Sans"/>
      <family val="2"/>
    </font>
    <font>
      <sz val="9"/>
      <color theme="1"/>
      <name val="DejaVu Sans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</borders>
  <cellStyleXfs count="18">
    <xf numFmtId="0" fontId="0" fillId="0" borderId="0"/>
    <xf numFmtId="0" fontId="1" fillId="0" borderId="0" applyNumberFormat="0" applyFill="0" applyBorder="0" applyProtection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21" fillId="0" borderId="0" applyNumberFormat="0" applyFill="0" applyBorder="0" applyProtection="0"/>
    <xf numFmtId="0" fontId="4" fillId="2" borderId="1" applyNumberFormat="0" applyProtection="0"/>
    <xf numFmtId="0" fontId="5" fillId="0" borderId="0" applyNumberFormat="0" applyFill="0" applyBorder="0" applyProtection="0"/>
    <xf numFmtId="0" fontId="21" fillId="0" borderId="0" applyNumberFormat="0" applyFill="0" applyBorder="0" applyProtection="0"/>
    <xf numFmtId="0" fontId="6" fillId="3" borderId="0" applyNumberFormat="0" applyBorder="0" applyProtection="0"/>
    <xf numFmtId="0" fontId="7" fillId="2" borderId="0" applyNumberFormat="0" applyBorder="0" applyProtection="0"/>
    <xf numFmtId="0" fontId="8" fillId="4" borderId="0" applyNumberFormat="0" applyBorder="0" applyProtection="0"/>
    <xf numFmtId="0" fontId="8" fillId="0" borderId="0" applyNumberFormat="0" applyFill="0" applyBorder="0" applyProtection="0"/>
    <xf numFmtId="0" fontId="9" fillId="5" borderId="0" applyNumberFormat="0" applyBorder="0" applyProtection="0"/>
    <xf numFmtId="0" fontId="10" fillId="0" borderId="0" applyNumberFormat="0" applyFill="0" applyBorder="0" applyProtection="0"/>
    <xf numFmtId="0" fontId="11" fillId="6" borderId="0" applyNumberFormat="0" applyBorder="0" applyProtection="0"/>
    <xf numFmtId="0" fontId="11" fillId="7" borderId="0" applyNumberFormat="0" applyBorder="0" applyProtection="0"/>
    <xf numFmtId="0" fontId="10" fillId="8" borderId="0" applyNumberFormat="0" applyBorder="0" applyProtection="0"/>
    <xf numFmtId="0" fontId="12" fillId="0" borderId="0"/>
  </cellStyleXfs>
  <cellXfs count="58">
    <xf numFmtId="0" fontId="0" fillId="0" borderId="0" xfId="0"/>
    <xf numFmtId="0" fontId="13" fillId="0" borderId="0" xfId="17" applyFont="1"/>
    <xf numFmtId="0" fontId="14" fillId="0" borderId="0" xfId="17" applyFont="1"/>
    <xf numFmtId="0" fontId="15" fillId="0" borderId="0" xfId="17" applyFont="1"/>
    <xf numFmtId="0" fontId="15" fillId="0" borderId="0" xfId="17" applyFont="1" applyAlignment="1">
      <alignment horizontal="left"/>
    </xf>
    <xf numFmtId="0" fontId="16" fillId="0" borderId="0" xfId="17" applyFont="1" applyAlignment="1">
      <alignment horizontal="right"/>
    </xf>
    <xf numFmtId="0" fontId="16" fillId="0" borderId="0" xfId="17" applyFont="1"/>
    <xf numFmtId="0" fontId="16" fillId="0" borderId="0" xfId="17" applyFont="1" applyAlignment="1">
      <alignment horizontal="distributed"/>
    </xf>
    <xf numFmtId="0" fontId="15" fillId="0" borderId="0" xfId="17" applyFont="1" applyAlignment="1">
      <alignment horizontal="center"/>
    </xf>
    <xf numFmtId="0" fontId="16" fillId="0" borderId="0" xfId="17" applyFont="1" applyAlignment="1">
      <alignment horizontal="center"/>
    </xf>
    <xf numFmtId="0" fontId="17" fillId="0" borderId="0" xfId="0" applyFont="1"/>
    <xf numFmtId="0" fontId="15" fillId="0" borderId="2" xfId="17" applyFont="1" applyBorder="1"/>
    <xf numFmtId="0" fontId="15" fillId="0" borderId="0" xfId="17" applyFont="1" applyBorder="1"/>
    <xf numFmtId="0" fontId="16" fillId="0" borderId="2" xfId="17" applyFont="1" applyBorder="1"/>
    <xf numFmtId="0" fontId="15" fillId="0" borderId="2" xfId="17" applyFont="1" applyBorder="1" applyAlignment="1">
      <alignment horizontal="center"/>
    </xf>
    <xf numFmtId="0" fontId="20" fillId="0" borderId="0" xfId="17" applyFont="1" applyAlignment="1">
      <alignment horizontal="center"/>
    </xf>
    <xf numFmtId="0" fontId="18" fillId="0" borderId="0" xfId="0" applyFont="1"/>
    <xf numFmtId="0" fontId="16" fillId="0" borderId="0" xfId="17" applyFont="1" applyAlignment="1">
      <alignment horizontal="distributed" shrinkToFit="1"/>
    </xf>
    <xf numFmtId="0" fontId="13" fillId="0" borderId="0" xfId="17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9" fillId="0" borderId="0" xfId="17" applyFont="1" applyBorder="1" applyAlignment="1">
      <alignment horizontal="center"/>
    </xf>
    <xf numFmtId="0" fontId="14" fillId="0" borderId="0" xfId="17" applyFont="1" applyBorder="1" applyAlignment="1">
      <alignment horizontal="left" vertical="top" wrapText="1"/>
    </xf>
    <xf numFmtId="0" fontId="13" fillId="0" borderId="0" xfId="17" applyFont="1"/>
    <xf numFmtId="176" fontId="23" fillId="0" borderId="5" xfId="0" applyNumberFormat="1" applyFont="1" applyBorder="1" applyAlignment="1">
      <alignment vertical="center" shrinkToFit="1"/>
    </xf>
    <xf numFmtId="177" fontId="23" fillId="0" borderId="5" xfId="0" applyNumberFormat="1" applyFont="1" applyBorder="1" applyAlignment="1">
      <alignment vertical="center" shrinkToFit="1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/>
    <xf numFmtId="0" fontId="24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177" fontId="23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distributed" vertical="center" shrinkToFit="1"/>
    </xf>
    <xf numFmtId="0" fontId="28" fillId="0" borderId="0" xfId="0" applyFont="1" applyBorder="1" applyAlignment="1">
      <alignment horizontal="distributed" vertical="center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 shrinkToFit="1"/>
    </xf>
    <xf numFmtId="177" fontId="24" fillId="0" borderId="4" xfId="0" applyNumberFormat="1" applyFont="1" applyBorder="1" applyAlignment="1">
      <alignment vertical="center" shrinkToFit="1"/>
    </xf>
    <xf numFmtId="0" fontId="24" fillId="0" borderId="5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5" xfId="0" applyFont="1" applyBorder="1" applyAlignment="1">
      <alignment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5" xfId="0" applyFont="1" applyBorder="1" applyAlignment="1">
      <alignment vertical="center" shrinkToFit="1"/>
    </xf>
    <xf numFmtId="0" fontId="23" fillId="0" borderId="6" xfId="0" applyFont="1" applyBorder="1" applyAlignment="1">
      <alignment vertical="center" shrinkToFit="1"/>
    </xf>
    <xf numFmtId="0" fontId="23" fillId="0" borderId="7" xfId="0" applyFont="1" applyBorder="1" applyAlignment="1">
      <alignment vertical="center" shrinkToFit="1"/>
    </xf>
    <xf numFmtId="177" fontId="23" fillId="0" borderId="8" xfId="0" applyNumberFormat="1" applyFont="1" applyBorder="1" applyAlignment="1">
      <alignment vertical="center" shrinkToFit="1"/>
    </xf>
    <xf numFmtId="0" fontId="23" fillId="0" borderId="9" xfId="0" applyFont="1" applyBorder="1" applyAlignment="1">
      <alignment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3" fillId="0" borderId="10" xfId="0" applyFont="1" applyBorder="1"/>
    <xf numFmtId="0" fontId="24" fillId="0" borderId="11" xfId="0" applyFont="1" applyBorder="1"/>
    <xf numFmtId="0" fontId="23" fillId="0" borderId="12" xfId="0" applyFont="1" applyBorder="1"/>
    <xf numFmtId="0" fontId="23" fillId="0" borderId="13" xfId="0" applyFont="1" applyBorder="1"/>
    <xf numFmtId="0" fontId="24" fillId="0" borderId="14" xfId="0" applyFont="1" applyBorder="1" applyAlignment="1">
      <alignment horizontal="left" vertical="center" wrapText="1"/>
    </xf>
  </cellXfs>
  <cellStyles count="18">
    <cellStyle name="Accent" xfId="13"/>
    <cellStyle name="Accent 1" xfId="14"/>
    <cellStyle name="Accent 2" xfId="15"/>
    <cellStyle name="Accent 3" xfId="16"/>
    <cellStyle name="Bad" xfId="10"/>
    <cellStyle name="Error" xfId="12"/>
    <cellStyle name="Excel Built-in Explanatory Text" xfId="17"/>
    <cellStyle name="Footnote" xfId="6"/>
    <cellStyle name="Good" xfId="8"/>
    <cellStyle name="Heading" xfId="1"/>
    <cellStyle name="Heading 1" xfId="2"/>
    <cellStyle name="Heading 2" xfId="3"/>
    <cellStyle name="Neutral" xfId="9"/>
    <cellStyle name="Note" xfId="5"/>
    <cellStyle name="Status" xfId="7"/>
    <cellStyle name="Text" xfId="4"/>
    <cellStyle name="Warning" xfId="11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N22" sqref="N22"/>
    </sheetView>
  </sheetViews>
  <sheetFormatPr defaultRowHeight="13.5"/>
  <cols>
    <col min="1" max="1" width="9" style="1" customWidth="1"/>
    <col min="2" max="2" width="16.5" style="1" customWidth="1"/>
    <col min="3" max="3" width="6.5" style="1" customWidth="1"/>
    <col min="4" max="8" width="9" style="1" customWidth="1"/>
    <col min="9" max="9" width="6.25" style="1" customWidth="1"/>
    <col min="10" max="10" width="4.5" style="1" customWidth="1"/>
    <col min="11" max="16384" width="9" style="1"/>
  </cols>
  <sheetData>
    <row r="1" spans="1:9" ht="14.25">
      <c r="A1" s="2" t="s">
        <v>0</v>
      </c>
    </row>
    <row r="3" spans="1:9" ht="15">
      <c r="A3" s="3"/>
      <c r="B3" s="4"/>
      <c r="C3" s="4"/>
      <c r="D3" s="4"/>
      <c r="E3" s="4"/>
      <c r="F3" s="4"/>
      <c r="G3" s="4"/>
      <c r="H3" s="4"/>
      <c r="I3" s="5" t="s">
        <v>1</v>
      </c>
    </row>
    <row r="4" spans="1:9" ht="15">
      <c r="A4" s="3"/>
      <c r="B4" s="4"/>
      <c r="C4" s="4"/>
      <c r="D4" s="4"/>
      <c r="E4" s="4"/>
      <c r="F4" s="4"/>
      <c r="G4" s="4"/>
      <c r="H4" s="4"/>
      <c r="I4" s="5"/>
    </row>
    <row r="5" spans="1:9" ht="15">
      <c r="A5" s="3"/>
      <c r="B5" s="4"/>
      <c r="C5" s="4"/>
      <c r="D5" s="4"/>
      <c r="E5" s="4"/>
      <c r="F5" s="4"/>
      <c r="G5" s="4"/>
      <c r="H5" s="4"/>
      <c r="I5" s="5"/>
    </row>
    <row r="6" spans="1:9" ht="14.2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6" t="s">
        <v>2</v>
      </c>
      <c r="B7" s="3"/>
      <c r="C7" s="3"/>
      <c r="D7" s="3"/>
      <c r="E7" s="3"/>
      <c r="F7" s="3"/>
      <c r="G7" s="3"/>
      <c r="H7" s="3"/>
      <c r="I7" s="3"/>
    </row>
    <row r="8" spans="1:9" ht="14.25">
      <c r="A8" s="3"/>
      <c r="B8" s="3"/>
      <c r="C8" s="3"/>
      <c r="D8" s="3"/>
      <c r="E8" s="3"/>
      <c r="F8" s="3"/>
      <c r="G8" s="3"/>
      <c r="H8" s="3"/>
      <c r="I8" s="3"/>
    </row>
    <row r="9" spans="1:9" ht="14.25">
      <c r="A9" s="3"/>
      <c r="B9" s="3"/>
      <c r="C9" s="3"/>
      <c r="D9" s="3"/>
      <c r="E9" s="3"/>
      <c r="F9" s="3"/>
      <c r="G9" s="3"/>
      <c r="H9" s="3"/>
      <c r="I9" s="3"/>
    </row>
    <row r="10" spans="1:9" ht="14.2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3"/>
      <c r="B11" s="3"/>
      <c r="C11" s="3"/>
      <c r="D11" s="3"/>
      <c r="E11" s="6" t="s">
        <v>3</v>
      </c>
      <c r="F11" s="7" t="s">
        <v>4</v>
      </c>
      <c r="G11" s="7"/>
      <c r="H11" s="3"/>
      <c r="I11" s="8"/>
    </row>
    <row r="12" spans="1:9" ht="15">
      <c r="A12" s="3"/>
      <c r="B12" s="3"/>
      <c r="C12" s="3"/>
      <c r="D12" s="3"/>
      <c r="E12" s="3"/>
      <c r="F12" s="7" t="s">
        <v>5</v>
      </c>
      <c r="G12" s="7"/>
      <c r="H12" s="3"/>
      <c r="I12" s="3"/>
    </row>
    <row r="13" spans="1:9" ht="15">
      <c r="A13" s="3"/>
      <c r="B13" s="3"/>
      <c r="C13" s="3"/>
      <c r="D13" s="3"/>
      <c r="E13" s="3"/>
      <c r="F13" s="7" t="s">
        <v>6</v>
      </c>
      <c r="G13" s="7"/>
      <c r="H13" s="3"/>
      <c r="I13" s="9" t="s">
        <v>7</v>
      </c>
    </row>
    <row r="14" spans="1:9" ht="15">
      <c r="A14" s="3"/>
      <c r="B14" s="3"/>
      <c r="C14" s="3"/>
      <c r="D14" s="3"/>
      <c r="E14" s="3"/>
      <c r="F14" s="3"/>
      <c r="G14" s="7"/>
      <c r="H14" s="3"/>
      <c r="I14" s="3"/>
    </row>
    <row r="15" spans="1:9" ht="14.25">
      <c r="A15" s="3"/>
      <c r="B15" s="3"/>
      <c r="C15" s="3"/>
      <c r="D15" s="3"/>
      <c r="E15" s="3"/>
      <c r="F15" s="3"/>
      <c r="G15" s="3"/>
      <c r="H15" s="3"/>
      <c r="I15" s="3"/>
    </row>
    <row r="16" spans="1:9" ht="14.25">
      <c r="A16" s="3"/>
      <c r="B16" s="3"/>
      <c r="C16" s="3"/>
      <c r="D16" s="3"/>
      <c r="E16" s="3"/>
      <c r="F16" s="3"/>
      <c r="G16" s="3"/>
      <c r="H16" s="3"/>
      <c r="I16" s="3"/>
    </row>
    <row r="17" spans="1:9" ht="15">
      <c r="A17" s="19" t="s">
        <v>8</v>
      </c>
      <c r="B17" s="19"/>
      <c r="C17" s="19"/>
      <c r="D17" s="19"/>
      <c r="E17" s="19"/>
      <c r="F17" s="19"/>
      <c r="G17" s="19"/>
      <c r="H17" s="19"/>
      <c r="I17" s="19"/>
    </row>
    <row r="18" spans="1:9" ht="15">
      <c r="A18" s="10" t="s">
        <v>9</v>
      </c>
      <c r="B18" s="4"/>
      <c r="C18" s="4"/>
      <c r="D18" s="4"/>
      <c r="E18" s="4"/>
      <c r="F18" s="4"/>
      <c r="G18" s="4"/>
      <c r="H18" s="4"/>
      <c r="I18" s="4"/>
    </row>
    <row r="19" spans="1:9" ht="15">
      <c r="A19" s="10"/>
      <c r="B19" s="4"/>
      <c r="C19" s="4"/>
      <c r="D19" s="4"/>
      <c r="E19" s="4"/>
      <c r="F19" s="4"/>
      <c r="G19" s="4"/>
      <c r="H19" s="4"/>
      <c r="I19" s="4"/>
    </row>
    <row r="20" spans="1:9" ht="14.25">
      <c r="A20" s="3"/>
      <c r="B20" s="3"/>
      <c r="C20" s="3"/>
      <c r="D20" s="3"/>
      <c r="E20" s="3"/>
      <c r="F20" s="3"/>
      <c r="G20" s="3"/>
      <c r="H20" s="3"/>
      <c r="I20" s="3"/>
    </row>
    <row r="21" spans="1:9" ht="63" customHeight="1">
      <c r="A21" s="20" t="s">
        <v>10</v>
      </c>
      <c r="B21" s="20"/>
      <c r="C21" s="20"/>
      <c r="D21" s="20"/>
      <c r="E21" s="20"/>
      <c r="F21" s="20"/>
      <c r="G21" s="20"/>
      <c r="H21" s="20"/>
      <c r="I21" s="20"/>
    </row>
    <row r="22" spans="1:9" ht="14.25">
      <c r="A22" s="3"/>
      <c r="B22" s="3"/>
      <c r="C22" s="3"/>
      <c r="D22" s="3"/>
      <c r="E22" s="3"/>
      <c r="F22" s="3"/>
      <c r="G22" s="3"/>
      <c r="H22" s="3"/>
      <c r="I22" s="3"/>
    </row>
    <row r="23" spans="1:9" ht="14.25">
      <c r="A23" s="3"/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/>
      <c r="C24" s="3"/>
      <c r="D24" s="3"/>
      <c r="E24" s="6" t="s">
        <v>11</v>
      </c>
      <c r="F24" s="3"/>
      <c r="G24" s="3"/>
      <c r="H24" s="3"/>
      <c r="I24" s="3"/>
    </row>
    <row r="25" spans="1:9" ht="14.25">
      <c r="A25" s="3"/>
      <c r="B25" s="3"/>
      <c r="C25" s="3"/>
      <c r="D25" s="3"/>
      <c r="E25" s="3"/>
      <c r="F25" s="3"/>
      <c r="G25" s="3"/>
      <c r="H25" s="3"/>
      <c r="I25" s="3"/>
    </row>
    <row r="26" spans="1:9" ht="14.2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8">
        <v>1</v>
      </c>
      <c r="B27" s="7" t="s">
        <v>12</v>
      </c>
      <c r="C27" s="3"/>
      <c r="D27" s="11"/>
      <c r="E27" s="11"/>
      <c r="F27" s="11"/>
      <c r="G27" s="11"/>
      <c r="H27" s="3"/>
      <c r="I27" s="3"/>
    </row>
    <row r="28" spans="1:9" ht="15">
      <c r="A28" s="8"/>
      <c r="B28" s="7"/>
      <c r="C28" s="3"/>
      <c r="D28" s="12"/>
      <c r="E28" s="12"/>
      <c r="F28" s="12"/>
      <c r="G28" s="12"/>
      <c r="H28" s="3"/>
      <c r="I28" s="3"/>
    </row>
    <row r="29" spans="1:9" ht="15">
      <c r="A29" s="8"/>
      <c r="B29" s="7"/>
      <c r="C29" s="3"/>
      <c r="D29" s="3"/>
      <c r="E29" s="3"/>
      <c r="F29" s="3"/>
      <c r="G29" s="3"/>
      <c r="H29" s="3"/>
      <c r="I29" s="3"/>
    </row>
    <row r="30" spans="1:9" ht="15">
      <c r="A30" s="8">
        <v>2</v>
      </c>
      <c r="B30" s="7" t="s">
        <v>13</v>
      </c>
      <c r="C30" s="3"/>
      <c r="D30" s="13" t="s">
        <v>14</v>
      </c>
      <c r="E30" s="11"/>
      <c r="F30" s="11"/>
      <c r="G30" s="14"/>
      <c r="H30" s="3"/>
      <c r="I30" s="3"/>
    </row>
    <row r="31" spans="1:9" ht="15">
      <c r="A31" s="8"/>
      <c r="B31" s="7"/>
      <c r="C31" s="3"/>
      <c r="D31" s="12"/>
      <c r="E31" s="12"/>
      <c r="F31" s="12"/>
      <c r="G31" s="12"/>
      <c r="H31" s="3"/>
      <c r="I31" s="3"/>
    </row>
    <row r="32" spans="1:9" ht="15">
      <c r="A32" s="8"/>
      <c r="B32" s="7"/>
      <c r="C32" s="3"/>
      <c r="D32" s="3"/>
      <c r="E32" s="3"/>
      <c r="F32" s="3"/>
      <c r="G32" s="3"/>
      <c r="H32" s="3"/>
      <c r="I32" s="3"/>
    </row>
    <row r="33" spans="1:9" ht="15">
      <c r="A33" s="8">
        <v>3</v>
      </c>
      <c r="B33" s="7" t="s">
        <v>15</v>
      </c>
      <c r="C33" s="3"/>
      <c r="D33" s="6" t="s">
        <v>16</v>
      </c>
      <c r="E33" s="3"/>
      <c r="F33" s="3"/>
      <c r="G33" s="3"/>
      <c r="H33" s="3"/>
      <c r="I33" s="3"/>
    </row>
    <row r="34" spans="1:9" ht="15">
      <c r="A34" s="3"/>
      <c r="B34" s="3"/>
      <c r="C34" s="3"/>
      <c r="D34" s="6" t="s">
        <v>17</v>
      </c>
      <c r="E34" s="3"/>
      <c r="F34" s="3"/>
      <c r="G34" s="3"/>
      <c r="H34" s="3"/>
      <c r="I34" s="3"/>
    </row>
    <row r="36" spans="1:9" ht="14.25">
      <c r="A36" s="3"/>
      <c r="B36" s="3"/>
      <c r="C36" s="3"/>
      <c r="D36" s="3"/>
      <c r="E36" s="3"/>
      <c r="F36" s="3"/>
      <c r="G36" s="3"/>
      <c r="H36" s="3"/>
      <c r="I36" s="3"/>
    </row>
    <row r="37" spans="1:9" ht="15">
      <c r="A37" s="8">
        <v>4</v>
      </c>
      <c r="B37" s="9" t="s">
        <v>18</v>
      </c>
      <c r="C37" s="3"/>
      <c r="D37" s="3"/>
      <c r="E37" s="3"/>
      <c r="F37" s="3"/>
      <c r="G37" s="3"/>
      <c r="H37" s="3"/>
      <c r="I37" s="3"/>
    </row>
    <row r="38" spans="1:9" ht="15">
      <c r="A38" s="3"/>
      <c r="B38" s="9" t="s">
        <v>19</v>
      </c>
      <c r="C38" s="3"/>
      <c r="D38" s="21" t="s">
        <v>20</v>
      </c>
      <c r="E38" s="21"/>
      <c r="F38" s="21"/>
      <c r="G38" s="21"/>
      <c r="H38" s="15"/>
      <c r="I38" s="3"/>
    </row>
    <row r="39" spans="1:9" ht="14.25">
      <c r="A39" s="3"/>
      <c r="B39" s="8"/>
      <c r="C39" s="3"/>
      <c r="D39" s="3"/>
      <c r="E39" s="3"/>
      <c r="F39" s="3"/>
      <c r="G39" s="3"/>
      <c r="H39" s="3"/>
      <c r="I39" s="3"/>
    </row>
    <row r="40" spans="1:9" ht="15">
      <c r="A40" s="8">
        <v>5</v>
      </c>
      <c r="B40" s="7" t="s">
        <v>21</v>
      </c>
      <c r="C40" s="3"/>
      <c r="D40" s="3"/>
      <c r="E40" s="3"/>
      <c r="F40" s="3"/>
      <c r="G40" s="3"/>
      <c r="H40" s="3"/>
      <c r="I40" s="3"/>
    </row>
    <row r="41" spans="1:9" ht="15">
      <c r="A41" s="8"/>
      <c r="B41" s="16" t="s">
        <v>22</v>
      </c>
      <c r="C41" s="3"/>
      <c r="D41" s="3"/>
      <c r="E41" s="3"/>
      <c r="F41" s="3"/>
      <c r="G41" s="3"/>
      <c r="H41" s="3"/>
      <c r="I41" s="3"/>
    </row>
    <row r="43" spans="1:9" ht="19.5" customHeight="1">
      <c r="A43" s="8">
        <v>6</v>
      </c>
      <c r="B43" s="17" t="s">
        <v>23</v>
      </c>
      <c r="C43" s="3"/>
      <c r="D43" s="6" t="s">
        <v>24</v>
      </c>
      <c r="E43" s="3"/>
      <c r="F43" s="3"/>
      <c r="G43" s="3"/>
      <c r="H43" s="3"/>
      <c r="I43" s="3"/>
    </row>
    <row r="46" spans="1:9" ht="13.5" customHeight="1">
      <c r="A46" s="18" t="s">
        <v>25</v>
      </c>
      <c r="B46" s="22" t="s">
        <v>26</v>
      </c>
      <c r="C46" s="22"/>
      <c r="D46" s="22"/>
      <c r="E46" s="22"/>
      <c r="F46" s="22"/>
      <c r="G46" s="22"/>
      <c r="H46" s="22"/>
      <c r="I46" s="22"/>
    </row>
    <row r="47" spans="1:9">
      <c r="B47" s="23"/>
      <c r="C47" s="23"/>
      <c r="D47" s="23"/>
      <c r="E47" s="23"/>
      <c r="F47" s="23"/>
      <c r="G47" s="23"/>
      <c r="H47" s="23"/>
      <c r="I47" s="23"/>
    </row>
    <row r="48" spans="1:9">
      <c r="B48" s="23"/>
      <c r="C48" s="23"/>
      <c r="D48" s="23"/>
      <c r="E48" s="23"/>
      <c r="F48" s="23"/>
      <c r="G48" s="23"/>
      <c r="H48" s="23"/>
      <c r="I48" s="23"/>
    </row>
  </sheetData>
  <sheetProtection selectLockedCells="1" selectUnlockedCells="1"/>
  <mergeCells count="4">
    <mergeCell ref="A17:I17"/>
    <mergeCell ref="A21:I21"/>
    <mergeCell ref="D38:G38"/>
    <mergeCell ref="B46:I48"/>
  </mergeCells>
  <phoneticPr fontId="22"/>
  <pageMargins left="0.98402777777777772" right="0.3937499999999999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130" zoomScaleNormal="130" workbookViewId="0">
      <selection activeCell="O9" sqref="O9"/>
    </sheetView>
  </sheetViews>
  <sheetFormatPr defaultRowHeight="13.5"/>
  <cols>
    <col min="1" max="1" width="9" style="26" customWidth="1"/>
    <col min="2" max="2" width="10" style="26" customWidth="1"/>
    <col min="3" max="3" width="5.625" style="26" customWidth="1"/>
    <col min="4" max="10" width="9" style="26" customWidth="1"/>
    <col min="11" max="11" width="16.125" style="26" customWidth="1"/>
    <col min="12" max="16384" width="9" style="26"/>
  </cols>
  <sheetData>
    <row r="1" spans="1:11" ht="14.25">
      <c r="K1" s="27" t="s">
        <v>63</v>
      </c>
    </row>
    <row r="2" spans="1:11" ht="14.25">
      <c r="C2" s="28"/>
      <c r="D2" s="28"/>
      <c r="E2" s="28"/>
      <c r="F2" s="28"/>
      <c r="G2" s="28"/>
      <c r="J2" s="29" t="s">
        <v>27</v>
      </c>
      <c r="K2" s="29"/>
    </row>
    <row r="3" spans="1:11" ht="14.25">
      <c r="C3" s="27"/>
      <c r="D3" s="27"/>
      <c r="E3" s="27"/>
      <c r="F3" s="27"/>
      <c r="G3" s="27"/>
    </row>
    <row r="4" spans="1:11" ht="19.5" customHeight="1">
      <c r="A4" s="30" t="s">
        <v>28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7" spans="1:11" ht="14.25">
      <c r="A7" s="32" t="s">
        <v>64</v>
      </c>
    </row>
    <row r="9" spans="1:11" ht="14.25">
      <c r="B9" s="33" t="s">
        <v>29</v>
      </c>
      <c r="C9" s="33"/>
      <c r="D9" s="33"/>
      <c r="E9" s="34"/>
      <c r="F9" s="34"/>
      <c r="G9" s="34"/>
      <c r="H9" s="34"/>
      <c r="I9" s="34"/>
    </row>
    <row r="10" spans="1:11" ht="13.5" customHeight="1">
      <c r="B10" s="33" t="s">
        <v>30</v>
      </c>
      <c r="C10" s="33"/>
      <c r="D10" s="33"/>
      <c r="E10" s="35"/>
      <c r="F10" s="35"/>
      <c r="G10" s="35"/>
      <c r="H10" s="35"/>
      <c r="I10" s="34"/>
    </row>
    <row r="11" spans="1:11" ht="13.5" customHeight="1">
      <c r="B11" s="36" t="s">
        <v>31</v>
      </c>
      <c r="C11" s="36"/>
      <c r="D11" s="36"/>
      <c r="E11" s="35"/>
      <c r="F11" s="35"/>
      <c r="G11" s="35"/>
      <c r="H11" s="35"/>
      <c r="I11" s="34"/>
    </row>
    <row r="12" spans="1:11" ht="13.5" customHeight="1">
      <c r="B12" s="37" t="s">
        <v>32</v>
      </c>
      <c r="C12" s="37"/>
      <c r="D12" s="37"/>
      <c r="E12" s="35">
        <f>ROUNDDOWN((E10-E11),0)</f>
        <v>0</v>
      </c>
      <c r="F12" s="35"/>
      <c r="G12" s="35"/>
      <c r="H12" s="35"/>
      <c r="I12" s="34"/>
    </row>
    <row r="14" spans="1:11" ht="27" customHeight="1">
      <c r="A14" s="38" t="s">
        <v>33</v>
      </c>
      <c r="B14" s="38" t="s">
        <v>34</v>
      </c>
      <c r="C14" s="38" t="s">
        <v>35</v>
      </c>
      <c r="D14" s="38" t="s">
        <v>36</v>
      </c>
      <c r="E14" s="38" t="s">
        <v>37</v>
      </c>
      <c r="F14" s="39" t="s">
        <v>38</v>
      </c>
      <c r="G14" s="38" t="s">
        <v>39</v>
      </c>
      <c r="H14" s="38" t="s">
        <v>40</v>
      </c>
      <c r="I14" s="38" t="s">
        <v>41</v>
      </c>
      <c r="J14" s="38" t="s">
        <v>42</v>
      </c>
      <c r="K14" s="38" t="s">
        <v>43</v>
      </c>
    </row>
    <row r="15" spans="1:11" ht="14.25">
      <c r="A15" s="40" t="s">
        <v>44</v>
      </c>
      <c r="B15" s="40"/>
      <c r="C15" s="40"/>
      <c r="D15" s="40"/>
      <c r="E15" s="41"/>
      <c r="F15" s="41"/>
      <c r="G15" s="41"/>
      <c r="H15" s="41"/>
      <c r="I15" s="40"/>
      <c r="J15" s="40"/>
      <c r="K15" s="40"/>
    </row>
    <row r="16" spans="1:11" ht="14.25">
      <c r="A16" s="42" t="s">
        <v>45</v>
      </c>
      <c r="B16" s="43" t="s">
        <v>46</v>
      </c>
      <c r="C16" s="42" t="s">
        <v>47</v>
      </c>
      <c r="D16" s="24"/>
      <c r="E16" s="25"/>
      <c r="F16" s="25">
        <f t="shared" ref="F16:F17" si="0">D16*E16</f>
        <v>0</v>
      </c>
      <c r="G16" s="25"/>
      <c r="H16" s="25">
        <f t="shared" ref="H16:H17" si="1">D16*G16</f>
        <v>0</v>
      </c>
      <c r="I16" s="44" t="s">
        <v>65</v>
      </c>
      <c r="J16" s="24">
        <f t="shared" ref="J16:J17" si="2">H16-F16</f>
        <v>0</v>
      </c>
      <c r="K16" s="44"/>
    </row>
    <row r="17" spans="1:11" ht="14.25">
      <c r="A17" s="42" t="s">
        <v>45</v>
      </c>
      <c r="B17" s="43" t="s">
        <v>46</v>
      </c>
      <c r="C17" s="42" t="s">
        <v>47</v>
      </c>
      <c r="D17" s="24"/>
      <c r="E17" s="25"/>
      <c r="F17" s="25">
        <f t="shared" si="0"/>
        <v>0</v>
      </c>
      <c r="G17" s="25"/>
      <c r="H17" s="25">
        <f t="shared" si="1"/>
        <v>0</v>
      </c>
      <c r="I17" s="44" t="s">
        <v>65</v>
      </c>
      <c r="J17" s="24">
        <f t="shared" si="2"/>
        <v>0</v>
      </c>
      <c r="K17" s="44"/>
    </row>
    <row r="18" spans="1:11" ht="14.25">
      <c r="A18" s="42"/>
      <c r="B18" s="42"/>
      <c r="C18" s="42"/>
      <c r="D18" s="24">
        <f>SUM(D16:D17)</f>
        <v>0</v>
      </c>
      <c r="E18" s="25"/>
      <c r="F18" s="25">
        <f>SUM(F16:F17)</f>
        <v>0</v>
      </c>
      <c r="G18" s="25"/>
      <c r="H18" s="25">
        <f>SUM(H16:H17)</f>
        <v>0</v>
      </c>
      <c r="I18" s="44"/>
      <c r="J18" s="24">
        <f>SUM(J16:J17)</f>
        <v>0</v>
      </c>
      <c r="K18" s="44" t="s">
        <v>66</v>
      </c>
    </row>
    <row r="19" spans="1:11" ht="14.25">
      <c r="A19" s="42"/>
      <c r="B19" s="42"/>
      <c r="C19" s="42"/>
      <c r="D19" s="44"/>
      <c r="E19" s="25"/>
      <c r="F19" s="25"/>
      <c r="G19" s="25"/>
      <c r="H19" s="25"/>
      <c r="I19" s="44"/>
      <c r="J19" s="44"/>
      <c r="K19" s="44"/>
    </row>
    <row r="20" spans="1:11" ht="14.25">
      <c r="A20" s="42" t="s">
        <v>45</v>
      </c>
      <c r="B20" s="43" t="s">
        <v>46</v>
      </c>
      <c r="C20" s="42" t="s">
        <v>47</v>
      </c>
      <c r="D20" s="24">
        <v>0</v>
      </c>
      <c r="E20" s="25">
        <v>0</v>
      </c>
      <c r="F20" s="25">
        <f t="shared" ref="F20:F21" si="3">D20*E20</f>
        <v>0</v>
      </c>
      <c r="G20" s="25">
        <v>0</v>
      </c>
      <c r="H20" s="25">
        <f t="shared" ref="H20:H21" si="4">D20*G20</f>
        <v>0</v>
      </c>
      <c r="I20" s="44" t="s">
        <v>67</v>
      </c>
      <c r="J20" s="24">
        <f t="shared" ref="J20:J21" si="5">H20-F20</f>
        <v>0</v>
      </c>
      <c r="K20" s="44"/>
    </row>
    <row r="21" spans="1:11" ht="14.25">
      <c r="A21" s="42" t="s">
        <v>45</v>
      </c>
      <c r="B21" s="43" t="s">
        <v>46</v>
      </c>
      <c r="C21" s="42" t="s">
        <v>47</v>
      </c>
      <c r="D21" s="24">
        <v>0</v>
      </c>
      <c r="E21" s="25">
        <v>0</v>
      </c>
      <c r="F21" s="25">
        <f t="shared" si="3"/>
        <v>0</v>
      </c>
      <c r="G21" s="25">
        <v>0</v>
      </c>
      <c r="H21" s="25">
        <f t="shared" si="4"/>
        <v>0</v>
      </c>
      <c r="I21" s="44" t="s">
        <v>67</v>
      </c>
      <c r="J21" s="24">
        <f t="shared" si="5"/>
        <v>0</v>
      </c>
      <c r="K21" s="44"/>
    </row>
    <row r="22" spans="1:11" ht="14.25">
      <c r="A22" s="44"/>
      <c r="B22" s="44"/>
      <c r="C22" s="44"/>
      <c r="D22" s="24">
        <f>SUM(D20:D21)</f>
        <v>0</v>
      </c>
      <c r="E22" s="25"/>
      <c r="F22" s="25">
        <f>SUM(F20:F21)</f>
        <v>0</v>
      </c>
      <c r="G22" s="25"/>
      <c r="H22" s="25">
        <f>SUM(H20:H21)</f>
        <v>0</v>
      </c>
      <c r="I22" s="44"/>
      <c r="J22" s="24">
        <f>SUM(J20:J21)</f>
        <v>0</v>
      </c>
      <c r="K22" s="44" t="s">
        <v>68</v>
      </c>
    </row>
    <row r="23" spans="1:11">
      <c r="A23" s="44"/>
      <c r="B23" s="44"/>
      <c r="C23" s="44"/>
      <c r="D23" s="44"/>
      <c r="E23" s="25"/>
      <c r="F23" s="25"/>
      <c r="G23" s="25"/>
      <c r="H23" s="25"/>
      <c r="I23" s="44"/>
      <c r="J23" s="44"/>
      <c r="K23" s="44"/>
    </row>
    <row r="24" spans="1:11" ht="14.25">
      <c r="A24" s="42" t="s">
        <v>48</v>
      </c>
      <c r="B24" s="43" t="s">
        <v>46</v>
      </c>
      <c r="C24" s="42" t="s">
        <v>47</v>
      </c>
      <c r="D24" s="24">
        <f>D18+D22</f>
        <v>0</v>
      </c>
      <c r="E24" s="25"/>
      <c r="F24" s="25">
        <f>F18+F22</f>
        <v>0</v>
      </c>
      <c r="G24" s="25"/>
      <c r="H24" s="25">
        <f>H18+H22</f>
        <v>0</v>
      </c>
      <c r="I24" s="44"/>
      <c r="J24" s="24">
        <f>J18+J22</f>
        <v>0</v>
      </c>
      <c r="K24" s="42" t="s">
        <v>49</v>
      </c>
    </row>
    <row r="25" spans="1:11">
      <c r="A25" s="44"/>
      <c r="B25" s="44"/>
      <c r="C25" s="44"/>
      <c r="D25" s="44"/>
      <c r="E25" s="25"/>
      <c r="F25" s="25"/>
      <c r="G25" s="25"/>
      <c r="H25" s="25"/>
      <c r="I25" s="44"/>
      <c r="J25" s="44"/>
      <c r="K25" s="44"/>
    </row>
    <row r="26" spans="1:11" ht="14.25">
      <c r="A26" s="45" t="s">
        <v>50</v>
      </c>
      <c r="B26" s="45"/>
      <c r="C26" s="44"/>
      <c r="D26" s="44"/>
      <c r="E26" s="25"/>
      <c r="F26" s="25">
        <f>F24</f>
        <v>0</v>
      </c>
      <c r="G26" s="25"/>
      <c r="H26" s="25">
        <f>H24</f>
        <v>0</v>
      </c>
      <c r="I26" s="44"/>
      <c r="J26" s="25">
        <f>J24</f>
        <v>0</v>
      </c>
      <c r="K26" s="44" t="str">
        <f>IF(J26&gt;=($D$10-$D$11)*0.01,"対象金額の1%以上","対象金額の1%以下")</f>
        <v>対象金額の1%以上</v>
      </c>
    </row>
    <row r="27" spans="1:11">
      <c r="A27" s="44"/>
      <c r="B27" s="44"/>
      <c r="C27" s="44"/>
      <c r="D27" s="44"/>
      <c r="E27" s="25"/>
      <c r="F27" s="25"/>
      <c r="G27" s="25"/>
      <c r="H27" s="25"/>
      <c r="I27" s="44"/>
      <c r="J27" s="44"/>
      <c r="K27" s="44"/>
    </row>
    <row r="28" spans="1:11" ht="14.25">
      <c r="A28" s="42" t="s">
        <v>51</v>
      </c>
      <c r="B28" s="43" t="s">
        <v>46</v>
      </c>
      <c r="C28" s="43" t="s">
        <v>52</v>
      </c>
      <c r="D28" s="24">
        <v>0</v>
      </c>
      <c r="E28" s="25">
        <v>0</v>
      </c>
      <c r="F28" s="25">
        <f t="shared" ref="F28:F29" si="6">D28*E28</f>
        <v>0</v>
      </c>
      <c r="G28" s="25">
        <v>0</v>
      </c>
      <c r="H28" s="25">
        <f t="shared" ref="H28:H29" si="7">D28*G28</f>
        <v>0</v>
      </c>
      <c r="I28" s="44" t="s">
        <v>67</v>
      </c>
      <c r="J28" s="24">
        <f t="shared" ref="J28:J29" si="8">H28-F28</f>
        <v>0</v>
      </c>
      <c r="K28" s="44"/>
    </row>
    <row r="29" spans="1:11" ht="14.25">
      <c r="A29" s="42" t="s">
        <v>51</v>
      </c>
      <c r="B29" s="43" t="s">
        <v>46</v>
      </c>
      <c r="C29" s="43" t="s">
        <v>52</v>
      </c>
      <c r="D29" s="24">
        <v>0</v>
      </c>
      <c r="E29" s="25">
        <v>0</v>
      </c>
      <c r="F29" s="25">
        <f t="shared" si="6"/>
        <v>0</v>
      </c>
      <c r="G29" s="25">
        <v>0</v>
      </c>
      <c r="H29" s="25">
        <f t="shared" si="7"/>
        <v>0</v>
      </c>
      <c r="I29" s="44" t="s">
        <v>67</v>
      </c>
      <c r="J29" s="24">
        <f t="shared" si="8"/>
        <v>0</v>
      </c>
      <c r="K29" s="44"/>
    </row>
    <row r="30" spans="1:11" ht="14.25">
      <c r="A30" s="44"/>
      <c r="B30" s="44"/>
      <c r="C30" s="44"/>
      <c r="D30" s="24">
        <f>SUM(D28:D29)</f>
        <v>0</v>
      </c>
      <c r="E30" s="25"/>
      <c r="F30" s="25">
        <f>SUM(F28:F29)</f>
        <v>0</v>
      </c>
      <c r="G30" s="25"/>
      <c r="H30" s="25">
        <f>SUM(H28:H29)</f>
        <v>0</v>
      </c>
      <c r="I30" s="44"/>
      <c r="J30" s="24">
        <f>SUM(J28:J29)</f>
        <v>0</v>
      </c>
      <c r="K30" s="44" t="s">
        <v>68</v>
      </c>
    </row>
    <row r="31" spans="1:11">
      <c r="A31" s="44"/>
      <c r="B31" s="44"/>
      <c r="C31" s="44"/>
      <c r="D31" s="44"/>
      <c r="E31" s="25"/>
      <c r="F31" s="25"/>
      <c r="G31" s="25"/>
      <c r="H31" s="25"/>
      <c r="I31" s="44"/>
      <c r="J31" s="44"/>
      <c r="K31" s="44"/>
    </row>
    <row r="32" spans="1:11" ht="14.25">
      <c r="A32" s="42" t="s">
        <v>53</v>
      </c>
      <c r="B32" s="43" t="s">
        <v>46</v>
      </c>
      <c r="C32" s="43" t="s">
        <v>52</v>
      </c>
      <c r="D32" s="24">
        <f>D30</f>
        <v>0</v>
      </c>
      <c r="E32" s="25"/>
      <c r="F32" s="25">
        <f>F30</f>
        <v>0</v>
      </c>
      <c r="G32" s="25"/>
      <c r="H32" s="25">
        <f>H30</f>
        <v>0</v>
      </c>
      <c r="I32" s="44"/>
      <c r="J32" s="24">
        <f>J30</f>
        <v>0</v>
      </c>
      <c r="K32" s="42" t="s">
        <v>54</v>
      </c>
    </row>
    <row r="33" spans="1:11" ht="14.25">
      <c r="A33" s="44"/>
      <c r="B33" s="44"/>
      <c r="C33" s="44"/>
      <c r="D33" s="44"/>
      <c r="E33" s="25"/>
      <c r="F33" s="25"/>
      <c r="G33" s="25"/>
      <c r="H33" s="25"/>
      <c r="I33" s="44"/>
      <c r="J33" s="44"/>
      <c r="K33" s="46" t="s">
        <v>55</v>
      </c>
    </row>
    <row r="34" spans="1:11" ht="14.25">
      <c r="A34" s="42" t="s">
        <v>56</v>
      </c>
      <c r="B34" s="43" t="s">
        <v>46</v>
      </c>
      <c r="C34" s="43" t="s">
        <v>52</v>
      </c>
      <c r="D34" s="24">
        <v>0</v>
      </c>
      <c r="E34" s="25">
        <v>0</v>
      </c>
      <c r="F34" s="25">
        <f t="shared" ref="F34:F35" si="9">D34*E34</f>
        <v>0</v>
      </c>
      <c r="G34" s="25">
        <v>0</v>
      </c>
      <c r="H34" s="25">
        <f t="shared" ref="H34:H35" si="10">D34*G34</f>
        <v>0</v>
      </c>
      <c r="I34" s="44" t="s">
        <v>69</v>
      </c>
      <c r="J34" s="24">
        <f t="shared" ref="J34:J35" si="11">H34-F34</f>
        <v>0</v>
      </c>
      <c r="K34" s="44"/>
    </row>
    <row r="35" spans="1:11" ht="14.25">
      <c r="A35" s="42" t="s">
        <v>56</v>
      </c>
      <c r="B35" s="43" t="s">
        <v>46</v>
      </c>
      <c r="C35" s="43" t="s">
        <v>52</v>
      </c>
      <c r="D35" s="24">
        <v>0</v>
      </c>
      <c r="E35" s="25">
        <v>0</v>
      </c>
      <c r="F35" s="25">
        <f t="shared" si="9"/>
        <v>0</v>
      </c>
      <c r="G35" s="25">
        <v>0</v>
      </c>
      <c r="H35" s="25">
        <f t="shared" si="10"/>
        <v>0</v>
      </c>
      <c r="I35" s="44" t="s">
        <v>69</v>
      </c>
      <c r="J35" s="24">
        <f t="shared" si="11"/>
        <v>0</v>
      </c>
      <c r="K35" s="44"/>
    </row>
    <row r="36" spans="1:11" ht="14.25">
      <c r="A36" s="44"/>
      <c r="B36" s="44"/>
      <c r="C36" s="44"/>
      <c r="D36" s="24">
        <f>SUM(D34:D35)</f>
        <v>0</v>
      </c>
      <c r="E36" s="25"/>
      <c r="F36" s="25">
        <f>SUM(F34:F35)</f>
        <v>0</v>
      </c>
      <c r="G36" s="25"/>
      <c r="H36" s="25">
        <f>SUM(H34:H35)</f>
        <v>0</v>
      </c>
      <c r="I36" s="44"/>
      <c r="J36" s="24">
        <f>SUM(J34:J35)</f>
        <v>0</v>
      </c>
      <c r="K36" s="44" t="s">
        <v>70</v>
      </c>
    </row>
    <row r="37" spans="1:11">
      <c r="A37" s="44"/>
      <c r="B37" s="44"/>
      <c r="C37" s="44"/>
      <c r="D37" s="24"/>
      <c r="E37" s="25"/>
      <c r="F37" s="25"/>
      <c r="G37" s="25"/>
      <c r="H37" s="25"/>
      <c r="I37" s="44"/>
      <c r="J37" s="24"/>
      <c r="K37" s="44"/>
    </row>
    <row r="38" spans="1:11" ht="14.25">
      <c r="A38" s="42" t="s">
        <v>57</v>
      </c>
      <c r="B38" s="43" t="s">
        <v>46</v>
      </c>
      <c r="C38" s="43" t="s">
        <v>52</v>
      </c>
      <c r="D38" s="24">
        <f>D36</f>
        <v>0</v>
      </c>
      <c r="E38" s="25"/>
      <c r="F38" s="25">
        <f>F36</f>
        <v>0</v>
      </c>
      <c r="G38" s="25"/>
      <c r="H38" s="25">
        <f>H36</f>
        <v>0</v>
      </c>
      <c r="I38" s="44"/>
      <c r="J38" s="24">
        <f>J36</f>
        <v>0</v>
      </c>
      <c r="K38" s="42" t="s">
        <v>58</v>
      </c>
    </row>
    <row r="39" spans="1:11">
      <c r="A39" s="44"/>
      <c r="B39" s="44"/>
      <c r="C39" s="44"/>
      <c r="D39" s="44"/>
      <c r="E39" s="25"/>
      <c r="F39" s="25"/>
      <c r="G39" s="25"/>
      <c r="H39" s="25"/>
      <c r="I39" s="44"/>
      <c r="J39" s="44"/>
      <c r="K39" s="44"/>
    </row>
    <row r="40" spans="1:11" ht="14.25">
      <c r="A40" s="45" t="s">
        <v>59</v>
      </c>
      <c r="B40" s="45"/>
      <c r="C40" s="44"/>
      <c r="D40" s="44"/>
      <c r="E40" s="25"/>
      <c r="F40" s="25">
        <f>F38+F32</f>
        <v>0</v>
      </c>
      <c r="G40" s="25"/>
      <c r="H40" s="25">
        <f>H38+H32</f>
        <v>0</v>
      </c>
      <c r="I40" s="44"/>
      <c r="J40" s="24">
        <f>J38+J32</f>
        <v>0</v>
      </c>
      <c r="K40" s="44" t="str">
        <f>IF(J40&gt;=($D$10-$D$11)*0.01,"対象金額の1%以上","対象金額の1%以下")</f>
        <v>対象金額の1%以上</v>
      </c>
    </row>
    <row r="41" spans="1:11">
      <c r="A41" s="44"/>
      <c r="B41" s="44"/>
      <c r="C41" s="44"/>
      <c r="D41" s="44"/>
      <c r="E41" s="25"/>
      <c r="F41" s="25"/>
      <c r="G41" s="25"/>
      <c r="H41" s="25"/>
      <c r="I41" s="44"/>
      <c r="J41" s="47"/>
      <c r="K41" s="44"/>
    </row>
    <row r="42" spans="1:11" ht="14.25">
      <c r="A42" s="45" t="s">
        <v>60</v>
      </c>
      <c r="B42" s="45"/>
      <c r="C42" s="44"/>
      <c r="D42" s="44"/>
      <c r="E42" s="25"/>
      <c r="F42" s="25"/>
      <c r="G42" s="25"/>
      <c r="H42" s="25"/>
      <c r="I42" s="48"/>
      <c r="J42" s="49">
        <f>J26+J40</f>
        <v>0</v>
      </c>
      <c r="K42" s="50"/>
    </row>
    <row r="43" spans="1:11">
      <c r="A43" s="51"/>
      <c r="B43" s="52"/>
      <c r="C43" s="44"/>
      <c r="D43" s="44"/>
      <c r="E43" s="25"/>
      <c r="F43" s="25"/>
      <c r="G43" s="25"/>
      <c r="H43" s="25"/>
      <c r="I43" s="48"/>
      <c r="J43" s="49"/>
      <c r="K43" s="50"/>
    </row>
    <row r="44" spans="1:11" ht="14.25">
      <c r="A44" s="45" t="s">
        <v>61</v>
      </c>
      <c r="B44" s="45"/>
      <c r="C44" s="44"/>
      <c r="D44" s="44"/>
      <c r="E44" s="25"/>
      <c r="F44" s="25"/>
      <c r="G44" s="25"/>
      <c r="H44" s="25"/>
      <c r="I44" s="48"/>
      <c r="J44" s="49">
        <f>ROUNDDOWN(((J26+J40)-((E10-E11)*0.01)*100/110),-4)*1.1</f>
        <v>0</v>
      </c>
      <c r="K44" s="50"/>
    </row>
    <row r="45" spans="1:1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1:11" ht="14.25">
      <c r="A46" s="54" t="s">
        <v>62</v>
      </c>
      <c r="B46" s="55"/>
      <c r="C46" s="55"/>
      <c r="D46" s="55"/>
      <c r="E46" s="55"/>
      <c r="F46" s="55"/>
      <c r="G46" s="55"/>
      <c r="H46" s="55"/>
      <c r="I46" s="55"/>
      <c r="J46" s="55"/>
      <c r="K46" s="56"/>
    </row>
    <row r="47" spans="1:11" ht="13.5" customHeight="1">
      <c r="A47" s="57" t="s">
        <v>71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</row>
  </sheetData>
  <sheetProtection selectLockedCells="1" selectUnlockedCells="1"/>
  <mergeCells count="15">
    <mergeCell ref="C2:G2"/>
    <mergeCell ref="J2:K2"/>
    <mergeCell ref="A4:K4"/>
    <mergeCell ref="B9:D9"/>
    <mergeCell ref="B10:D10"/>
    <mergeCell ref="E10:H10"/>
    <mergeCell ref="A42:B42"/>
    <mergeCell ref="A44:B44"/>
    <mergeCell ref="A47:K55"/>
    <mergeCell ref="B11:D11"/>
    <mergeCell ref="E11:H11"/>
    <mergeCell ref="B12:D12"/>
    <mergeCell ref="E12:H12"/>
    <mergeCell ref="A26:B26"/>
    <mergeCell ref="A40:B40"/>
  </mergeCells>
  <phoneticPr fontId="22"/>
  <pageMargins left="0.78749999999999998" right="0.19652777777777777" top="0.74791666666666667" bottom="0.74791666666666667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様式-1</vt:lpstr>
      <vt:lpstr>別紙-1</vt:lpstr>
      <vt:lpstr>'別紙-1'!__xlnm.Print_Area</vt:lpstr>
      <vt:lpstr>'様式-1'!__xlnm.Print_Area</vt:lpstr>
      <vt:lpstr>'様式-1'!__xlnm_Print_Area</vt:lpstr>
      <vt:lpstr>'別紙-1'!Print_Area</vt:lpstr>
      <vt:lpstr>'様式-1'!Print_Area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濱野　仁樹</dc:creator>
  <cp:lastModifiedBy>Administrator</cp:lastModifiedBy>
  <dcterms:created xsi:type="dcterms:W3CDTF">2022-09-13T08:45:28Z</dcterms:created>
  <dcterms:modified xsi:type="dcterms:W3CDTF">2022-09-27T05:26:20Z</dcterms:modified>
</cp:coreProperties>
</file>