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0"/>
  </bookViews>
  <sheets>
    <sheet name="(1)特定健診" sheetId="1" r:id="rId1"/>
  </sheets>
  <definedNames>
    <definedName name="_xlnm.Print_Area" localSheetId="0">'(1)特定健診'!$A$1:$H$174</definedName>
    <definedName name="_xlnm.Print_Titles" localSheetId="0">'(1)特定健診'!$16:$16</definedName>
  </definedNames>
  <calcPr fullCalcOnLoad="1"/>
</workbook>
</file>

<file path=xl/sharedStrings.xml><?xml version="1.0" encoding="utf-8"?>
<sst xmlns="http://schemas.openxmlformats.org/spreadsheetml/2006/main" count="199" uniqueCount="93">
  <si>
    <t>小松市</t>
  </si>
  <si>
    <t>加賀市</t>
  </si>
  <si>
    <t>川北町</t>
  </si>
  <si>
    <t>能美市</t>
  </si>
  <si>
    <t>医療保険者</t>
  </si>
  <si>
    <t>対象者数（Ａ）</t>
  </si>
  <si>
    <t>受診者数（Ｂ）</t>
  </si>
  <si>
    <t>受診率（Ｂ／Ａ）</t>
  </si>
  <si>
    <t>評価対象者（Ｃ）</t>
  </si>
  <si>
    <t>単位：人、％</t>
  </si>
  <si>
    <t>区    分</t>
  </si>
  <si>
    <t>石川県</t>
  </si>
  <si>
    <t>腹囲</t>
  </si>
  <si>
    <t>男性85㎝未満女性90㎝未満</t>
  </si>
  <si>
    <t>（割合）</t>
  </si>
  <si>
    <t>男性85㎝以上女性90㎝以上</t>
  </si>
  <si>
    <t>実施せず</t>
  </si>
  <si>
    <t>ＢＭＩ判定</t>
  </si>
  <si>
    <t>血 圧 値</t>
  </si>
  <si>
    <t>異常なし(～129and～84)</t>
  </si>
  <si>
    <t>保健指導判定(130～139or85～89)</t>
  </si>
  <si>
    <t>受診勧奨判定(140～or90～)</t>
  </si>
  <si>
    <t>異常なし</t>
  </si>
  <si>
    <t>不明</t>
  </si>
  <si>
    <t>　② 特定健康診査の結果（市町国保分）</t>
  </si>
  <si>
    <t>中性脂肪</t>
  </si>
  <si>
    <t>異常なし（～149）</t>
  </si>
  <si>
    <t>保健指導判定(150～299）</t>
  </si>
  <si>
    <t>受診勧奨判定(300～）</t>
  </si>
  <si>
    <t>検査せず</t>
  </si>
  <si>
    <t>受診者数</t>
  </si>
  <si>
    <t>保健指導判定</t>
  </si>
  <si>
    <t>受診勧奨判定</t>
  </si>
  <si>
    <t>ＨＤＬコレステロ－ル</t>
  </si>
  <si>
    <t>受診者数</t>
  </si>
  <si>
    <t>ＬＤＬコレステロ－ル</t>
  </si>
  <si>
    <t>ＡＳＴ（ＧＯＴ）</t>
  </si>
  <si>
    <t>ＡＬＴ（ＧＰＴ）</t>
  </si>
  <si>
    <t>γ－ＧＴ（γ－ＧＴＰ）</t>
  </si>
  <si>
    <t>（－）、（±）</t>
  </si>
  <si>
    <t>（＋）以上</t>
  </si>
  <si>
    <t>尿検査(糖）</t>
  </si>
  <si>
    <t>クレアチニン</t>
  </si>
  <si>
    <t>検査実施者数</t>
  </si>
  <si>
    <t>実施率</t>
  </si>
  <si>
    <t>要医療</t>
  </si>
  <si>
    <t>心電図判定</t>
  </si>
  <si>
    <t>所見なし</t>
  </si>
  <si>
    <t>所見あり</t>
  </si>
  <si>
    <t>貧血判定</t>
  </si>
  <si>
    <t>眼底検査</t>
  </si>
  <si>
    <t>要指導</t>
  </si>
  <si>
    <t>喫煙状況</t>
  </si>
  <si>
    <t>習慣的な喫煙あり</t>
  </si>
  <si>
    <t>習慣的な喫煙なし</t>
  </si>
  <si>
    <t>内臓脂肪症候群に関する状況</t>
  </si>
  <si>
    <t>評価対象者</t>
  </si>
  <si>
    <t>内臓脂肪症候群該当者</t>
  </si>
  <si>
    <t>内臓脂肪症候群予備群該当者</t>
  </si>
  <si>
    <t>高血圧症の治療該当者</t>
  </si>
  <si>
    <t>脂質異常症の治療該当者</t>
  </si>
  <si>
    <t>糖尿病の治療該当者</t>
  </si>
  <si>
    <t xml:space="preserve">　① 特定健康診査受診率(市町国保分）                         </t>
  </si>
  <si>
    <t>　　　　　　　　対 象 者 数</t>
  </si>
  <si>
    <t>　　　　　　　　（受診率％）</t>
  </si>
  <si>
    <t>　　　※ 保険者が社会保険診療報酬支払い基金を通じて国へ提出する報告に基づく結果より</t>
  </si>
  <si>
    <t>１８．５未満</t>
  </si>
  <si>
    <t>１８．５～２５未満</t>
  </si>
  <si>
    <t>２５以上</t>
  </si>
  <si>
    <t>異常なし (40～)</t>
  </si>
  <si>
    <t>保健指導判定　(35～39）</t>
  </si>
  <si>
    <t>受診勧奨判定　(～34)</t>
  </si>
  <si>
    <t>異常なし (～119)</t>
  </si>
  <si>
    <t>保健指導判定 (120～139)</t>
  </si>
  <si>
    <t>受診勧奨判定 (140～)</t>
  </si>
  <si>
    <t>異常なし (8～30)</t>
  </si>
  <si>
    <t>保健指導判定 (31～50)</t>
  </si>
  <si>
    <t>受診勧奨判定 (51～)</t>
  </si>
  <si>
    <t>異常なし (5～30)</t>
  </si>
  <si>
    <t>異常なし (～50)</t>
  </si>
  <si>
    <t>保健指導判定 (51～100)</t>
  </si>
  <si>
    <t>受診勧奨判定 (101～)</t>
  </si>
  <si>
    <t>異常なし (男～1.2,女～1.0）</t>
  </si>
  <si>
    <t>要医療　(男1.3～,女1.1～)</t>
  </si>
  <si>
    <t>　　　　　　　　受 診 者 数　（※）</t>
  </si>
  <si>
    <t>空腹時血糖値・
ﾍﾓｸﾞﾛﾋﾞﾝA1C
総合判定</t>
  </si>
  <si>
    <t>尿検査(蛋白）</t>
  </si>
  <si>
    <t>１７　生活習慣病対策</t>
  </si>
  <si>
    <t>加賀市</t>
  </si>
  <si>
    <t>資料：石川県生活習慣病検診等管理指導協議会における課題検討結果報告書</t>
  </si>
  <si>
    <t>-</t>
  </si>
  <si>
    <t>（１）特定健診（市町の国民健康保険分：令和3年度）</t>
  </si>
  <si>
    <t>資料：令和4年度石川県生活習慣病検診等管理指導協議会における課題検討結果報告書</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</si>
</sst>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 numFmtId="211" formatCode="_ * #,##0.000_ ;_ * \-#,##0.000_ ;_ * &quot;-&quot;_ ;_ @_ "/>
    <numFmt numFmtId="212" formatCode="_ &quot;¥&quot;* #,##0.0_ ;_ &quot;¥&quot;* \-#,##0.0_ ;_ &quot;¥&quot;* &quot;-&quot;?_ ;_ @_ "/>
    <numFmt numFmtId="213" formatCode="#,##0.00_ "/>
    <numFmt numFmtId="214" formatCode="#,##0.000_ "/>
    <numFmt numFmtId="215" formatCode="#,##0.00000_ "/>
    <numFmt numFmtId="216" formatCode="#,##0.0000_ "/>
    <numFmt numFmtId="217" formatCode="_ * #,##0.000_ ;_ * \-#,##0.000_ ;_ * &quot;-&quot;?_ ;_ @_ "/>
  </numFmts>
  <fonts count="48">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6"/>
      <name val="ＭＳ 明朝"/>
      <family val="1"/>
    </font>
    <font>
      <sz val="20"/>
      <name val="ＭＳ 明朝"/>
      <family val="1"/>
    </font>
    <font>
      <sz val="18"/>
      <name val="ＭＳ 明朝"/>
      <family val="1"/>
    </font>
    <font>
      <sz val="14"/>
      <name val="ＭＳ 明朝"/>
      <family val="1"/>
    </font>
    <font>
      <b/>
      <sz val="18"/>
      <name val="ＭＳ 明朝"/>
      <family val="1"/>
    </font>
    <font>
      <sz val="14"/>
      <color indexed="10"/>
      <name val="ＭＳ 明朝"/>
      <family val="1"/>
    </font>
    <font>
      <sz val="14"/>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indexed="31"/>
        <bgColor indexed="64"/>
      </patternFill>
    </fill>
    <fill>
      <patternFill patternType="solid">
        <fgColor indexed="9"/>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style="medium"/>
      <top>
        <color indexed="63"/>
      </top>
      <bottom style="medium"/>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medium"/>
      <right style="medium"/>
      <top style="medium"/>
      <bottom style="thin"/>
    </border>
    <border>
      <left>
        <color indexed="63"/>
      </left>
      <right style="thin"/>
      <top style="thin"/>
      <bottom style="thin"/>
    </border>
    <border>
      <left style="medium"/>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medium"/>
      <right style="medium"/>
      <top style="thin">
        <color indexed="8"/>
      </top>
      <bottom style="dashed">
        <color indexed="8"/>
      </bottom>
    </border>
    <border>
      <left style="medium"/>
      <right style="medium"/>
      <top>
        <color indexed="63"/>
      </top>
      <bottom style="medium"/>
    </border>
    <border>
      <left>
        <color indexed="63"/>
      </left>
      <right style="thin"/>
      <top style="thin">
        <color indexed="8"/>
      </top>
      <bottom style="dashed">
        <color indexed="8"/>
      </bottom>
    </border>
    <border>
      <left style="thin"/>
      <right style="thin"/>
      <top style="thin">
        <color indexed="8"/>
      </top>
      <bottom style="dashed">
        <color indexed="8"/>
      </bottom>
    </border>
    <border>
      <left style="thin"/>
      <right style="medium"/>
      <top style="thin"/>
      <bottom style="thin"/>
    </border>
    <border>
      <left style="thin"/>
      <right style="medium"/>
      <top style="thin">
        <color indexed="8"/>
      </top>
      <bottom style="dashed">
        <color indexed="8"/>
      </bottom>
    </border>
    <border>
      <left>
        <color indexed="63"/>
      </left>
      <right style="thin"/>
      <top>
        <color indexed="63"/>
      </top>
      <bottom style="medium"/>
    </border>
    <border>
      <left>
        <color indexed="63"/>
      </left>
      <right style="thin"/>
      <top style="thin"/>
      <bottom style="dashed"/>
    </border>
    <border>
      <left style="thin"/>
      <right style="thin"/>
      <top style="thin"/>
      <bottom style="dashed"/>
    </border>
    <border>
      <left style="thin"/>
      <right style="medium"/>
      <top style="thin"/>
      <bottom style="dashed"/>
    </border>
    <border>
      <left style="thin"/>
      <right style="medium"/>
      <top style="dashed"/>
      <bottom style="medium"/>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color indexed="8"/>
      </top>
      <bottom style="dashed"/>
    </border>
    <border>
      <left style="medium"/>
      <right>
        <color indexed="63"/>
      </right>
      <top style="dashed"/>
      <bottom style="medium"/>
    </border>
    <border>
      <left style="medium"/>
      <right style="thin"/>
      <top style="dashed"/>
      <bottom style="medium"/>
    </border>
    <border>
      <left style="thin"/>
      <right>
        <color indexed="63"/>
      </right>
      <top style="dashed"/>
      <bottom style="medium"/>
    </border>
    <border>
      <left style="medium"/>
      <right style="thin"/>
      <top style="dashed">
        <color indexed="8"/>
      </top>
      <bottom style="medium"/>
    </border>
    <border>
      <left style="thin"/>
      <right style="thin"/>
      <top style="dashed">
        <color indexed="8"/>
      </top>
      <bottom style="medium"/>
    </border>
    <border>
      <left>
        <color indexed="63"/>
      </left>
      <right style="medium"/>
      <top>
        <color indexed="63"/>
      </top>
      <bottom>
        <color indexed="63"/>
      </bottom>
    </border>
    <border>
      <left style="thin">
        <color indexed="8"/>
      </left>
      <right>
        <color indexed="63"/>
      </right>
      <top>
        <color indexed="63"/>
      </top>
      <bottom style="medium"/>
    </border>
    <border>
      <left>
        <color indexed="63"/>
      </left>
      <right>
        <color indexed="63"/>
      </right>
      <top>
        <color indexed="63"/>
      </top>
      <bottom style="medium"/>
    </border>
    <border>
      <left style="medium"/>
      <right style="thin">
        <color indexed="8"/>
      </right>
      <top style="medium"/>
      <bottom>
        <color indexed="63"/>
      </bottom>
    </border>
    <border>
      <left style="medium"/>
      <right style="thin">
        <color indexed="8"/>
      </right>
      <top>
        <color indexed="63"/>
      </top>
      <bottom>
        <color indexed="63"/>
      </bottom>
    </border>
    <border>
      <left style="thin">
        <color indexed="8"/>
      </left>
      <right>
        <color indexed="63"/>
      </right>
      <top style="dashed"/>
      <bottom style="thin">
        <color indexed="8"/>
      </bottom>
    </border>
    <border>
      <left>
        <color indexed="63"/>
      </left>
      <right>
        <color indexed="63"/>
      </right>
      <top style="dashed"/>
      <bottom style="thin">
        <color indexed="8"/>
      </bottom>
    </border>
    <border>
      <left style="thin">
        <color indexed="8"/>
      </left>
      <right>
        <color indexed="63"/>
      </right>
      <top style="thin">
        <color indexed="8"/>
      </top>
      <bottom style="dashed"/>
    </border>
    <border>
      <left>
        <color indexed="63"/>
      </left>
      <right>
        <color indexed="63"/>
      </right>
      <top style="thin">
        <color indexed="8"/>
      </top>
      <bottom style="dashed"/>
    </border>
    <border>
      <left style="thin">
        <color indexed="8"/>
      </left>
      <right>
        <color indexed="63"/>
      </right>
      <top>
        <color indexed="63"/>
      </top>
      <bottom style="dashed"/>
    </border>
    <border>
      <left>
        <color indexed="63"/>
      </left>
      <right>
        <color indexed="63"/>
      </right>
      <top>
        <color indexed="63"/>
      </top>
      <bottom style="dashed"/>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style="dashed"/>
      <bottom style="thin">
        <color indexed="8"/>
      </bottom>
    </border>
    <border>
      <left style="thin">
        <color indexed="8"/>
      </left>
      <right>
        <color indexed="63"/>
      </right>
      <top style="thin"/>
      <bottom style="dashed"/>
    </border>
    <border>
      <left>
        <color indexed="63"/>
      </left>
      <right style="medium"/>
      <top style="thin"/>
      <bottom style="dashed"/>
    </border>
    <border>
      <left style="thin">
        <color indexed="8"/>
      </left>
      <right>
        <color indexed="63"/>
      </right>
      <top style="medium"/>
      <bottom style="thin"/>
    </border>
    <border>
      <left>
        <color indexed="63"/>
      </left>
      <right style="medium"/>
      <top style="medium"/>
      <bottom style="thin"/>
    </border>
    <border>
      <left style="thin">
        <color indexed="8"/>
      </left>
      <right>
        <color indexed="63"/>
      </right>
      <top>
        <color indexed="63"/>
      </top>
      <bottom>
        <color indexed="63"/>
      </bottom>
    </border>
    <border>
      <left>
        <color indexed="63"/>
      </left>
      <right>
        <color indexed="63"/>
      </right>
      <top style="medium"/>
      <bottom style="thin"/>
    </border>
    <border>
      <left>
        <color indexed="63"/>
      </left>
      <right style="medium"/>
      <top style="thin">
        <color indexed="8"/>
      </top>
      <bottom style="dashed"/>
    </border>
    <border>
      <left style="thin">
        <color indexed="8"/>
      </left>
      <right>
        <color indexed="63"/>
      </right>
      <top style="dashed"/>
      <bottom style="medium"/>
    </border>
    <border>
      <left>
        <color indexed="63"/>
      </left>
      <right style="medium"/>
      <top style="dashed"/>
      <bottom style="medium"/>
    </border>
    <border>
      <left style="thin">
        <color indexed="8"/>
      </left>
      <right>
        <color indexed="63"/>
      </right>
      <top style="dashed"/>
      <bottom>
        <color indexed="63"/>
      </bottom>
    </border>
    <border>
      <left>
        <color indexed="63"/>
      </left>
      <right>
        <color indexed="63"/>
      </right>
      <top style="dashed"/>
      <bottom>
        <color indexed="63"/>
      </bottom>
    </border>
    <border>
      <left style="thin">
        <color indexed="8"/>
      </left>
      <right>
        <color indexed="63"/>
      </right>
      <top style="medium">
        <color indexed="8"/>
      </top>
      <bottom style="thin"/>
    </border>
    <border>
      <left>
        <color indexed="63"/>
      </left>
      <right>
        <color indexed="63"/>
      </right>
      <top style="medium">
        <color indexed="8"/>
      </top>
      <bottom style="thin"/>
    </border>
    <border>
      <left style="medium"/>
      <right style="thin">
        <color indexed="8"/>
      </right>
      <top>
        <color indexed="63"/>
      </top>
      <bottom style="medium"/>
    </border>
    <border>
      <left>
        <color indexed="63"/>
      </left>
      <right>
        <color indexed="63"/>
      </right>
      <top style="dashed"/>
      <bottom style="medium"/>
    </border>
    <border>
      <left style="medium"/>
      <right>
        <color indexed="63"/>
      </right>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thin"/>
    </border>
    <border>
      <left>
        <color indexed="63"/>
      </left>
      <right>
        <color indexed="63"/>
      </right>
      <top style="thin">
        <color indexed="8"/>
      </top>
      <bottom style="thin"/>
    </border>
    <border>
      <left>
        <color indexed="63"/>
      </left>
      <right style="medium"/>
      <top style="thin">
        <color indexed="8"/>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dashed"/>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219">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Font="1" applyBorder="1" applyAlignment="1">
      <alignment vertical="center" shrinkToFit="1"/>
    </xf>
    <xf numFmtId="0" fontId="8" fillId="0" borderId="0" xfId="0" applyFont="1" applyAlignment="1">
      <alignment horizontal="left" vertical="center" shrinkToFit="1"/>
    </xf>
    <xf numFmtId="181" fontId="1" fillId="33" borderId="10" xfId="0" applyNumberFormat="1" applyFont="1" applyFill="1" applyBorder="1" applyAlignment="1">
      <alignment horizontal="center" vertical="center" shrinkToFit="1"/>
    </xf>
    <xf numFmtId="0" fontId="1" fillId="0" borderId="0" xfId="0" applyFont="1" applyFill="1" applyAlignment="1">
      <alignment vertical="center" shrinkToFit="1"/>
    </xf>
    <xf numFmtId="0" fontId="1" fillId="0" borderId="0" xfId="0" applyFont="1" applyAlignment="1">
      <alignment horizontal="right" vertical="center" shrinkToFit="1"/>
    </xf>
    <xf numFmtId="176" fontId="3" fillId="0" borderId="0" xfId="0" applyNumberFormat="1" applyFont="1" applyBorder="1" applyAlignment="1">
      <alignment vertical="center" shrinkToFit="1"/>
    </xf>
    <xf numFmtId="0" fontId="7" fillId="0" borderId="0" xfId="0" applyFont="1" applyAlignment="1">
      <alignment horizontal="left" vertical="center" shrinkToFit="1"/>
    </xf>
    <xf numFmtId="181" fontId="1" fillId="0" borderId="0" xfId="0" applyNumberFormat="1" applyFont="1" applyFill="1" applyBorder="1" applyAlignment="1">
      <alignment horizontal="left" vertical="center"/>
    </xf>
    <xf numFmtId="0" fontId="7" fillId="0" borderId="11" xfId="0" applyNumberFormat="1" applyFont="1" applyBorder="1" applyAlignment="1">
      <alignment horizontal="left" vertical="center" shrinkToFit="1"/>
    </xf>
    <xf numFmtId="176" fontId="1" fillId="0" borderId="0" xfId="0" applyNumberFormat="1" applyFont="1" applyBorder="1" applyAlignment="1">
      <alignment vertical="top" shrinkToFit="1"/>
    </xf>
    <xf numFmtId="0" fontId="1" fillId="0" borderId="12" xfId="0" applyFont="1" applyBorder="1" applyAlignment="1">
      <alignment vertical="center" shrinkToFit="1"/>
    </xf>
    <xf numFmtId="188" fontId="1" fillId="0" borderId="12" xfId="0" applyNumberFormat="1" applyFont="1" applyBorder="1" applyAlignment="1">
      <alignment vertical="center"/>
    </xf>
    <xf numFmtId="0" fontId="7" fillId="0" borderId="0" xfId="0" applyNumberFormat="1" applyFont="1" applyBorder="1" applyAlignment="1">
      <alignment horizontal="left" vertical="center" shrinkToFit="1"/>
    </xf>
    <xf numFmtId="0" fontId="7" fillId="0" borderId="11" xfId="0" applyNumberFormat="1" applyFont="1" applyBorder="1" applyAlignment="1">
      <alignment vertical="center"/>
    </xf>
    <xf numFmtId="0" fontId="7" fillId="0" borderId="0" xfId="0" applyNumberFormat="1" applyFont="1" applyAlignment="1">
      <alignment horizontal="left" vertical="center" shrinkToFit="1"/>
    </xf>
    <xf numFmtId="0" fontId="11" fillId="0" borderId="0" xfId="0" applyFont="1" applyAlignment="1">
      <alignment vertical="center" shrinkToFit="1"/>
    </xf>
    <xf numFmtId="0" fontId="1" fillId="33" borderId="13" xfId="0" applyNumberFormat="1" applyFont="1" applyFill="1" applyBorder="1" applyAlignment="1">
      <alignment horizontal="center" vertical="center" shrinkToFit="1"/>
    </xf>
    <xf numFmtId="0" fontId="1" fillId="33" borderId="14" xfId="0" applyFont="1" applyFill="1" applyBorder="1" applyAlignment="1">
      <alignment horizontal="center" vertical="center" shrinkToFit="1"/>
    </xf>
    <xf numFmtId="0" fontId="1" fillId="33" borderId="14" xfId="0" applyNumberFormat="1"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0" fillId="0" borderId="11" xfId="0" applyNumberFormat="1" applyFont="1" applyBorder="1" applyAlignment="1">
      <alignment vertical="center"/>
    </xf>
    <xf numFmtId="0" fontId="0" fillId="0" borderId="0" xfId="0" applyFont="1" applyBorder="1" applyAlignment="1">
      <alignment/>
    </xf>
    <xf numFmtId="0" fontId="1" fillId="0" borderId="16" xfId="0" applyNumberFormat="1" applyFont="1" applyBorder="1" applyAlignment="1">
      <alignment horizontal="center" vertical="center" shrinkToFit="1"/>
    </xf>
    <xf numFmtId="0" fontId="1" fillId="0" borderId="17" xfId="0" applyNumberFormat="1" applyFont="1" applyBorder="1" applyAlignment="1">
      <alignment horizontal="center" vertical="center" shrinkToFit="1"/>
    </xf>
    <xf numFmtId="0" fontId="1" fillId="33" borderId="18" xfId="0" applyFont="1" applyFill="1" applyBorder="1" applyAlignment="1">
      <alignment horizontal="center" vertical="center" shrinkToFit="1"/>
    </xf>
    <xf numFmtId="0" fontId="1" fillId="0" borderId="0" xfId="0" applyFont="1" applyAlignment="1">
      <alignment horizontal="right" vertical="center"/>
    </xf>
    <xf numFmtId="0" fontId="8" fillId="0" borderId="0" xfId="0" applyFont="1" applyAlignment="1">
      <alignment vertical="center" shrinkToFit="1"/>
    </xf>
    <xf numFmtId="0" fontId="9" fillId="0" borderId="0" xfId="0" applyFont="1" applyAlignment="1">
      <alignment vertical="center" shrinkToFit="1"/>
    </xf>
    <xf numFmtId="0" fontId="1" fillId="0" borderId="0" xfId="0" applyNumberFormat="1" applyFont="1" applyBorder="1" applyAlignment="1">
      <alignment vertical="center"/>
    </xf>
    <xf numFmtId="0" fontId="13" fillId="0" borderId="0" xfId="0" applyFont="1" applyAlignment="1">
      <alignment vertical="center"/>
    </xf>
    <xf numFmtId="187" fontId="10" fillId="0" borderId="10" xfId="0" applyNumberFormat="1" applyFont="1" applyBorder="1" applyAlignment="1">
      <alignment vertical="center" shrinkToFit="1"/>
    </xf>
    <xf numFmtId="188" fontId="10" fillId="0" borderId="10" xfId="0" applyNumberFormat="1" applyFont="1" applyBorder="1" applyAlignment="1">
      <alignment vertical="center" shrinkToFit="1"/>
    </xf>
    <xf numFmtId="187" fontId="10" fillId="0" borderId="10" xfId="0" applyNumberFormat="1" applyFont="1" applyBorder="1" applyAlignment="1">
      <alignment vertical="center"/>
    </xf>
    <xf numFmtId="188" fontId="10" fillId="0" borderId="10" xfId="0" applyNumberFormat="1" applyFont="1" applyBorder="1" applyAlignment="1">
      <alignment vertical="center"/>
    </xf>
    <xf numFmtId="187" fontId="10" fillId="0" borderId="17" xfId="0" applyNumberFormat="1" applyFont="1" applyBorder="1" applyAlignment="1">
      <alignment vertical="center" shrinkToFit="1"/>
    </xf>
    <xf numFmtId="188" fontId="10" fillId="0" borderId="17" xfId="0" applyNumberFormat="1" applyFont="1" applyBorder="1" applyAlignment="1">
      <alignment vertical="center" shrinkToFit="1"/>
    </xf>
    <xf numFmtId="0" fontId="7" fillId="0" borderId="0" xfId="0" applyFont="1" applyAlignment="1">
      <alignment vertical="center"/>
    </xf>
    <xf numFmtId="0" fontId="10" fillId="0" borderId="0" xfId="0" applyFont="1" applyAlignment="1">
      <alignment vertical="center"/>
    </xf>
    <xf numFmtId="0" fontId="1" fillId="34" borderId="0" xfId="0" applyFont="1" applyFill="1" applyAlignment="1">
      <alignment vertical="center" shrinkToFit="1"/>
    </xf>
    <xf numFmtId="0" fontId="3" fillId="34" borderId="0" xfId="0" applyNumberFormat="1" applyFont="1" applyFill="1" applyBorder="1" applyAlignment="1">
      <alignment vertical="top"/>
    </xf>
    <xf numFmtId="0" fontId="0" fillId="34" borderId="0" xfId="0" applyFont="1" applyFill="1" applyBorder="1" applyAlignment="1">
      <alignment/>
    </xf>
    <xf numFmtId="204" fontId="10" fillId="0" borderId="19" xfId="0" applyNumberFormat="1" applyFont="1" applyFill="1" applyBorder="1" applyAlignment="1">
      <alignment horizontal="right" vertical="center" shrinkToFit="1"/>
    </xf>
    <xf numFmtId="204" fontId="10" fillId="0" borderId="20" xfId="0" applyNumberFormat="1" applyFont="1" applyFill="1" applyBorder="1" applyAlignment="1">
      <alignment horizontal="right" vertical="center" shrinkToFit="1"/>
    </xf>
    <xf numFmtId="204" fontId="10" fillId="0" borderId="21" xfId="0" applyNumberFormat="1" applyFont="1" applyFill="1" applyBorder="1" applyAlignment="1">
      <alignment horizontal="right" vertical="center" shrinkToFit="1"/>
    </xf>
    <xf numFmtId="204" fontId="10" fillId="0" borderId="22" xfId="0" applyNumberFormat="1" applyFont="1" applyFill="1" applyBorder="1" applyAlignment="1">
      <alignment horizontal="right" vertical="center" shrinkToFit="1"/>
    </xf>
    <xf numFmtId="204" fontId="10" fillId="0" borderId="23" xfId="0" applyNumberFormat="1" applyFont="1" applyFill="1" applyBorder="1" applyAlignment="1">
      <alignment horizontal="right" vertical="center" shrinkToFit="1"/>
    </xf>
    <xf numFmtId="204" fontId="10" fillId="0" borderId="24" xfId="0" applyNumberFormat="1" applyFont="1" applyFill="1" applyBorder="1" applyAlignment="1">
      <alignment horizontal="right" vertical="center" shrinkToFit="1"/>
    </xf>
    <xf numFmtId="204" fontId="10" fillId="0" borderId="25" xfId="0" applyNumberFormat="1" applyFont="1" applyFill="1" applyBorder="1" applyAlignment="1">
      <alignment horizontal="right" vertical="center" shrinkToFit="1"/>
    </xf>
    <xf numFmtId="204" fontId="10" fillId="0" borderId="26" xfId="0" applyNumberFormat="1" applyFont="1" applyFill="1" applyBorder="1" applyAlignment="1">
      <alignment horizontal="right" vertical="center" shrinkToFit="1"/>
    </xf>
    <xf numFmtId="204" fontId="10" fillId="0" borderId="27" xfId="0" applyNumberFormat="1" applyFont="1" applyFill="1" applyBorder="1" applyAlignment="1">
      <alignment horizontal="right" vertical="center" shrinkToFit="1"/>
    </xf>
    <xf numFmtId="204" fontId="10" fillId="0" borderId="28" xfId="0" applyNumberFormat="1" applyFont="1" applyFill="1" applyBorder="1" applyAlignment="1">
      <alignment horizontal="right" vertical="center" shrinkToFit="1"/>
    </xf>
    <xf numFmtId="204" fontId="10" fillId="0" borderId="29" xfId="0" applyNumberFormat="1" applyFont="1" applyFill="1" applyBorder="1" applyAlignment="1">
      <alignment horizontal="right" vertical="center" shrinkToFit="1"/>
    </xf>
    <xf numFmtId="204" fontId="10" fillId="0" borderId="30" xfId="0" applyNumberFormat="1" applyFont="1" applyFill="1" applyBorder="1" applyAlignment="1">
      <alignment horizontal="right" vertical="center" shrinkToFit="1"/>
    </xf>
    <xf numFmtId="204" fontId="10" fillId="0" borderId="31" xfId="0" applyNumberFormat="1" applyFont="1" applyFill="1" applyBorder="1" applyAlignment="1">
      <alignment horizontal="right" vertical="center" shrinkToFit="1"/>
    </xf>
    <xf numFmtId="204" fontId="10" fillId="0" borderId="32" xfId="0" applyNumberFormat="1" applyFont="1" applyFill="1" applyBorder="1" applyAlignment="1">
      <alignment horizontal="right" vertical="center" shrinkToFit="1"/>
    </xf>
    <xf numFmtId="204" fontId="10" fillId="0" borderId="33" xfId="0" applyNumberFormat="1" applyFont="1" applyFill="1" applyBorder="1" applyAlignment="1">
      <alignment horizontal="right" vertical="center" shrinkToFit="1"/>
    </xf>
    <xf numFmtId="204" fontId="10" fillId="0" borderId="34" xfId="0" applyNumberFormat="1" applyFont="1" applyFill="1" applyBorder="1" applyAlignment="1">
      <alignment horizontal="right" vertical="center" shrinkToFit="1"/>
    </xf>
    <xf numFmtId="41" fontId="10" fillId="0" borderId="35" xfId="0" applyNumberFormat="1" applyFont="1" applyFill="1" applyBorder="1" applyAlignment="1">
      <alignment horizontal="right" vertical="center" shrinkToFit="1"/>
    </xf>
    <xf numFmtId="187" fontId="10" fillId="0" borderId="36" xfId="0" applyNumberFormat="1" applyFont="1" applyBorder="1" applyAlignment="1">
      <alignment vertical="center" shrinkToFit="1"/>
    </xf>
    <xf numFmtId="187" fontId="10" fillId="0" borderId="37" xfId="0" applyNumberFormat="1" applyFont="1" applyBorder="1" applyAlignment="1">
      <alignment vertical="center" shrinkToFit="1"/>
    </xf>
    <xf numFmtId="187" fontId="10" fillId="0" borderId="38" xfId="0" applyNumberFormat="1" applyFont="1" applyBorder="1" applyAlignment="1">
      <alignment vertical="center" shrinkToFit="1"/>
    </xf>
    <xf numFmtId="205" fontId="10" fillId="35" borderId="36" xfId="0" applyNumberFormat="1" applyFont="1" applyFill="1" applyBorder="1" applyAlignment="1">
      <alignment horizontal="right" vertical="center" shrinkToFit="1"/>
    </xf>
    <xf numFmtId="205" fontId="10" fillId="35" borderId="39" xfId="0" applyNumberFormat="1" applyFont="1" applyFill="1" applyBorder="1" applyAlignment="1">
      <alignment horizontal="right" vertical="center" shrinkToFit="1"/>
    </xf>
    <xf numFmtId="205" fontId="10" fillId="35" borderId="40" xfId="0" applyNumberFormat="1" applyFont="1" applyFill="1" applyBorder="1" applyAlignment="1">
      <alignment horizontal="right" vertical="center" shrinkToFit="1"/>
    </xf>
    <xf numFmtId="205" fontId="10" fillId="35" borderId="41" xfId="0" applyNumberFormat="1" applyFont="1" applyFill="1" applyBorder="1" applyAlignment="1">
      <alignment horizontal="right" vertical="center" shrinkToFit="1"/>
    </xf>
    <xf numFmtId="41" fontId="10" fillId="0" borderId="42" xfId="0" applyNumberFormat="1" applyFont="1" applyFill="1" applyBorder="1" applyAlignment="1">
      <alignment horizontal="right" vertical="center" shrinkToFit="1"/>
    </xf>
    <xf numFmtId="41" fontId="10" fillId="0" borderId="43" xfId="0" applyNumberFormat="1" applyFont="1" applyFill="1" applyBorder="1" applyAlignment="1">
      <alignment horizontal="right" vertical="center" shrinkToFit="1"/>
    </xf>
    <xf numFmtId="41" fontId="10" fillId="0" borderId="44" xfId="0" applyNumberFormat="1" applyFont="1" applyFill="1" applyBorder="1" applyAlignment="1">
      <alignment horizontal="right" vertical="center" shrinkToFit="1"/>
    </xf>
    <xf numFmtId="41" fontId="10" fillId="0" borderId="45" xfId="0" applyNumberFormat="1" applyFont="1" applyFill="1" applyBorder="1" applyAlignment="1">
      <alignment horizontal="right" vertical="center" shrinkToFit="1"/>
    </xf>
    <xf numFmtId="41" fontId="10" fillId="0" borderId="46" xfId="0" applyNumberFormat="1" applyFont="1" applyFill="1" applyBorder="1" applyAlignment="1">
      <alignment horizontal="right" vertical="center" shrinkToFit="1"/>
    </xf>
    <xf numFmtId="41" fontId="10" fillId="0" borderId="47" xfId="0" applyNumberFormat="1" applyFont="1" applyFill="1" applyBorder="1" applyAlignment="1">
      <alignment horizontal="right" vertical="center" shrinkToFit="1"/>
    </xf>
    <xf numFmtId="41" fontId="10" fillId="0" borderId="48" xfId="0" applyNumberFormat="1" applyFont="1" applyFill="1" applyBorder="1" applyAlignment="1">
      <alignment horizontal="right" vertical="center" shrinkToFit="1"/>
    </xf>
    <xf numFmtId="41" fontId="10" fillId="0" borderId="49" xfId="0" applyNumberFormat="1" applyFont="1" applyFill="1" applyBorder="1" applyAlignment="1">
      <alignment horizontal="right" vertical="center" shrinkToFit="1"/>
    </xf>
    <xf numFmtId="41" fontId="10" fillId="0" borderId="50" xfId="0" applyNumberFormat="1" applyFont="1" applyFill="1" applyBorder="1" applyAlignment="1">
      <alignment horizontal="right" vertical="center" shrinkToFit="1"/>
    </xf>
    <xf numFmtId="189" fontId="10" fillId="0" borderId="51" xfId="0" applyNumberFormat="1" applyFont="1" applyFill="1" applyBorder="1" applyAlignment="1">
      <alignment horizontal="right" vertical="center" shrinkToFit="1"/>
    </xf>
    <xf numFmtId="43" fontId="10" fillId="0" borderId="31" xfId="0" applyNumberFormat="1" applyFont="1" applyFill="1" applyBorder="1" applyAlignment="1">
      <alignment horizontal="right" vertical="center" shrinkToFit="1"/>
    </xf>
    <xf numFmtId="41" fontId="10" fillId="0" borderId="52" xfId="0" applyNumberFormat="1" applyFont="1" applyFill="1" applyBorder="1" applyAlignment="1">
      <alignment horizontal="right" vertical="center" shrinkToFit="1"/>
    </xf>
    <xf numFmtId="41" fontId="10" fillId="0" borderId="53" xfId="0" applyNumberFormat="1" applyFont="1" applyFill="1" applyBorder="1" applyAlignment="1">
      <alignment horizontal="left" vertical="center" shrinkToFit="1"/>
    </xf>
    <xf numFmtId="0" fontId="3" fillId="34" borderId="0" xfId="0" applyNumberFormat="1" applyFont="1" applyFill="1" applyBorder="1" applyAlignment="1">
      <alignment horizontal="right" vertical="center"/>
    </xf>
    <xf numFmtId="41" fontId="10" fillId="0" borderId="53" xfId="0" applyNumberFormat="1" applyFont="1" applyFill="1" applyBorder="1" applyAlignment="1">
      <alignment horizontal="right" vertical="center" shrinkToFit="1"/>
    </xf>
    <xf numFmtId="209" fontId="10" fillId="0" borderId="35" xfId="0" applyNumberFormat="1" applyFont="1" applyFill="1" applyBorder="1" applyAlignment="1">
      <alignment horizontal="right" vertical="center" shrinkToFit="1"/>
    </xf>
    <xf numFmtId="187" fontId="10" fillId="0" borderId="54" xfId="0" applyNumberFormat="1" applyFont="1" applyBorder="1" applyAlignment="1">
      <alignment vertical="center" shrinkToFit="1"/>
    </xf>
    <xf numFmtId="41" fontId="10" fillId="0" borderId="55" xfId="0" applyNumberFormat="1" applyFont="1" applyFill="1" applyBorder="1" applyAlignment="1">
      <alignment horizontal="right" vertical="center" shrinkToFit="1"/>
    </xf>
    <xf numFmtId="41" fontId="10" fillId="0" borderId="22" xfId="0" applyNumberFormat="1" applyFont="1" applyFill="1" applyBorder="1" applyAlignment="1">
      <alignment horizontal="right" vertical="center" shrinkToFit="1"/>
    </xf>
    <xf numFmtId="209" fontId="10" fillId="0" borderId="56" xfId="0" applyNumberFormat="1" applyFont="1" applyFill="1" applyBorder="1" applyAlignment="1">
      <alignment horizontal="right" vertical="center" shrinkToFit="1"/>
    </xf>
    <xf numFmtId="41" fontId="10" fillId="0" borderId="57" xfId="0" applyNumberFormat="1" applyFont="1" applyFill="1" applyBorder="1" applyAlignment="1">
      <alignment horizontal="right" vertical="center" shrinkToFit="1"/>
    </xf>
    <xf numFmtId="41" fontId="10" fillId="0" borderId="58" xfId="0" applyNumberFormat="1" applyFont="1" applyFill="1" applyBorder="1" applyAlignment="1">
      <alignment horizontal="right" vertical="center" shrinkToFit="1"/>
    </xf>
    <xf numFmtId="41" fontId="10" fillId="0" borderId="59" xfId="0" applyNumberFormat="1" applyFont="1" applyFill="1" applyBorder="1" applyAlignment="1">
      <alignment horizontal="right" vertical="center" shrinkToFit="1"/>
    </xf>
    <xf numFmtId="213" fontId="10" fillId="0" borderId="51" xfId="0" applyNumberFormat="1" applyFont="1" applyFill="1" applyBorder="1" applyAlignment="1">
      <alignment horizontal="right" vertical="center" shrinkToFit="1"/>
    </xf>
    <xf numFmtId="41" fontId="10" fillId="0" borderId="56" xfId="0" applyNumberFormat="1" applyFont="1" applyFill="1" applyBorder="1" applyAlignment="1">
      <alignment horizontal="right" vertical="center" shrinkToFit="1"/>
    </xf>
    <xf numFmtId="43" fontId="10" fillId="0" borderId="56" xfId="0" applyNumberFormat="1" applyFont="1" applyFill="1" applyBorder="1" applyAlignment="1">
      <alignment horizontal="right" vertical="center" shrinkToFit="1"/>
    </xf>
    <xf numFmtId="43" fontId="10" fillId="0" borderId="35" xfId="0" applyNumberFormat="1" applyFont="1" applyFill="1" applyBorder="1" applyAlignment="1">
      <alignment horizontal="right" vertical="center" shrinkToFit="1"/>
    </xf>
    <xf numFmtId="214" fontId="10" fillId="0" borderId="51" xfId="0" applyNumberFormat="1" applyFont="1" applyFill="1" applyBorder="1" applyAlignment="1">
      <alignment horizontal="right" vertical="center" shrinkToFit="1"/>
    </xf>
    <xf numFmtId="209" fontId="10" fillId="0" borderId="22" xfId="0" applyNumberFormat="1" applyFont="1" applyFill="1" applyBorder="1" applyAlignment="1">
      <alignment horizontal="right" vertical="center" shrinkToFit="1"/>
    </xf>
    <xf numFmtId="43" fontId="10" fillId="0" borderId="32" xfId="0" applyNumberFormat="1" applyFont="1" applyFill="1" applyBorder="1" applyAlignment="1">
      <alignment horizontal="right" vertical="center" shrinkToFit="1"/>
    </xf>
    <xf numFmtId="43" fontId="10" fillId="0" borderId="33" xfId="0" applyNumberFormat="1" applyFont="1" applyFill="1" applyBorder="1" applyAlignment="1">
      <alignment horizontal="right" vertical="center" shrinkToFit="1"/>
    </xf>
    <xf numFmtId="181" fontId="10" fillId="0" borderId="19" xfId="0" applyNumberFormat="1" applyFont="1" applyFill="1" applyBorder="1" applyAlignment="1">
      <alignment horizontal="right" vertical="center" shrinkToFit="1"/>
    </xf>
    <xf numFmtId="181" fontId="10" fillId="0" borderId="20" xfId="0" applyNumberFormat="1" applyFont="1" applyFill="1" applyBorder="1" applyAlignment="1">
      <alignment horizontal="right" vertical="center" shrinkToFit="1"/>
    </xf>
    <xf numFmtId="181" fontId="10" fillId="0" borderId="21" xfId="0" applyNumberFormat="1" applyFont="1" applyFill="1" applyBorder="1" applyAlignment="1">
      <alignment horizontal="right" vertical="center" shrinkToFit="1"/>
    </xf>
    <xf numFmtId="181" fontId="10" fillId="0" borderId="60" xfId="0" applyNumberFormat="1" applyFont="1" applyFill="1" applyBorder="1" applyAlignment="1">
      <alignment horizontal="right" vertical="center" shrinkToFit="1"/>
    </xf>
    <xf numFmtId="181" fontId="10" fillId="0" borderId="61" xfId="0" applyNumberFormat="1" applyFont="1" applyFill="1" applyBorder="1" applyAlignment="1">
      <alignment horizontal="right" vertical="center" shrinkToFit="1"/>
    </xf>
    <xf numFmtId="181" fontId="10" fillId="0" borderId="62" xfId="0" applyNumberFormat="1" applyFont="1" applyFill="1" applyBorder="1" applyAlignment="1">
      <alignment horizontal="right" vertical="center" shrinkToFit="1"/>
    </xf>
    <xf numFmtId="181" fontId="10" fillId="0" borderId="63" xfId="0" applyNumberFormat="1" applyFont="1" applyFill="1" applyBorder="1" applyAlignment="1">
      <alignment horizontal="right" vertical="center" shrinkToFit="1"/>
    </xf>
    <xf numFmtId="181" fontId="10" fillId="0" borderId="64" xfId="0" applyNumberFormat="1" applyFont="1" applyFill="1" applyBorder="1" applyAlignment="1">
      <alignment horizontal="right" vertical="center" shrinkToFit="1"/>
    </xf>
    <xf numFmtId="181" fontId="10" fillId="34" borderId="61" xfId="0" applyNumberFormat="1" applyFont="1" applyFill="1" applyBorder="1" applyAlignment="1">
      <alignment horizontal="right" vertical="center" shrinkToFit="1"/>
    </xf>
    <xf numFmtId="209" fontId="10" fillId="0" borderId="62" xfId="0" applyNumberFormat="1" applyFont="1" applyFill="1" applyBorder="1" applyAlignment="1">
      <alignment horizontal="right" vertical="center" shrinkToFit="1"/>
    </xf>
    <xf numFmtId="205" fontId="10" fillId="34" borderId="36" xfId="0" applyNumberFormat="1" applyFont="1" applyFill="1" applyBorder="1" applyAlignment="1">
      <alignment horizontal="right" vertical="center" shrinkToFit="1"/>
    </xf>
    <xf numFmtId="205" fontId="10" fillId="34" borderId="39" xfId="0" applyNumberFormat="1" applyFont="1" applyFill="1" applyBorder="1" applyAlignment="1">
      <alignment horizontal="right" vertical="center" shrinkToFit="1"/>
    </xf>
    <xf numFmtId="205" fontId="10" fillId="34" borderId="40" xfId="0" applyNumberFormat="1" applyFont="1" applyFill="1" applyBorder="1" applyAlignment="1">
      <alignment horizontal="right" vertical="center" shrinkToFit="1"/>
    </xf>
    <xf numFmtId="205" fontId="10" fillId="34" borderId="41" xfId="0" applyNumberFormat="1" applyFont="1" applyFill="1" applyBorder="1" applyAlignment="1">
      <alignment horizontal="right" vertical="center" shrinkToFit="1"/>
    </xf>
    <xf numFmtId="41" fontId="10" fillId="34" borderId="42" xfId="0" applyNumberFormat="1" applyFont="1" applyFill="1" applyBorder="1" applyAlignment="1">
      <alignment horizontal="right" vertical="center" shrinkToFit="1"/>
    </xf>
    <xf numFmtId="41" fontId="10" fillId="34" borderId="43" xfId="0" applyNumberFormat="1" applyFont="1" applyFill="1" applyBorder="1" applyAlignment="1">
      <alignment horizontal="right" vertical="center" shrinkToFit="1"/>
    </xf>
    <xf numFmtId="41" fontId="10" fillId="34" borderId="44" xfId="0" applyNumberFormat="1" applyFont="1" applyFill="1" applyBorder="1" applyAlignment="1">
      <alignment horizontal="right" vertical="center" shrinkToFit="1"/>
    </xf>
    <xf numFmtId="41" fontId="10" fillId="34" borderId="45" xfId="0" applyNumberFormat="1" applyFont="1" applyFill="1" applyBorder="1" applyAlignment="1">
      <alignment horizontal="right" vertical="center" shrinkToFit="1"/>
    </xf>
    <xf numFmtId="204" fontId="10" fillId="34" borderId="31" xfId="0" applyNumberFormat="1" applyFont="1" applyFill="1" applyBorder="1" applyAlignment="1">
      <alignment horizontal="right" vertical="center" shrinkToFit="1"/>
    </xf>
    <xf numFmtId="204" fontId="10" fillId="34" borderId="32" xfId="0" applyNumberFormat="1" applyFont="1" applyFill="1" applyBorder="1" applyAlignment="1">
      <alignment horizontal="right" vertical="center" shrinkToFit="1"/>
    </xf>
    <xf numFmtId="204" fontId="10" fillId="34" borderId="33" xfId="0" applyNumberFormat="1" applyFont="1" applyFill="1" applyBorder="1" applyAlignment="1">
      <alignment horizontal="right" vertical="center" shrinkToFit="1"/>
    </xf>
    <xf numFmtId="204" fontId="10" fillId="34" borderId="34" xfId="0" applyNumberFormat="1" applyFont="1" applyFill="1" applyBorder="1" applyAlignment="1">
      <alignment horizontal="right" vertical="center" shrinkToFit="1"/>
    </xf>
    <xf numFmtId="41" fontId="10" fillId="34" borderId="46" xfId="0" applyNumberFormat="1" applyFont="1" applyFill="1" applyBorder="1" applyAlignment="1">
      <alignment horizontal="right" vertical="center" shrinkToFit="1"/>
    </xf>
    <xf numFmtId="41" fontId="10" fillId="34" borderId="47" xfId="0" applyNumberFormat="1" applyFont="1" applyFill="1" applyBorder="1" applyAlignment="1">
      <alignment horizontal="right" vertical="center" shrinkToFit="1"/>
    </xf>
    <xf numFmtId="41" fontId="10" fillId="34" borderId="48" xfId="0" applyNumberFormat="1" applyFont="1" applyFill="1" applyBorder="1" applyAlignment="1">
      <alignment horizontal="right" vertical="center" shrinkToFit="1"/>
    </xf>
    <xf numFmtId="41" fontId="10" fillId="34" borderId="49" xfId="0" applyNumberFormat="1" applyFont="1" applyFill="1" applyBorder="1" applyAlignment="1">
      <alignment horizontal="right" vertical="center" shrinkToFit="1"/>
    </xf>
    <xf numFmtId="204" fontId="10" fillId="34" borderId="23" xfId="0" applyNumberFormat="1" applyFont="1" applyFill="1" applyBorder="1" applyAlignment="1">
      <alignment horizontal="right" vertical="center" shrinkToFit="1"/>
    </xf>
    <xf numFmtId="204" fontId="10" fillId="34" borderId="24" xfId="0" applyNumberFormat="1" applyFont="1" applyFill="1" applyBorder="1" applyAlignment="1">
      <alignment horizontal="right" vertical="center" shrinkToFit="1"/>
    </xf>
    <xf numFmtId="204" fontId="10" fillId="34" borderId="25" xfId="0" applyNumberFormat="1" applyFont="1" applyFill="1" applyBorder="1" applyAlignment="1">
      <alignment horizontal="right" vertical="center" shrinkToFit="1"/>
    </xf>
    <xf numFmtId="204" fontId="10" fillId="34" borderId="26" xfId="0" applyNumberFormat="1" applyFont="1" applyFill="1" applyBorder="1" applyAlignment="1">
      <alignment horizontal="right" vertical="center" shrinkToFit="1"/>
    </xf>
    <xf numFmtId="204" fontId="10" fillId="34" borderId="51" xfId="0" applyNumberFormat="1" applyFont="1" applyFill="1" applyBorder="1" applyAlignment="1">
      <alignment horizontal="right" vertical="center" shrinkToFit="1"/>
    </xf>
    <xf numFmtId="204" fontId="10" fillId="34" borderId="56" xfId="0" applyNumberFormat="1" applyFont="1" applyFill="1" applyBorder="1" applyAlignment="1">
      <alignment horizontal="right" vertical="center" shrinkToFit="1"/>
    </xf>
    <xf numFmtId="204" fontId="10" fillId="34" borderId="35" xfId="0" applyNumberFormat="1" applyFont="1" applyFill="1" applyBorder="1" applyAlignment="1">
      <alignment horizontal="right" vertical="center" shrinkToFit="1"/>
    </xf>
    <xf numFmtId="204" fontId="10" fillId="34" borderId="22" xfId="0" applyNumberFormat="1" applyFont="1" applyFill="1" applyBorder="1" applyAlignment="1">
      <alignment horizontal="right" vertical="center" shrinkToFit="1"/>
    </xf>
    <xf numFmtId="41" fontId="10" fillId="0" borderId="65" xfId="0" applyNumberFormat="1" applyFont="1" applyFill="1" applyBorder="1" applyAlignment="1">
      <alignment horizontal="right" vertical="center" shrinkToFit="1"/>
    </xf>
    <xf numFmtId="190" fontId="10" fillId="34" borderId="51" xfId="0" applyNumberFormat="1" applyFont="1" applyFill="1" applyBorder="1" applyAlignment="1">
      <alignment horizontal="right" vertical="center" shrinkToFit="1"/>
    </xf>
    <xf numFmtId="214" fontId="10" fillId="34" borderId="31" xfId="0" applyNumberFormat="1" applyFont="1" applyFill="1" applyBorder="1" applyAlignment="1">
      <alignment horizontal="right" vertical="center" shrinkToFit="1"/>
    </xf>
    <xf numFmtId="208" fontId="10" fillId="0" borderId="56" xfId="0" applyNumberFormat="1" applyFont="1" applyFill="1" applyBorder="1" applyAlignment="1">
      <alignment horizontal="right" vertical="center" shrinkToFit="1"/>
    </xf>
    <xf numFmtId="208" fontId="10" fillId="0" borderId="35" xfId="0" applyNumberFormat="1" applyFont="1" applyFill="1" applyBorder="1" applyAlignment="1">
      <alignment horizontal="right" vertical="center" shrinkToFit="1"/>
    </xf>
    <xf numFmtId="181" fontId="10" fillId="0" borderId="66" xfId="0" applyNumberFormat="1" applyFont="1" applyFill="1" applyBorder="1" applyAlignment="1">
      <alignment horizontal="right" vertical="center" shrinkToFit="1"/>
    </xf>
    <xf numFmtId="41" fontId="10" fillId="0" borderId="21" xfId="0" applyNumberFormat="1" applyFont="1" applyFill="1" applyBorder="1" applyAlignment="1">
      <alignment horizontal="right" vertical="center" shrinkToFit="1"/>
    </xf>
    <xf numFmtId="41" fontId="10" fillId="0" borderId="67" xfId="0" applyNumberFormat="1" applyFont="1" applyFill="1" applyBorder="1" applyAlignment="1">
      <alignment horizontal="right" vertical="center" shrinkToFit="1"/>
    </xf>
    <xf numFmtId="209" fontId="10" fillId="0" borderId="21" xfId="0" applyNumberFormat="1" applyFont="1" applyFill="1" applyBorder="1" applyAlignment="1">
      <alignment horizontal="right" vertical="center" shrinkToFit="1"/>
    </xf>
    <xf numFmtId="209" fontId="10" fillId="0" borderId="60" xfId="0" applyNumberFormat="1" applyFont="1" applyFill="1" applyBorder="1" applyAlignment="1">
      <alignment horizontal="right" vertical="center" shrinkToFit="1"/>
    </xf>
    <xf numFmtId="41" fontId="10" fillId="0" borderId="60" xfId="0" applyNumberFormat="1" applyFont="1" applyFill="1" applyBorder="1" applyAlignment="1">
      <alignment horizontal="right" vertical="center" shrinkToFit="1"/>
    </xf>
    <xf numFmtId="41" fontId="10" fillId="0" borderId="68" xfId="0" applyNumberFormat="1" applyFont="1" applyFill="1" applyBorder="1" applyAlignment="1">
      <alignment horizontal="right" vertical="center" shrinkToFit="1"/>
    </xf>
    <xf numFmtId="41" fontId="10" fillId="34" borderId="69" xfId="0" applyNumberFormat="1" applyFont="1" applyFill="1" applyBorder="1" applyAlignment="1">
      <alignment horizontal="right" vertical="center" shrinkToFit="1"/>
    </xf>
    <xf numFmtId="41" fontId="10" fillId="34" borderId="70" xfId="0" applyNumberFormat="1" applyFont="1" applyFill="1" applyBorder="1" applyAlignment="1">
      <alignment horizontal="right" vertical="center" shrinkToFit="1"/>
    </xf>
    <xf numFmtId="41" fontId="10" fillId="34" borderId="71" xfId="0" applyNumberFormat="1" applyFont="1" applyFill="1" applyBorder="1" applyAlignment="1">
      <alignment horizontal="right" vertical="center" shrinkToFit="1"/>
    </xf>
    <xf numFmtId="41" fontId="10" fillId="0" borderId="63" xfId="0" applyNumberFormat="1" applyFont="1" applyFill="1" applyBorder="1" applyAlignment="1">
      <alignment horizontal="right" vertical="center" shrinkToFit="1"/>
    </xf>
    <xf numFmtId="41" fontId="10" fillId="0" borderId="48" xfId="0" applyNumberFormat="1" applyFont="1" applyFill="1" applyBorder="1" applyAlignment="1">
      <alignment horizontal="left" vertical="center" shrinkToFit="1"/>
    </xf>
    <xf numFmtId="0" fontId="1" fillId="0" borderId="72" xfId="0" applyFont="1" applyFill="1" applyBorder="1" applyAlignment="1">
      <alignment horizontal="center" vertical="center" shrinkToFit="1"/>
    </xf>
    <xf numFmtId="0" fontId="1" fillId="0" borderId="73" xfId="0" applyFont="1" applyFill="1" applyBorder="1" applyAlignment="1">
      <alignment horizontal="center" vertical="center" shrinkToFit="1"/>
    </xf>
    <xf numFmtId="0" fontId="1" fillId="0" borderId="74" xfId="0" applyFont="1" applyFill="1" applyBorder="1" applyAlignment="1">
      <alignment horizontal="center" vertical="center" textRotation="255" shrinkToFit="1"/>
    </xf>
    <xf numFmtId="0" fontId="0" fillId="0" borderId="75" xfId="0" applyBorder="1" applyAlignment="1">
      <alignment horizontal="center" vertical="center" textRotation="255" shrinkToFit="1"/>
    </xf>
    <xf numFmtId="0" fontId="1" fillId="0" borderId="76" xfId="0" applyFont="1" applyFill="1" applyBorder="1" applyAlignment="1">
      <alignment horizontal="center" vertical="center" shrinkToFit="1"/>
    </xf>
    <xf numFmtId="0" fontId="1" fillId="0" borderId="77" xfId="0" applyFont="1" applyFill="1" applyBorder="1" applyAlignment="1">
      <alignment horizontal="center" vertical="center" shrinkToFit="1"/>
    </xf>
    <xf numFmtId="0" fontId="1" fillId="0" borderId="78" xfId="0" applyNumberFormat="1" applyFont="1" applyFill="1" applyBorder="1" applyAlignment="1">
      <alignment horizontal="center" vertical="center" shrinkToFit="1"/>
    </xf>
    <xf numFmtId="0" fontId="1" fillId="0" borderId="79" xfId="0" applyNumberFormat="1" applyFont="1" applyFill="1" applyBorder="1" applyAlignment="1">
      <alignment horizontal="center" vertical="center" shrinkToFit="1"/>
    </xf>
    <xf numFmtId="0" fontId="1" fillId="0" borderId="80" xfId="0" applyNumberFormat="1" applyFont="1" applyFill="1" applyBorder="1" applyAlignment="1">
      <alignment horizontal="center" vertical="center" shrinkToFit="1"/>
    </xf>
    <xf numFmtId="0" fontId="1" fillId="0" borderId="81" xfId="0" applyNumberFormat="1" applyFont="1" applyFill="1" applyBorder="1" applyAlignment="1">
      <alignment horizontal="center" vertical="center" shrinkToFit="1"/>
    </xf>
    <xf numFmtId="0" fontId="1" fillId="0" borderId="82" xfId="0" applyFont="1" applyFill="1" applyBorder="1" applyAlignment="1">
      <alignment horizontal="center" vertical="center" shrinkToFit="1"/>
    </xf>
    <xf numFmtId="0" fontId="1" fillId="0" borderId="83" xfId="0" applyFont="1" applyFill="1" applyBorder="1" applyAlignment="1">
      <alignment horizontal="center" vertical="center" shrinkToFit="1"/>
    </xf>
    <xf numFmtId="0" fontId="1" fillId="34" borderId="76" xfId="0" applyFont="1" applyFill="1" applyBorder="1" applyAlignment="1">
      <alignment horizontal="center" vertical="center" shrinkToFit="1"/>
    </xf>
    <xf numFmtId="0" fontId="1" fillId="34" borderId="84" xfId="0" applyFont="1" applyFill="1" applyBorder="1" applyAlignment="1">
      <alignment horizontal="center" vertical="center" shrinkToFit="1"/>
    </xf>
    <xf numFmtId="0" fontId="1" fillId="34" borderId="85" xfId="0" applyNumberFormat="1" applyFont="1" applyFill="1" applyBorder="1" applyAlignment="1">
      <alignment horizontal="center" vertical="center" shrinkToFit="1"/>
    </xf>
    <xf numFmtId="0" fontId="1" fillId="34" borderId="86" xfId="0" applyNumberFormat="1" applyFont="1" applyFill="1" applyBorder="1" applyAlignment="1">
      <alignment horizontal="center" vertical="center" shrinkToFit="1"/>
    </xf>
    <xf numFmtId="0" fontId="1" fillId="34" borderId="87" xfId="0" applyFont="1" applyFill="1" applyBorder="1" applyAlignment="1">
      <alignment horizontal="center" vertical="center" shrinkToFit="1"/>
    </xf>
    <xf numFmtId="0" fontId="1" fillId="34" borderId="88" xfId="0" applyFont="1" applyFill="1" applyBorder="1" applyAlignment="1">
      <alignment horizontal="center" vertical="center" shrinkToFit="1"/>
    </xf>
    <xf numFmtId="0" fontId="1" fillId="0" borderId="89"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35" borderId="87" xfId="0" applyFont="1" applyFill="1" applyBorder="1" applyAlignment="1">
      <alignment horizontal="center" vertical="center" shrinkToFit="1"/>
    </xf>
    <xf numFmtId="0" fontId="0" fillId="35" borderId="90" xfId="0" applyFill="1" applyBorder="1" applyAlignment="1">
      <alignment horizontal="center" vertical="center" shrinkToFit="1"/>
    </xf>
    <xf numFmtId="0" fontId="1" fillId="34" borderId="78" xfId="0" applyNumberFormat="1" applyFont="1" applyFill="1" applyBorder="1" applyAlignment="1">
      <alignment horizontal="center" vertical="center" shrinkToFit="1"/>
    </xf>
    <xf numFmtId="0" fontId="1" fillId="34" borderId="91" xfId="0" applyNumberFormat="1" applyFont="1" applyFill="1" applyBorder="1" applyAlignment="1">
      <alignment horizontal="center" vertical="center" shrinkToFit="1"/>
    </xf>
    <xf numFmtId="0" fontId="1" fillId="0" borderId="92" xfId="0" applyFont="1" applyFill="1" applyBorder="1" applyAlignment="1">
      <alignment horizontal="center" vertical="center" shrinkToFit="1"/>
    </xf>
    <xf numFmtId="0" fontId="1" fillId="0" borderId="93" xfId="0" applyFont="1" applyFill="1" applyBorder="1" applyAlignment="1">
      <alignment horizontal="center" vertical="center" shrinkToFit="1"/>
    </xf>
    <xf numFmtId="0" fontId="0" fillId="0" borderId="90" xfId="0" applyBorder="1" applyAlignment="1">
      <alignment horizontal="center" vertical="center" shrinkToFit="1"/>
    </xf>
    <xf numFmtId="0" fontId="1" fillId="0" borderId="94" xfId="0" applyFont="1" applyFill="1" applyBorder="1" applyAlignment="1">
      <alignment horizontal="center" vertical="center" shrinkToFit="1"/>
    </xf>
    <xf numFmtId="0" fontId="1" fillId="0" borderId="95" xfId="0" applyFont="1" applyFill="1" applyBorder="1" applyAlignment="1">
      <alignment horizontal="center" vertical="center" shrinkToFit="1"/>
    </xf>
    <xf numFmtId="0" fontId="1" fillId="35" borderId="96" xfId="0" applyFont="1" applyFill="1" applyBorder="1" applyAlignment="1">
      <alignment horizontal="center" vertical="center" shrinkToFit="1"/>
    </xf>
    <xf numFmtId="0" fontId="0" fillId="35" borderId="97" xfId="0" applyFill="1" applyBorder="1" applyAlignment="1">
      <alignment horizontal="center" vertical="center" shrinkToFit="1"/>
    </xf>
    <xf numFmtId="0" fontId="1" fillId="36" borderId="74" xfId="0" applyFont="1" applyFill="1" applyBorder="1" applyAlignment="1">
      <alignment horizontal="center" vertical="center" textRotation="255" shrinkToFit="1"/>
    </xf>
    <xf numFmtId="0" fontId="0" fillId="36" borderId="75" xfId="0" applyFill="1" applyBorder="1" applyAlignment="1">
      <alignment horizontal="center" vertical="center" textRotation="255" shrinkToFit="1"/>
    </xf>
    <xf numFmtId="0" fontId="0" fillId="36" borderId="98" xfId="0" applyFill="1" applyBorder="1" applyAlignment="1">
      <alignment horizontal="center" vertical="center" textRotation="255" shrinkToFit="1"/>
    </xf>
    <xf numFmtId="0" fontId="1" fillId="0" borderId="99" xfId="0" applyFont="1" applyFill="1" applyBorder="1" applyAlignment="1">
      <alignment horizontal="center" vertical="center" shrinkToFit="1"/>
    </xf>
    <xf numFmtId="0" fontId="0" fillId="0" borderId="98" xfId="0" applyBorder="1" applyAlignment="1">
      <alignment horizontal="center" vertical="center" textRotation="255" shrinkToFit="1"/>
    </xf>
    <xf numFmtId="0" fontId="0" fillId="0" borderId="75" xfId="0" applyBorder="1" applyAlignment="1">
      <alignment horizontal="center" vertical="center" shrinkToFit="1"/>
    </xf>
    <xf numFmtId="0" fontId="0" fillId="0" borderId="98" xfId="0" applyBorder="1" applyAlignment="1">
      <alignment horizontal="center" vertical="center" shrinkToFit="1"/>
    </xf>
    <xf numFmtId="0" fontId="10" fillId="0" borderId="73" xfId="0" applyNumberFormat="1" applyFont="1" applyBorder="1" applyAlignment="1">
      <alignment horizontal="left" vertical="center" shrinkToFit="1"/>
    </xf>
    <xf numFmtId="0" fontId="1" fillId="33" borderId="100" xfId="0" applyNumberFormat="1" applyFont="1" applyFill="1" applyBorder="1" applyAlignment="1">
      <alignment horizontal="center" vertical="center" shrinkToFit="1"/>
    </xf>
    <xf numFmtId="0" fontId="1" fillId="33" borderId="18" xfId="0" applyNumberFormat="1" applyFont="1" applyFill="1" applyBorder="1" applyAlignment="1">
      <alignment horizontal="center" vertical="center" shrinkToFit="1"/>
    </xf>
    <xf numFmtId="0" fontId="1" fillId="0" borderId="101" xfId="0" applyNumberFormat="1" applyFont="1" applyFill="1" applyBorder="1" applyAlignment="1">
      <alignment vertical="center" shrinkToFit="1"/>
    </xf>
    <xf numFmtId="0" fontId="1" fillId="0" borderId="102" xfId="0" applyNumberFormat="1" applyFont="1" applyFill="1" applyBorder="1" applyAlignment="1">
      <alignment vertical="center" shrinkToFit="1"/>
    </xf>
    <xf numFmtId="0" fontId="1" fillId="0" borderId="103" xfId="0" applyNumberFormat="1" applyFont="1" applyFill="1" applyBorder="1" applyAlignment="1">
      <alignment vertical="center" shrinkToFit="1"/>
    </xf>
    <xf numFmtId="0" fontId="1" fillId="0" borderId="104" xfId="0" applyNumberFormat="1" applyFont="1" applyFill="1" applyBorder="1" applyAlignment="1">
      <alignment vertical="center" shrinkToFit="1"/>
    </xf>
    <xf numFmtId="0" fontId="1" fillId="0" borderId="105" xfId="0" applyNumberFormat="1" applyFont="1" applyFill="1" applyBorder="1" applyAlignment="1">
      <alignment vertical="center" shrinkToFit="1"/>
    </xf>
    <xf numFmtId="0" fontId="1" fillId="0" borderId="106" xfId="0" applyNumberFormat="1" applyFont="1" applyFill="1" applyBorder="1" applyAlignment="1">
      <alignment vertical="center" shrinkToFit="1"/>
    </xf>
    <xf numFmtId="0" fontId="1" fillId="0" borderId="107" xfId="0" applyFont="1" applyFill="1" applyBorder="1" applyAlignment="1">
      <alignment vertical="center" shrinkToFit="1"/>
    </xf>
    <xf numFmtId="0" fontId="1" fillId="0" borderId="73" xfId="0" applyFont="1" applyFill="1" applyBorder="1" applyAlignment="1">
      <alignment vertical="center" shrinkToFit="1"/>
    </xf>
    <xf numFmtId="0" fontId="1" fillId="0" borderId="108" xfId="0" applyFont="1" applyFill="1" applyBorder="1" applyAlignment="1">
      <alignment vertical="center" shrinkToFit="1"/>
    </xf>
    <xf numFmtId="0" fontId="1" fillId="35" borderId="109" xfId="0" applyFont="1" applyFill="1" applyBorder="1" applyAlignment="1">
      <alignment horizontal="center" vertical="center" shrinkToFit="1"/>
    </xf>
    <xf numFmtId="0" fontId="1" fillId="0" borderId="110" xfId="0" applyFont="1" applyFill="1" applyBorder="1" applyAlignment="1">
      <alignment horizontal="center" vertical="center" textRotation="255" shrinkToFit="1"/>
    </xf>
    <xf numFmtId="0" fontId="0" fillId="0" borderId="111" xfId="0" applyBorder="1" applyAlignment="1">
      <alignment horizontal="center" vertical="center" shrinkToFit="1"/>
    </xf>
    <xf numFmtId="0" fontId="0" fillId="0" borderId="107" xfId="0" applyBorder="1" applyAlignment="1">
      <alignment horizontal="center" vertical="center" shrinkToFit="1"/>
    </xf>
    <xf numFmtId="0" fontId="1" fillId="0" borderId="85" xfId="0" applyNumberFormat="1" applyFont="1" applyFill="1" applyBorder="1" applyAlignment="1">
      <alignment horizontal="center" vertical="center" shrinkToFit="1"/>
    </xf>
    <xf numFmtId="0" fontId="1" fillId="0" borderId="112" xfId="0" applyNumberFormat="1" applyFont="1" applyFill="1" applyBorder="1" applyAlignment="1">
      <alignment horizontal="center" vertical="center" shrinkToFit="1"/>
    </xf>
    <xf numFmtId="0" fontId="0" fillId="0" borderId="111" xfId="0" applyBorder="1" applyAlignment="1">
      <alignment horizontal="center" vertical="center" textRotation="255" shrinkToFit="1"/>
    </xf>
    <xf numFmtId="0" fontId="0" fillId="0" borderId="107" xfId="0" applyBorder="1" applyAlignment="1">
      <alignment horizontal="center" vertical="center" textRotation="255" shrinkToFit="1"/>
    </xf>
    <xf numFmtId="0" fontId="1" fillId="0" borderId="113" xfId="0" applyFont="1" applyFill="1" applyBorder="1" applyAlignment="1">
      <alignment horizontal="center" vertical="center" shrinkToFit="1"/>
    </xf>
    <xf numFmtId="0" fontId="1" fillId="0" borderId="114" xfId="0" applyFont="1" applyFill="1" applyBorder="1" applyAlignment="1">
      <alignment horizontal="center" vertical="center" shrinkToFit="1"/>
    </xf>
    <xf numFmtId="0" fontId="1" fillId="0" borderId="75" xfId="0" applyFont="1" applyFill="1" applyBorder="1" applyAlignment="1">
      <alignment horizontal="center" vertical="center" textRotation="255" wrapText="1"/>
    </xf>
    <xf numFmtId="0" fontId="0" fillId="0" borderId="75" xfId="0" applyBorder="1" applyAlignment="1">
      <alignment horizontal="center" vertical="center" textRotation="255" wrapText="1"/>
    </xf>
    <xf numFmtId="0" fontId="0" fillId="0" borderId="98" xfId="0" applyBorder="1" applyAlignment="1">
      <alignment horizontal="center" vertical="center" textRotation="255" wrapText="1"/>
    </xf>
    <xf numFmtId="0" fontId="12" fillId="0" borderId="0" xfId="0" applyFont="1" applyAlignment="1">
      <alignment horizontal="left" vertical="center" shrinkToFit="1"/>
    </xf>
    <xf numFmtId="0" fontId="1" fillId="0" borderId="74" xfId="0" applyFont="1" applyFill="1" applyBorder="1" applyAlignment="1">
      <alignment horizontal="center" vertical="center" textRotation="255" wrapText="1" shrinkToFit="1"/>
    </xf>
    <xf numFmtId="0" fontId="1" fillId="0" borderId="75" xfId="0" applyFont="1" applyFill="1" applyBorder="1" applyAlignment="1">
      <alignment horizontal="center" vertical="center" textRotation="255" wrapText="1" shrinkToFit="1"/>
    </xf>
    <xf numFmtId="0" fontId="1" fillId="0" borderId="98" xfId="0" applyFont="1" applyFill="1" applyBorder="1" applyAlignment="1">
      <alignment horizontal="center" vertical="center" textRotation="255" wrapText="1" shrinkToFit="1"/>
    </xf>
    <xf numFmtId="0" fontId="1" fillId="34" borderId="92" xfId="0" applyFont="1" applyFill="1" applyBorder="1" applyAlignment="1">
      <alignment horizontal="center" vertical="center" shrinkToFit="1"/>
    </xf>
    <xf numFmtId="0" fontId="1" fillId="34" borderId="93"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561975</xdr:colOff>
      <xdr:row>16</xdr:row>
      <xdr:rowOff>114300</xdr:rowOff>
    </xdr:from>
    <xdr:to>
      <xdr:col>2</xdr:col>
      <xdr:colOff>714375</xdr:colOff>
      <xdr:row>18</xdr:row>
      <xdr:rowOff>152400</xdr:rowOff>
    </xdr:to>
    <xdr:sp>
      <xdr:nvSpPr>
        <xdr:cNvPr id="1" name="AutoShape 1"/>
        <xdr:cNvSpPr>
          <a:spLocks/>
        </xdr:cNvSpPr>
      </xdr:nvSpPr>
      <xdr:spPr>
        <a:xfrm rot="10800000" flipH="1">
          <a:off x="2809875" y="4743450"/>
          <a:ext cx="1524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sheetPr>
  <dimension ref="A1:K173"/>
  <sheetViews>
    <sheetView showGridLines="0" tabSelected="1" zoomScaleSheetLayoutView="110" workbookViewId="0" topLeftCell="A1">
      <selection activeCell="E43" sqref="E43:H44"/>
    </sheetView>
  </sheetViews>
  <sheetFormatPr defaultColWidth="11.00390625" defaultRowHeight="19.5" customHeight="1"/>
  <cols>
    <col min="1" max="1" width="13.375" style="1" customWidth="1"/>
    <col min="2" max="2" width="16.125" style="1" customWidth="1"/>
    <col min="3" max="3" width="15.75390625" style="1" customWidth="1"/>
    <col min="4" max="5" width="17.125" style="1" customWidth="1"/>
    <col min="6" max="6" width="16.125" style="1" customWidth="1"/>
    <col min="7" max="7" width="15.50390625" style="1" customWidth="1"/>
    <col min="8" max="8" width="15.125" style="1" customWidth="1"/>
    <col min="9" max="9" width="12.875" style="1" customWidth="1"/>
    <col min="10" max="11" width="10.375" style="1" customWidth="1"/>
    <col min="12" max="16384" width="11.00390625" style="1" customWidth="1"/>
  </cols>
  <sheetData>
    <row r="1" spans="1:11" ht="26.25" customHeight="1">
      <c r="A1" s="39" t="s">
        <v>87</v>
      </c>
      <c r="B1" s="29"/>
      <c r="C1" s="29"/>
      <c r="D1" s="29"/>
      <c r="E1" s="29"/>
      <c r="F1" s="29"/>
      <c r="G1" s="29"/>
      <c r="H1" s="29"/>
      <c r="I1" s="29"/>
      <c r="J1" s="4"/>
      <c r="K1" s="4"/>
    </row>
    <row r="2" spans="1:11" ht="26.25" customHeight="1">
      <c r="A2" s="4"/>
      <c r="B2" s="4"/>
      <c r="C2" s="4"/>
      <c r="D2" s="4"/>
      <c r="E2" s="4"/>
      <c r="F2" s="4"/>
      <c r="G2" s="4"/>
      <c r="H2" s="4"/>
      <c r="I2" s="4"/>
      <c r="J2" s="4"/>
      <c r="K2" s="4"/>
    </row>
    <row r="3" spans="1:11" ht="19.5" customHeight="1">
      <c r="A3" s="40" t="s">
        <v>91</v>
      </c>
      <c r="B3" s="30"/>
      <c r="C3" s="30"/>
      <c r="D3" s="30"/>
      <c r="E3" s="30"/>
      <c r="F3" s="30"/>
      <c r="G3" s="30"/>
      <c r="H3" s="30"/>
      <c r="I3" s="30"/>
      <c r="J3" s="9"/>
      <c r="K3" s="9"/>
    </row>
    <row r="4" spans="5:11" ht="22.5" customHeight="1">
      <c r="E4" s="8"/>
      <c r="F4" s="8"/>
      <c r="G4" s="8"/>
      <c r="H4" s="8"/>
      <c r="I4" s="8"/>
      <c r="J4" s="8"/>
      <c r="K4" s="8"/>
    </row>
    <row r="5" spans="1:10" ht="22.5" customHeight="1">
      <c r="A5" s="23" t="s">
        <v>62</v>
      </c>
      <c r="B5" s="16"/>
      <c r="C5" s="16"/>
      <c r="D5" s="11"/>
      <c r="E5" s="7" t="s">
        <v>9</v>
      </c>
      <c r="F5" s="15"/>
      <c r="J5" s="7"/>
    </row>
    <row r="6" spans="1:11" ht="22.5" customHeight="1">
      <c r="A6" s="5" t="s">
        <v>4</v>
      </c>
      <c r="B6" s="5" t="s">
        <v>5</v>
      </c>
      <c r="C6" s="5" t="s">
        <v>6</v>
      </c>
      <c r="D6" s="5" t="s">
        <v>7</v>
      </c>
      <c r="E6" s="5" t="s">
        <v>8</v>
      </c>
      <c r="F6" s="13"/>
      <c r="G6" s="3"/>
      <c r="H6" s="3"/>
      <c r="I6" s="3"/>
      <c r="J6" s="3"/>
      <c r="K6" s="3"/>
    </row>
    <row r="7" spans="1:11" ht="22.5" customHeight="1">
      <c r="A7" s="2" t="s">
        <v>0</v>
      </c>
      <c r="B7" s="33">
        <v>13564</v>
      </c>
      <c r="C7" s="33">
        <v>6570</v>
      </c>
      <c r="D7" s="34">
        <v>48.4</v>
      </c>
      <c r="E7" s="33">
        <v>6572</v>
      </c>
      <c r="F7" s="13"/>
      <c r="G7" s="3"/>
      <c r="H7" s="3"/>
      <c r="I7" s="3"/>
      <c r="J7" s="3"/>
      <c r="K7" s="3"/>
    </row>
    <row r="8" spans="1:11" ht="22.5" customHeight="1">
      <c r="A8" s="2" t="s">
        <v>88</v>
      </c>
      <c r="B8" s="33">
        <v>10148</v>
      </c>
      <c r="C8" s="33">
        <v>3589</v>
      </c>
      <c r="D8" s="34">
        <v>35.4</v>
      </c>
      <c r="E8" s="33">
        <v>3589</v>
      </c>
      <c r="F8" s="13"/>
      <c r="G8" s="3"/>
      <c r="H8" s="3"/>
      <c r="I8" s="3"/>
      <c r="J8" s="3"/>
      <c r="K8" s="3"/>
    </row>
    <row r="9" spans="1:11" ht="22.5" customHeight="1">
      <c r="A9" s="2" t="s">
        <v>3</v>
      </c>
      <c r="B9" s="35">
        <v>6068</v>
      </c>
      <c r="C9" s="35">
        <v>3074</v>
      </c>
      <c r="D9" s="36">
        <v>50.7</v>
      </c>
      <c r="E9" s="35">
        <v>3074</v>
      </c>
      <c r="F9" s="13"/>
      <c r="G9" s="3"/>
      <c r="H9" s="3"/>
      <c r="I9" s="3"/>
      <c r="J9" s="3"/>
      <c r="K9" s="3"/>
    </row>
    <row r="10" spans="1:11" ht="22.5" customHeight="1" thickBot="1">
      <c r="A10" s="26" t="s">
        <v>2</v>
      </c>
      <c r="B10" s="37">
        <v>677</v>
      </c>
      <c r="C10" s="37">
        <v>329</v>
      </c>
      <c r="D10" s="38">
        <v>48.6</v>
      </c>
      <c r="E10" s="37">
        <v>329</v>
      </c>
      <c r="F10" s="14"/>
      <c r="G10" s="3"/>
      <c r="H10" s="3"/>
      <c r="I10" s="3"/>
      <c r="J10" s="3"/>
      <c r="K10" s="3"/>
    </row>
    <row r="11" spans="1:11" ht="22.5" customHeight="1" thickTop="1">
      <c r="A11" s="25" t="s">
        <v>11</v>
      </c>
      <c r="B11" s="33">
        <v>155265</v>
      </c>
      <c r="C11" s="33">
        <v>65236</v>
      </c>
      <c r="D11" s="34">
        <v>42</v>
      </c>
      <c r="E11" s="33">
        <v>65263</v>
      </c>
      <c r="F11" s="13"/>
      <c r="G11" s="3"/>
      <c r="H11" s="3"/>
      <c r="I11" s="3"/>
      <c r="J11" s="3"/>
      <c r="K11" s="3"/>
    </row>
    <row r="12" spans="1:5" ht="22.5" customHeight="1">
      <c r="A12" s="10"/>
      <c r="B12" s="12"/>
      <c r="C12" s="12"/>
      <c r="D12" s="12"/>
      <c r="E12" s="28" t="s">
        <v>89</v>
      </c>
    </row>
    <row r="13" spans="1:9" ht="22.5" customHeight="1">
      <c r="A13" s="213"/>
      <c r="B13" s="213"/>
      <c r="C13" s="213"/>
      <c r="D13" s="213"/>
      <c r="E13" s="213"/>
      <c r="F13" s="213"/>
      <c r="G13" s="213"/>
      <c r="H13" s="213"/>
      <c r="I13" s="32"/>
    </row>
    <row r="14" ht="22.5" customHeight="1">
      <c r="H14" s="17"/>
    </row>
    <row r="15" spans="1:9" ht="22.5" customHeight="1" thickBot="1">
      <c r="A15" s="188" t="s">
        <v>24</v>
      </c>
      <c r="B15" s="188"/>
      <c r="C15" s="188"/>
      <c r="D15" s="188"/>
      <c r="E15" s="188"/>
      <c r="F15" s="188"/>
      <c r="G15" s="188"/>
      <c r="I15" s="18"/>
    </row>
    <row r="16" spans="1:8" ht="22.5" customHeight="1" thickBot="1">
      <c r="A16" s="189" t="s">
        <v>10</v>
      </c>
      <c r="B16" s="190"/>
      <c r="C16" s="190"/>
      <c r="D16" s="19" t="s">
        <v>11</v>
      </c>
      <c r="E16" s="27" t="s">
        <v>0</v>
      </c>
      <c r="F16" s="20" t="s">
        <v>1</v>
      </c>
      <c r="G16" s="21" t="s">
        <v>3</v>
      </c>
      <c r="H16" s="22" t="s">
        <v>2</v>
      </c>
    </row>
    <row r="17" spans="1:8" ht="22.5" customHeight="1">
      <c r="A17" s="191" t="s">
        <v>63</v>
      </c>
      <c r="B17" s="192"/>
      <c r="C17" s="193"/>
      <c r="D17" s="61">
        <v>155265</v>
      </c>
      <c r="E17" s="62">
        <v>13564</v>
      </c>
      <c r="F17" s="33">
        <v>10148</v>
      </c>
      <c r="G17" s="35">
        <v>6068</v>
      </c>
      <c r="H17" s="84">
        <v>677</v>
      </c>
    </row>
    <row r="18" spans="1:8" ht="22.5" customHeight="1">
      <c r="A18" s="194" t="s">
        <v>84</v>
      </c>
      <c r="B18" s="195"/>
      <c r="C18" s="196"/>
      <c r="D18" s="63">
        <v>67517</v>
      </c>
      <c r="E18" s="62">
        <v>6809</v>
      </c>
      <c r="F18" s="33">
        <v>3696</v>
      </c>
      <c r="G18" s="35">
        <v>3158</v>
      </c>
      <c r="H18" s="84">
        <v>331</v>
      </c>
    </row>
    <row r="19" spans="1:8" ht="22.5" customHeight="1" thickBot="1">
      <c r="A19" s="197" t="s">
        <v>64</v>
      </c>
      <c r="B19" s="198"/>
      <c r="C19" s="199"/>
      <c r="D19" s="44">
        <f>D18/D17*100</f>
        <v>43.48500949988729</v>
      </c>
      <c r="E19" s="45">
        <f>E18/E17*100</f>
        <v>50.19905632556768</v>
      </c>
      <c r="F19" s="46">
        <f>F18/F17*100</f>
        <v>36.42096964919196</v>
      </c>
      <c r="G19" s="46">
        <f>G18/G17*100</f>
        <v>52.043506921555704</v>
      </c>
      <c r="H19" s="47">
        <f>H18/H17*100</f>
        <v>48.89217134416543</v>
      </c>
    </row>
    <row r="20" spans="1:8" ht="22.5" customHeight="1">
      <c r="A20" s="201" t="s">
        <v>12</v>
      </c>
      <c r="B20" s="200" t="s">
        <v>30</v>
      </c>
      <c r="C20" s="171"/>
      <c r="D20" s="64">
        <v>67517</v>
      </c>
      <c r="E20" s="65">
        <v>6809</v>
      </c>
      <c r="F20" s="66">
        <v>3696</v>
      </c>
      <c r="G20" s="66">
        <v>3158</v>
      </c>
      <c r="H20" s="67">
        <v>331</v>
      </c>
    </row>
    <row r="21" spans="1:8" ht="22.5" customHeight="1">
      <c r="A21" s="202"/>
      <c r="B21" s="158" t="s">
        <v>13</v>
      </c>
      <c r="C21" s="159"/>
      <c r="D21" s="68">
        <v>42571</v>
      </c>
      <c r="E21" s="69">
        <v>4291</v>
      </c>
      <c r="F21" s="70">
        <v>2393</v>
      </c>
      <c r="G21" s="70">
        <v>2044</v>
      </c>
      <c r="H21" s="71">
        <v>226</v>
      </c>
    </row>
    <row r="22" spans="1:8" ht="22.5" customHeight="1">
      <c r="A22" s="202"/>
      <c r="B22" s="154" t="s">
        <v>14</v>
      </c>
      <c r="C22" s="155"/>
      <c r="D22" s="48">
        <f>D21/D20*100</f>
        <v>63.05226831760889</v>
      </c>
      <c r="E22" s="49">
        <f>E21/E20*100</f>
        <v>63.019532971067704</v>
      </c>
      <c r="F22" s="50">
        <f>F21/F20*100</f>
        <v>64.745670995671</v>
      </c>
      <c r="G22" s="50">
        <f>G21/G20*100</f>
        <v>64.72450918302724</v>
      </c>
      <c r="H22" s="51">
        <f>H21/H20*100</f>
        <v>68.27794561933534</v>
      </c>
    </row>
    <row r="23" spans="1:8" ht="22.5" customHeight="1">
      <c r="A23" s="202"/>
      <c r="B23" s="158" t="s">
        <v>15</v>
      </c>
      <c r="C23" s="159"/>
      <c r="D23" s="68">
        <v>24930</v>
      </c>
      <c r="E23" s="69">
        <v>2518</v>
      </c>
      <c r="F23" s="70">
        <v>1303</v>
      </c>
      <c r="G23" s="70">
        <v>1114</v>
      </c>
      <c r="H23" s="71">
        <v>105</v>
      </c>
    </row>
    <row r="24" spans="1:8" ht="22.5" customHeight="1">
      <c r="A24" s="202"/>
      <c r="B24" s="154" t="s">
        <v>14</v>
      </c>
      <c r="C24" s="155"/>
      <c r="D24" s="52">
        <f>D23/D20*100</f>
        <v>36.92403394700594</v>
      </c>
      <c r="E24" s="53">
        <f>E23/E20*100</f>
        <v>36.980467028932296</v>
      </c>
      <c r="F24" s="54">
        <f>F23/F20*100</f>
        <v>35.254329004329</v>
      </c>
      <c r="G24" s="54">
        <f>G23/G20*100</f>
        <v>35.27549081697276</v>
      </c>
      <c r="H24" s="55">
        <f>H23/H20*100</f>
        <v>31.722054380664655</v>
      </c>
    </row>
    <row r="25" spans="1:8" ht="22.5" customHeight="1">
      <c r="A25" s="202"/>
      <c r="B25" s="204" t="s">
        <v>16</v>
      </c>
      <c r="C25" s="205"/>
      <c r="D25" s="68">
        <v>16</v>
      </c>
      <c r="E25" s="82">
        <v>0</v>
      </c>
      <c r="F25" s="82">
        <v>0</v>
      </c>
      <c r="G25" s="80">
        <v>0</v>
      </c>
      <c r="H25" s="82">
        <v>0</v>
      </c>
    </row>
    <row r="26" spans="1:8" ht="22.5" customHeight="1" thickBot="1">
      <c r="A26" s="203"/>
      <c r="B26" s="154" t="s">
        <v>14</v>
      </c>
      <c r="C26" s="155"/>
      <c r="D26" s="135">
        <f>D25/D20*100</f>
        <v>0.023697735385162254</v>
      </c>
      <c r="E26" s="145">
        <f>E25/E20*100</f>
        <v>0</v>
      </c>
      <c r="F26" s="146">
        <f>F25/F20*100</f>
        <v>0</v>
      </c>
      <c r="G26" s="146">
        <f>G25/G20*100</f>
        <v>0</v>
      </c>
      <c r="H26" s="147">
        <f>H25/H20*100</f>
        <v>0</v>
      </c>
    </row>
    <row r="27" spans="1:8" ht="22.5" customHeight="1">
      <c r="A27" s="152" t="s">
        <v>17</v>
      </c>
      <c r="B27" s="170" t="s">
        <v>30</v>
      </c>
      <c r="C27" s="171"/>
      <c r="D27" s="64">
        <v>67517</v>
      </c>
      <c r="E27" s="65">
        <v>6809</v>
      </c>
      <c r="F27" s="66">
        <v>3696</v>
      </c>
      <c r="G27" s="66">
        <v>3158</v>
      </c>
      <c r="H27" s="67">
        <v>331</v>
      </c>
    </row>
    <row r="28" spans="1:8" ht="22.5" customHeight="1">
      <c r="A28" s="186"/>
      <c r="B28" s="158" t="s">
        <v>66</v>
      </c>
      <c r="C28" s="159"/>
      <c r="D28" s="68">
        <v>5060</v>
      </c>
      <c r="E28" s="69">
        <v>545</v>
      </c>
      <c r="F28" s="70">
        <v>269</v>
      </c>
      <c r="G28" s="70">
        <v>242</v>
      </c>
      <c r="H28" s="71">
        <v>27</v>
      </c>
    </row>
    <row r="29" spans="1:8" ht="22.5" customHeight="1">
      <c r="A29" s="186"/>
      <c r="B29" s="154" t="s">
        <v>14</v>
      </c>
      <c r="C29" s="155"/>
      <c r="D29" s="56">
        <f>D28/D27*100</f>
        <v>7.494408815557563</v>
      </c>
      <c r="E29" s="49">
        <f>E28/E27*100</f>
        <v>8.004112204435305</v>
      </c>
      <c r="F29" s="50">
        <f>F28/F27*100</f>
        <v>7.278138528138528</v>
      </c>
      <c r="G29" s="50">
        <f>G28/G27*100</f>
        <v>7.6630778974034195</v>
      </c>
      <c r="H29" s="51">
        <f>H28/H27*100</f>
        <v>8.157099697885197</v>
      </c>
    </row>
    <row r="30" spans="1:8" ht="22.5" customHeight="1">
      <c r="A30" s="186"/>
      <c r="B30" s="156" t="s">
        <v>67</v>
      </c>
      <c r="C30" s="157"/>
      <c r="D30" s="72">
        <v>44023</v>
      </c>
      <c r="E30" s="73">
        <v>4522</v>
      </c>
      <c r="F30" s="74">
        <v>2441</v>
      </c>
      <c r="G30" s="74">
        <v>2129</v>
      </c>
      <c r="H30" s="75">
        <v>225</v>
      </c>
    </row>
    <row r="31" spans="1:8" ht="22.5" customHeight="1">
      <c r="A31" s="186"/>
      <c r="B31" s="154" t="s">
        <v>14</v>
      </c>
      <c r="C31" s="155"/>
      <c r="D31" s="52">
        <f>D30/D27*100</f>
        <v>65.20283780381237</v>
      </c>
      <c r="E31" s="53">
        <f>E30/E27*100</f>
        <v>66.41210163019534</v>
      </c>
      <c r="F31" s="54">
        <f>F30/F27*100</f>
        <v>66.0443722943723</v>
      </c>
      <c r="G31" s="54">
        <f>G30/G27*100</f>
        <v>67.41608613046232</v>
      </c>
      <c r="H31" s="55">
        <f>H30/H27*100</f>
        <v>67.97583081570997</v>
      </c>
    </row>
    <row r="32" spans="1:8" ht="22.5" customHeight="1">
      <c r="A32" s="186"/>
      <c r="B32" s="204" t="s">
        <v>68</v>
      </c>
      <c r="C32" s="205"/>
      <c r="D32" s="68">
        <v>18426</v>
      </c>
      <c r="E32" s="69">
        <v>1742</v>
      </c>
      <c r="F32" s="70">
        <v>986</v>
      </c>
      <c r="G32" s="70">
        <v>787</v>
      </c>
      <c r="H32" s="71">
        <v>79</v>
      </c>
    </row>
    <row r="33" spans="1:8" ht="22.5" customHeight="1">
      <c r="A33" s="186"/>
      <c r="B33" s="154" t="s">
        <v>14</v>
      </c>
      <c r="C33" s="155"/>
      <c r="D33" s="56">
        <f>D32/D27*100</f>
        <v>27.29090451293748</v>
      </c>
      <c r="E33" s="57">
        <f>E32/E27*100</f>
        <v>25.583786165369364</v>
      </c>
      <c r="F33" s="58">
        <f>F32/F27*100</f>
        <v>26.67748917748918</v>
      </c>
      <c r="G33" s="58">
        <f>G32/G27*100</f>
        <v>24.920835972134263</v>
      </c>
      <c r="H33" s="59">
        <f>H32/H27*100</f>
        <v>23.867069486404834</v>
      </c>
    </row>
    <row r="34" spans="1:8" ht="22.5" customHeight="1">
      <c r="A34" s="186"/>
      <c r="B34" s="208" t="s">
        <v>16</v>
      </c>
      <c r="C34" s="209"/>
      <c r="D34" s="76">
        <v>8</v>
      </c>
      <c r="E34" s="80">
        <v>0</v>
      </c>
      <c r="F34" s="80">
        <v>0</v>
      </c>
      <c r="G34" s="82">
        <v>0</v>
      </c>
      <c r="H34" s="85">
        <v>0</v>
      </c>
    </row>
    <row r="35" spans="1:8" ht="22.5" customHeight="1" thickBot="1">
      <c r="A35" s="187"/>
      <c r="B35" s="150" t="s">
        <v>14</v>
      </c>
      <c r="C35" s="151"/>
      <c r="D35" s="77">
        <f>D34/D27*100</f>
        <v>0.011848867692581127</v>
      </c>
      <c r="E35" s="60">
        <f>E34/E27*100</f>
        <v>0</v>
      </c>
      <c r="F35" s="60">
        <f>F34/F27*100</f>
        <v>0</v>
      </c>
      <c r="G35" s="60">
        <f>G34/G27*100</f>
        <v>0</v>
      </c>
      <c r="H35" s="86">
        <f>H34/H27*100</f>
        <v>0</v>
      </c>
    </row>
    <row r="36" spans="1:8" ht="22.5" customHeight="1">
      <c r="A36" s="201" t="s">
        <v>18</v>
      </c>
      <c r="B36" s="200" t="s">
        <v>30</v>
      </c>
      <c r="C36" s="171"/>
      <c r="D36" s="64">
        <v>67517</v>
      </c>
      <c r="E36" s="65">
        <v>6809</v>
      </c>
      <c r="F36" s="66">
        <v>3696</v>
      </c>
      <c r="G36" s="66">
        <v>3158</v>
      </c>
      <c r="H36" s="67">
        <v>331</v>
      </c>
    </row>
    <row r="37" spans="1:8" ht="22.5" customHeight="1">
      <c r="A37" s="206"/>
      <c r="B37" s="158" t="s">
        <v>19</v>
      </c>
      <c r="C37" s="159"/>
      <c r="D37" s="68">
        <v>33769</v>
      </c>
      <c r="E37" s="69">
        <v>3167</v>
      </c>
      <c r="F37" s="70">
        <v>1864</v>
      </c>
      <c r="G37" s="70">
        <v>1604</v>
      </c>
      <c r="H37" s="71">
        <v>165</v>
      </c>
    </row>
    <row r="38" spans="1:8" ht="22.5" customHeight="1">
      <c r="A38" s="206"/>
      <c r="B38" s="154" t="s">
        <v>14</v>
      </c>
      <c r="C38" s="155"/>
      <c r="D38" s="52">
        <f>D37/D36*100</f>
        <v>50.01555163884651</v>
      </c>
      <c r="E38" s="57">
        <f>E37/E36*100</f>
        <v>46.51196945219562</v>
      </c>
      <c r="F38" s="58">
        <f>F37/F36*100</f>
        <v>50.43290043290043</v>
      </c>
      <c r="G38" s="58">
        <f>G37/G36*100</f>
        <v>50.79164027865738</v>
      </c>
      <c r="H38" s="59">
        <f>H37/H36*100</f>
        <v>49.848942598187314</v>
      </c>
    </row>
    <row r="39" spans="1:8" ht="22.5" customHeight="1">
      <c r="A39" s="206"/>
      <c r="B39" s="156" t="s">
        <v>20</v>
      </c>
      <c r="C39" s="157"/>
      <c r="D39" s="68">
        <v>16192</v>
      </c>
      <c r="E39" s="73">
        <v>1664</v>
      </c>
      <c r="F39" s="74">
        <v>863</v>
      </c>
      <c r="G39" s="74">
        <v>784</v>
      </c>
      <c r="H39" s="75">
        <v>71</v>
      </c>
    </row>
    <row r="40" spans="1:8" ht="22.5" customHeight="1">
      <c r="A40" s="206"/>
      <c r="B40" s="154" t="s">
        <v>14</v>
      </c>
      <c r="C40" s="155"/>
      <c r="D40" s="56">
        <f>D39/D36*100</f>
        <v>23.982108209784204</v>
      </c>
      <c r="E40" s="57">
        <f>E39/E36*100</f>
        <v>24.438243501248348</v>
      </c>
      <c r="F40" s="58">
        <f>F39/F36*100</f>
        <v>23.3495670995671</v>
      </c>
      <c r="G40" s="58">
        <f>G39/G36*100</f>
        <v>24.825839138695375</v>
      </c>
      <c r="H40" s="59">
        <f>H39/H36*100</f>
        <v>21.45015105740181</v>
      </c>
    </row>
    <row r="41" spans="1:8" ht="22.5" customHeight="1">
      <c r="A41" s="206"/>
      <c r="B41" s="156" t="s">
        <v>21</v>
      </c>
      <c r="C41" s="157"/>
      <c r="D41" s="72">
        <v>17545</v>
      </c>
      <c r="E41" s="73">
        <v>1978</v>
      </c>
      <c r="F41" s="74">
        <v>969</v>
      </c>
      <c r="G41" s="74">
        <v>770</v>
      </c>
      <c r="H41" s="75">
        <v>95</v>
      </c>
    </row>
    <row r="42" spans="1:8" ht="22.5" customHeight="1">
      <c r="A42" s="206"/>
      <c r="B42" s="154" t="s">
        <v>14</v>
      </c>
      <c r="C42" s="155"/>
      <c r="D42" s="56">
        <f>D41/D36*100</f>
        <v>25.986047958291987</v>
      </c>
      <c r="E42" s="57">
        <f>E41/E36*100</f>
        <v>29.04978704655603</v>
      </c>
      <c r="F42" s="58">
        <f>F41/F36*100</f>
        <v>26.217532467532468</v>
      </c>
      <c r="G42" s="58">
        <f>G41/G36*100</f>
        <v>24.382520582647246</v>
      </c>
      <c r="H42" s="59">
        <f>H41/H36*100</f>
        <v>28.700906344410875</v>
      </c>
    </row>
    <row r="43" spans="1:8" ht="22.5" customHeight="1">
      <c r="A43" s="206"/>
      <c r="B43" s="208" t="s">
        <v>29</v>
      </c>
      <c r="C43" s="209"/>
      <c r="D43" s="76">
        <v>11</v>
      </c>
      <c r="E43" s="133" t="s">
        <v>90</v>
      </c>
      <c r="F43" s="149">
        <v>0</v>
      </c>
      <c r="G43" s="74">
        <v>0</v>
      </c>
      <c r="H43" s="75">
        <v>0</v>
      </c>
    </row>
    <row r="44" spans="1:8" ht="22.5" customHeight="1" thickBot="1">
      <c r="A44" s="207"/>
      <c r="B44" s="150" t="s">
        <v>14</v>
      </c>
      <c r="C44" s="151"/>
      <c r="D44" s="134">
        <f>D43/D36*100</f>
        <v>0.016292193077299053</v>
      </c>
      <c r="E44" s="140" t="s">
        <v>90</v>
      </c>
      <c r="F44" s="139">
        <f>F43/F36*100</f>
        <v>0</v>
      </c>
      <c r="G44" s="141">
        <f>G43/G36*100</f>
        <v>0</v>
      </c>
      <c r="H44" s="143">
        <v>0</v>
      </c>
    </row>
    <row r="45" spans="1:8" ht="22.5" customHeight="1">
      <c r="A45" s="181" t="s">
        <v>25</v>
      </c>
      <c r="B45" s="170" t="s">
        <v>30</v>
      </c>
      <c r="C45" s="176"/>
      <c r="D45" s="64">
        <v>67517</v>
      </c>
      <c r="E45" s="65">
        <v>6809</v>
      </c>
      <c r="F45" s="66">
        <v>3696</v>
      </c>
      <c r="G45" s="66">
        <v>3158</v>
      </c>
      <c r="H45" s="67">
        <v>331</v>
      </c>
    </row>
    <row r="46" spans="1:8" ht="22.5" customHeight="1">
      <c r="A46" s="182"/>
      <c r="B46" s="158" t="s">
        <v>26</v>
      </c>
      <c r="C46" s="159"/>
      <c r="D46" s="68">
        <v>50672</v>
      </c>
      <c r="E46" s="69">
        <v>5149</v>
      </c>
      <c r="F46" s="70">
        <v>2840</v>
      </c>
      <c r="G46" s="70">
        <v>2456</v>
      </c>
      <c r="H46" s="71">
        <v>239</v>
      </c>
    </row>
    <row r="47" spans="1:8" ht="22.5" customHeight="1">
      <c r="A47" s="182"/>
      <c r="B47" s="154" t="s">
        <v>14</v>
      </c>
      <c r="C47" s="155"/>
      <c r="D47" s="56">
        <f>D46/D45*100</f>
        <v>75.05072796480886</v>
      </c>
      <c r="E47" s="49">
        <f>E46/E45*100</f>
        <v>75.62050227639888</v>
      </c>
      <c r="F47" s="50">
        <f>F46/F45*100</f>
        <v>76.83982683982684</v>
      </c>
      <c r="G47" s="50">
        <f>G46/G45*100</f>
        <v>77.77074097530082</v>
      </c>
      <c r="H47" s="51">
        <f>H46/H45*100</f>
        <v>72.20543806646525</v>
      </c>
    </row>
    <row r="48" spans="1:8" ht="22.5" customHeight="1">
      <c r="A48" s="182"/>
      <c r="B48" s="156" t="s">
        <v>27</v>
      </c>
      <c r="C48" s="157"/>
      <c r="D48" s="72">
        <v>14578</v>
      </c>
      <c r="E48" s="73">
        <v>1445</v>
      </c>
      <c r="F48" s="74">
        <v>740</v>
      </c>
      <c r="G48" s="74">
        <v>626</v>
      </c>
      <c r="H48" s="75">
        <v>85</v>
      </c>
    </row>
    <row r="49" spans="1:8" ht="22.5" customHeight="1">
      <c r="A49" s="182"/>
      <c r="B49" s="154" t="s">
        <v>14</v>
      </c>
      <c r="C49" s="155"/>
      <c r="D49" s="52">
        <f>D48/D45*100</f>
        <v>21.59159915280596</v>
      </c>
      <c r="E49" s="53">
        <f>E48/E45*100</f>
        <v>21.221912175062418</v>
      </c>
      <c r="F49" s="54">
        <f>F48/F45*100</f>
        <v>20.02164502164502</v>
      </c>
      <c r="G49" s="54">
        <f>G48/G45*100</f>
        <v>19.822672577580747</v>
      </c>
      <c r="H49" s="55">
        <f>H48/H45*100</f>
        <v>25.6797583081571</v>
      </c>
    </row>
    <row r="50" spans="1:8" ht="22.5" customHeight="1">
      <c r="A50" s="182"/>
      <c r="B50" s="204" t="s">
        <v>28</v>
      </c>
      <c r="C50" s="205"/>
      <c r="D50" s="68">
        <v>2262</v>
      </c>
      <c r="E50" s="69">
        <v>215</v>
      </c>
      <c r="F50" s="70">
        <v>116</v>
      </c>
      <c r="G50" s="70">
        <v>76</v>
      </c>
      <c r="H50" s="71">
        <v>7</v>
      </c>
    </row>
    <row r="51" spans="1:8" ht="22.5" customHeight="1">
      <c r="A51" s="182"/>
      <c r="B51" s="154" t="s">
        <v>14</v>
      </c>
      <c r="C51" s="155"/>
      <c r="D51" s="56">
        <f>D50/D45*100</f>
        <v>3.350267340077314</v>
      </c>
      <c r="E51" s="57">
        <f>E50/E45*100</f>
        <v>3.1575855485386985</v>
      </c>
      <c r="F51" s="58">
        <f>F50/F45*100</f>
        <v>3.1385281385281383</v>
      </c>
      <c r="G51" s="58">
        <f>G50/G45*100</f>
        <v>2.4065864471184293</v>
      </c>
      <c r="H51" s="59">
        <f>H50/H45*100</f>
        <v>2.1148036253776437</v>
      </c>
    </row>
    <row r="52" spans="1:8" ht="22.5" customHeight="1">
      <c r="A52" s="182"/>
      <c r="B52" s="208" t="s">
        <v>29</v>
      </c>
      <c r="C52" s="209"/>
      <c r="D52" s="76">
        <v>5</v>
      </c>
      <c r="E52" s="79">
        <v>0</v>
      </c>
      <c r="F52" s="80">
        <v>0</v>
      </c>
      <c r="G52" s="82">
        <v>0</v>
      </c>
      <c r="H52" s="85">
        <v>0</v>
      </c>
    </row>
    <row r="53" spans="1:8" ht="22.5" customHeight="1" thickBot="1">
      <c r="A53" s="183"/>
      <c r="B53" s="150" t="s">
        <v>14</v>
      </c>
      <c r="C53" s="151"/>
      <c r="D53" s="77">
        <f>D52/D45*100</f>
        <v>0.007405542307863205</v>
      </c>
      <c r="E53" s="87">
        <f>E52/E45*100</f>
        <v>0</v>
      </c>
      <c r="F53" s="60">
        <f>F52/F45*100</f>
        <v>0</v>
      </c>
      <c r="G53" s="60">
        <f>G52/G45*100</f>
        <v>0</v>
      </c>
      <c r="H53" s="86">
        <f>H52/H45*100</f>
        <v>0</v>
      </c>
    </row>
    <row r="54" spans="1:8" ht="22.5" customHeight="1">
      <c r="A54" s="181" t="s">
        <v>33</v>
      </c>
      <c r="B54" s="170" t="s">
        <v>30</v>
      </c>
      <c r="C54" s="176"/>
      <c r="D54" s="64">
        <v>67517</v>
      </c>
      <c r="E54" s="65">
        <v>6809</v>
      </c>
      <c r="F54" s="66">
        <v>3696</v>
      </c>
      <c r="G54" s="66">
        <v>3158</v>
      </c>
      <c r="H54" s="67">
        <v>331</v>
      </c>
    </row>
    <row r="55" spans="1:8" ht="22.5" customHeight="1">
      <c r="A55" s="182"/>
      <c r="B55" s="158" t="s">
        <v>69</v>
      </c>
      <c r="C55" s="159"/>
      <c r="D55" s="68">
        <v>63998</v>
      </c>
      <c r="E55" s="69">
        <v>6418</v>
      </c>
      <c r="F55" s="70">
        <v>3526</v>
      </c>
      <c r="G55" s="70">
        <v>3046</v>
      </c>
      <c r="H55" s="71">
        <v>318</v>
      </c>
    </row>
    <row r="56" spans="1:8" ht="22.5" customHeight="1">
      <c r="A56" s="182"/>
      <c r="B56" s="154" t="s">
        <v>14</v>
      </c>
      <c r="C56" s="155"/>
      <c r="D56" s="56">
        <f>D55/D54*100</f>
        <v>94.78797932372588</v>
      </c>
      <c r="E56" s="57">
        <f>E55/E54*100</f>
        <v>94.2576002349831</v>
      </c>
      <c r="F56" s="58">
        <f>F55/F54*100</f>
        <v>95.40043290043289</v>
      </c>
      <c r="G56" s="58">
        <f>G55/G54*100</f>
        <v>96.45345155161495</v>
      </c>
      <c r="H56" s="59">
        <f>H55/H54*100</f>
        <v>96.07250755287009</v>
      </c>
    </row>
    <row r="57" spans="1:8" ht="22.5" customHeight="1">
      <c r="A57" s="182"/>
      <c r="B57" s="156" t="s">
        <v>70</v>
      </c>
      <c r="C57" s="157"/>
      <c r="D57" s="72">
        <v>2446</v>
      </c>
      <c r="E57" s="73">
        <v>270</v>
      </c>
      <c r="F57" s="74">
        <v>118</v>
      </c>
      <c r="G57" s="74">
        <v>82</v>
      </c>
      <c r="H57" s="75">
        <v>10</v>
      </c>
    </row>
    <row r="58" spans="1:8" ht="22.5" customHeight="1">
      <c r="A58" s="182"/>
      <c r="B58" s="154" t="s">
        <v>14</v>
      </c>
      <c r="C58" s="155"/>
      <c r="D58" s="56">
        <f>D57/D54*100</f>
        <v>3.62279129700668</v>
      </c>
      <c r="E58" s="57">
        <f>E57/E54*100</f>
        <v>3.9653399911881335</v>
      </c>
      <c r="F58" s="58">
        <f>F57/F54*100</f>
        <v>3.1926406926406927</v>
      </c>
      <c r="G58" s="58">
        <f>G57/G54*100</f>
        <v>2.5965801139962</v>
      </c>
      <c r="H58" s="59">
        <f>H57/H54*100</f>
        <v>3.0211480362537766</v>
      </c>
    </row>
    <row r="59" spans="1:8" ht="22.5" customHeight="1">
      <c r="A59" s="182"/>
      <c r="B59" s="156" t="s">
        <v>71</v>
      </c>
      <c r="C59" s="157"/>
      <c r="D59" s="72">
        <v>1062</v>
      </c>
      <c r="E59" s="73">
        <v>119</v>
      </c>
      <c r="F59" s="74">
        <v>52</v>
      </c>
      <c r="G59" s="74">
        <v>30</v>
      </c>
      <c r="H59" s="75">
        <v>3</v>
      </c>
    </row>
    <row r="60" spans="1:8" ht="22.5" customHeight="1">
      <c r="A60" s="182"/>
      <c r="B60" s="154" t="s">
        <v>14</v>
      </c>
      <c r="C60" s="155"/>
      <c r="D60" s="56">
        <f>D59/D54*100</f>
        <v>1.5729371861901449</v>
      </c>
      <c r="E60" s="57">
        <f>E59/E54*100</f>
        <v>1.7476868850051404</v>
      </c>
      <c r="F60" s="58">
        <f>F59/F54*100</f>
        <v>1.406926406926407</v>
      </c>
      <c r="G60" s="58">
        <f>G59/G54*100</f>
        <v>0.9499683343888538</v>
      </c>
      <c r="H60" s="59">
        <f>H59/H54*100</f>
        <v>0.906344410876133</v>
      </c>
    </row>
    <row r="61" spans="1:8" ht="22.5" customHeight="1">
      <c r="A61" s="182"/>
      <c r="B61" s="156" t="s">
        <v>29</v>
      </c>
      <c r="C61" s="157"/>
      <c r="D61" s="72">
        <v>11</v>
      </c>
      <c r="E61" s="88">
        <v>2</v>
      </c>
      <c r="F61" s="89">
        <v>0</v>
      </c>
      <c r="G61" s="89">
        <v>0</v>
      </c>
      <c r="H61" s="90">
        <v>0</v>
      </c>
    </row>
    <row r="62" spans="1:8" ht="22.5" customHeight="1" thickBot="1">
      <c r="A62" s="183"/>
      <c r="B62" s="174" t="s">
        <v>14</v>
      </c>
      <c r="C62" s="184"/>
      <c r="D62" s="91">
        <f>D61/D54*100</f>
        <v>0.016292193077299053</v>
      </c>
      <c r="E62" s="136">
        <f>E61/E54*100</f>
        <v>0.0293728888236158</v>
      </c>
      <c r="F62" s="60">
        <f>F61/F54*100</f>
        <v>0</v>
      </c>
      <c r="G62" s="60">
        <f>G61/G54*100</f>
        <v>0</v>
      </c>
      <c r="H62" s="86">
        <f>H61/H54*100</f>
        <v>0</v>
      </c>
    </row>
    <row r="63" spans="1:8" ht="22.5" customHeight="1">
      <c r="A63" s="152" t="s">
        <v>35</v>
      </c>
      <c r="B63" s="170" t="s">
        <v>30</v>
      </c>
      <c r="C63" s="176"/>
      <c r="D63" s="64">
        <v>67517</v>
      </c>
      <c r="E63" s="65">
        <v>6809</v>
      </c>
      <c r="F63" s="66">
        <v>3696</v>
      </c>
      <c r="G63" s="66">
        <v>3158</v>
      </c>
      <c r="H63" s="67">
        <v>331</v>
      </c>
    </row>
    <row r="64" spans="1:8" ht="22.5" customHeight="1">
      <c r="A64" s="153"/>
      <c r="B64" s="158" t="s">
        <v>72</v>
      </c>
      <c r="C64" s="159"/>
      <c r="D64" s="68">
        <v>36832</v>
      </c>
      <c r="E64" s="69">
        <v>3744</v>
      </c>
      <c r="F64" s="70">
        <v>2014</v>
      </c>
      <c r="G64" s="70">
        <v>1641</v>
      </c>
      <c r="H64" s="71">
        <v>172</v>
      </c>
    </row>
    <row r="65" spans="1:8" ht="22.5" customHeight="1">
      <c r="A65" s="153"/>
      <c r="B65" s="154" t="s">
        <v>14</v>
      </c>
      <c r="C65" s="155"/>
      <c r="D65" s="56">
        <f>D64/D63*100</f>
        <v>54.552186856643516</v>
      </c>
      <c r="E65" s="57">
        <f>E64/E63*100</f>
        <v>54.98604787780879</v>
      </c>
      <c r="F65" s="58">
        <f>F64/F63*100</f>
        <v>54.49134199134199</v>
      </c>
      <c r="G65" s="58">
        <f>G64/G63*100</f>
        <v>51.963267891070295</v>
      </c>
      <c r="H65" s="59">
        <f>H64/H63*100</f>
        <v>51.963746223564954</v>
      </c>
    </row>
    <row r="66" spans="1:8" ht="22.5" customHeight="1">
      <c r="A66" s="153"/>
      <c r="B66" s="156" t="s">
        <v>73</v>
      </c>
      <c r="C66" s="157"/>
      <c r="D66" s="72">
        <v>16091</v>
      </c>
      <c r="E66" s="73">
        <v>1606</v>
      </c>
      <c r="F66" s="74">
        <v>880</v>
      </c>
      <c r="G66" s="74">
        <v>782</v>
      </c>
      <c r="H66" s="75">
        <v>68</v>
      </c>
    </row>
    <row r="67" spans="1:8" ht="22.5" customHeight="1">
      <c r="A67" s="153"/>
      <c r="B67" s="154" t="s">
        <v>14</v>
      </c>
      <c r="C67" s="155"/>
      <c r="D67" s="56">
        <f>D66/D63*100</f>
        <v>23.832516255165366</v>
      </c>
      <c r="E67" s="57">
        <f>E66/E63*100</f>
        <v>23.586429725363487</v>
      </c>
      <c r="F67" s="58">
        <f>F66/F63*100</f>
        <v>23.809523809523807</v>
      </c>
      <c r="G67" s="58">
        <f>G66/G63*100</f>
        <v>24.762507916402786</v>
      </c>
      <c r="H67" s="59">
        <f>H66/H63*100</f>
        <v>20.54380664652568</v>
      </c>
    </row>
    <row r="68" spans="1:8" ht="22.5" customHeight="1">
      <c r="A68" s="153"/>
      <c r="B68" s="156" t="s">
        <v>74</v>
      </c>
      <c r="C68" s="157"/>
      <c r="D68" s="72">
        <v>14448</v>
      </c>
      <c r="E68" s="73">
        <v>1451</v>
      </c>
      <c r="F68" s="74">
        <v>801</v>
      </c>
      <c r="G68" s="74">
        <v>729</v>
      </c>
      <c r="H68" s="75">
        <v>91</v>
      </c>
    </row>
    <row r="69" spans="1:8" ht="22.5" customHeight="1">
      <c r="A69" s="153"/>
      <c r="B69" s="154" t="s">
        <v>14</v>
      </c>
      <c r="C69" s="155"/>
      <c r="D69" s="56">
        <f>D68/D63*100</f>
        <v>21.399055052801515</v>
      </c>
      <c r="E69" s="57">
        <f>E68/E63*100</f>
        <v>21.310030841533266</v>
      </c>
      <c r="F69" s="58">
        <f>F68/F63*100</f>
        <v>21.67207792207792</v>
      </c>
      <c r="G69" s="58">
        <f>G68/G63*100</f>
        <v>23.084230525649144</v>
      </c>
      <c r="H69" s="59">
        <f>H68/H63*100</f>
        <v>27.492447129909365</v>
      </c>
    </row>
    <row r="70" spans="1:8" ht="22.5" customHeight="1">
      <c r="A70" s="153"/>
      <c r="B70" s="156" t="s">
        <v>29</v>
      </c>
      <c r="C70" s="157"/>
      <c r="D70" s="72">
        <v>146</v>
      </c>
      <c r="E70" s="88">
        <v>8</v>
      </c>
      <c r="F70" s="89">
        <v>1</v>
      </c>
      <c r="G70" s="89">
        <v>6</v>
      </c>
      <c r="H70" s="90">
        <v>0</v>
      </c>
    </row>
    <row r="71" spans="1:8" ht="22.5" customHeight="1" thickBot="1">
      <c r="A71" s="185"/>
      <c r="B71" s="174" t="s">
        <v>14</v>
      </c>
      <c r="C71" s="184"/>
      <c r="D71" s="91">
        <f>D70/D63*100</f>
        <v>0.2162418353896056</v>
      </c>
      <c r="E71" s="93">
        <f>E70/E63*100</f>
        <v>0.1174915552944632</v>
      </c>
      <c r="F71" s="137">
        <f>F70/F63*100</f>
        <v>0.027056277056277056</v>
      </c>
      <c r="G71" s="94">
        <f>G70/G63*100</f>
        <v>0.18999366687777072</v>
      </c>
      <c r="H71" s="86">
        <f>H70/H63*100</f>
        <v>0</v>
      </c>
    </row>
    <row r="72" spans="1:8" ht="22.5" customHeight="1">
      <c r="A72" s="152" t="s">
        <v>36</v>
      </c>
      <c r="B72" s="170" t="s">
        <v>30</v>
      </c>
      <c r="C72" s="176"/>
      <c r="D72" s="64">
        <v>67517</v>
      </c>
      <c r="E72" s="65">
        <v>6809</v>
      </c>
      <c r="F72" s="66">
        <v>3696</v>
      </c>
      <c r="G72" s="66">
        <v>3158</v>
      </c>
      <c r="H72" s="67">
        <v>331</v>
      </c>
    </row>
    <row r="73" spans="1:8" ht="22.5" customHeight="1">
      <c r="A73" s="153"/>
      <c r="B73" s="158" t="s">
        <v>75</v>
      </c>
      <c r="C73" s="159"/>
      <c r="D73" s="68">
        <v>58267</v>
      </c>
      <c r="E73" s="69">
        <v>5853</v>
      </c>
      <c r="F73" s="70">
        <v>3187</v>
      </c>
      <c r="G73" s="70">
        <v>2723</v>
      </c>
      <c r="H73" s="71">
        <v>282</v>
      </c>
    </row>
    <row r="74" spans="1:8" ht="22.5" customHeight="1">
      <c r="A74" s="153"/>
      <c r="B74" s="154" t="s">
        <v>14</v>
      </c>
      <c r="C74" s="155"/>
      <c r="D74" s="56">
        <f>D73/D72*100</f>
        <v>86.29974673045308</v>
      </c>
      <c r="E74" s="57">
        <f>E73/E72*100</f>
        <v>85.95975914231164</v>
      </c>
      <c r="F74" s="58">
        <f>F73/F72*100</f>
        <v>86.22835497835499</v>
      </c>
      <c r="G74" s="58">
        <f>G73/G72*100</f>
        <v>86.22545915136162</v>
      </c>
      <c r="H74" s="59">
        <f>H73/H72*100</f>
        <v>85.1963746223565</v>
      </c>
    </row>
    <row r="75" spans="1:8" ht="22.5" customHeight="1">
      <c r="A75" s="153"/>
      <c r="B75" s="156" t="s">
        <v>76</v>
      </c>
      <c r="C75" s="157"/>
      <c r="D75" s="72">
        <v>7602</v>
      </c>
      <c r="E75" s="73">
        <v>780</v>
      </c>
      <c r="F75" s="74">
        <v>417</v>
      </c>
      <c r="G75" s="74">
        <v>356</v>
      </c>
      <c r="H75" s="75">
        <v>46</v>
      </c>
    </row>
    <row r="76" spans="1:8" ht="22.5" customHeight="1">
      <c r="A76" s="153"/>
      <c r="B76" s="154" t="s">
        <v>14</v>
      </c>
      <c r="C76" s="155"/>
      <c r="D76" s="56">
        <f>D75/D72*100</f>
        <v>11.259386524875218</v>
      </c>
      <c r="E76" s="57">
        <f>E75/E72*100</f>
        <v>11.455426641210163</v>
      </c>
      <c r="F76" s="58">
        <f>F75/F72*100</f>
        <v>11.282467532467532</v>
      </c>
      <c r="G76" s="58">
        <f>G75/G72*100</f>
        <v>11.272957568081065</v>
      </c>
      <c r="H76" s="59">
        <f>H75/H72*100</f>
        <v>13.897280966767372</v>
      </c>
    </row>
    <row r="77" spans="1:8" ht="22.5" customHeight="1">
      <c r="A77" s="153"/>
      <c r="B77" s="156" t="s">
        <v>77</v>
      </c>
      <c r="C77" s="157"/>
      <c r="D77" s="72">
        <v>1645</v>
      </c>
      <c r="E77" s="73">
        <v>176</v>
      </c>
      <c r="F77" s="74">
        <v>92</v>
      </c>
      <c r="G77" s="74">
        <v>79</v>
      </c>
      <c r="H77" s="75">
        <v>3</v>
      </c>
    </row>
    <row r="78" spans="1:8" ht="22.5" customHeight="1">
      <c r="A78" s="153"/>
      <c r="B78" s="154" t="s">
        <v>14</v>
      </c>
      <c r="C78" s="155"/>
      <c r="D78" s="56">
        <f>D77/D72*100</f>
        <v>2.4364234192869945</v>
      </c>
      <c r="E78" s="57">
        <f>E77/E72*100</f>
        <v>2.5848142164781907</v>
      </c>
      <c r="F78" s="58">
        <f>F77/F72*100</f>
        <v>2.4891774891774894</v>
      </c>
      <c r="G78" s="58">
        <f>G77/G72*100</f>
        <v>2.501583280557315</v>
      </c>
      <c r="H78" s="59">
        <f>H77/H72*100</f>
        <v>0.906344410876133</v>
      </c>
    </row>
    <row r="79" spans="1:8" ht="22.5" customHeight="1">
      <c r="A79" s="153"/>
      <c r="B79" s="156" t="s">
        <v>29</v>
      </c>
      <c r="C79" s="157"/>
      <c r="D79" s="72">
        <v>3</v>
      </c>
      <c r="E79" s="88">
        <v>0</v>
      </c>
      <c r="F79" s="89">
        <v>0</v>
      </c>
      <c r="G79" s="89">
        <v>0</v>
      </c>
      <c r="H79" s="90">
        <v>0</v>
      </c>
    </row>
    <row r="80" spans="1:8" ht="22.5" customHeight="1" thickBot="1">
      <c r="A80" s="185"/>
      <c r="B80" s="174" t="s">
        <v>14</v>
      </c>
      <c r="C80" s="184"/>
      <c r="D80" s="95">
        <f>D79/D72*100</f>
        <v>0.004443325384717923</v>
      </c>
      <c r="E80" s="92">
        <f>E79/E72*100</f>
        <v>0</v>
      </c>
      <c r="F80" s="60">
        <f>F79/F72*100</f>
        <v>0</v>
      </c>
      <c r="G80" s="60">
        <f>G79/G72*100</f>
        <v>0</v>
      </c>
      <c r="H80" s="86">
        <f>H79/H72*100</f>
        <v>0</v>
      </c>
    </row>
    <row r="81" spans="1:8" ht="22.5" customHeight="1">
      <c r="A81" s="152" t="s">
        <v>37</v>
      </c>
      <c r="B81" s="170" t="s">
        <v>30</v>
      </c>
      <c r="C81" s="176"/>
      <c r="D81" s="64">
        <v>67517</v>
      </c>
      <c r="E81" s="65">
        <v>6809</v>
      </c>
      <c r="F81" s="66">
        <v>3696</v>
      </c>
      <c r="G81" s="66">
        <v>3158</v>
      </c>
      <c r="H81" s="67">
        <v>331</v>
      </c>
    </row>
    <row r="82" spans="1:8" ht="22.5" customHeight="1">
      <c r="A82" s="153"/>
      <c r="B82" s="158" t="s">
        <v>78</v>
      </c>
      <c r="C82" s="159"/>
      <c r="D82" s="68">
        <v>56975</v>
      </c>
      <c r="E82" s="69">
        <v>5759</v>
      </c>
      <c r="F82" s="70">
        <v>3105</v>
      </c>
      <c r="G82" s="70">
        <v>2669</v>
      </c>
      <c r="H82" s="71">
        <v>276</v>
      </c>
    </row>
    <row r="83" spans="1:8" ht="22.5" customHeight="1">
      <c r="A83" s="153"/>
      <c r="B83" s="154" t="s">
        <v>14</v>
      </c>
      <c r="C83" s="155"/>
      <c r="D83" s="56">
        <f>D82/D81*100</f>
        <v>84.38615459810121</v>
      </c>
      <c r="E83" s="57">
        <f>E82/E81*100</f>
        <v>84.5792333676017</v>
      </c>
      <c r="F83" s="58">
        <f>F82/F81*100</f>
        <v>84.00974025974025</v>
      </c>
      <c r="G83" s="58">
        <f>G82/G81*100</f>
        <v>84.51551614946169</v>
      </c>
      <c r="H83" s="59">
        <f>H82/H81*100</f>
        <v>83.38368580060424</v>
      </c>
    </row>
    <row r="84" spans="1:8" ht="22.5" customHeight="1">
      <c r="A84" s="153"/>
      <c r="B84" s="156" t="s">
        <v>76</v>
      </c>
      <c r="C84" s="157"/>
      <c r="D84" s="72">
        <v>7695</v>
      </c>
      <c r="E84" s="73">
        <v>742</v>
      </c>
      <c r="F84" s="74">
        <v>445</v>
      </c>
      <c r="G84" s="74">
        <v>363</v>
      </c>
      <c r="H84" s="75">
        <v>39</v>
      </c>
    </row>
    <row r="85" spans="1:8" ht="22.5" customHeight="1">
      <c r="A85" s="153"/>
      <c r="B85" s="154" t="s">
        <v>14</v>
      </c>
      <c r="C85" s="155"/>
      <c r="D85" s="56">
        <f>D84/D81*100</f>
        <v>11.397129611801473</v>
      </c>
      <c r="E85" s="57">
        <f>E84/E81*100</f>
        <v>10.897341753561463</v>
      </c>
      <c r="F85" s="58">
        <f>F84/F81*100</f>
        <v>12.04004329004329</v>
      </c>
      <c r="G85" s="58">
        <f>G84/G81*100</f>
        <v>11.49461684610513</v>
      </c>
      <c r="H85" s="59">
        <f>H84/H81*100</f>
        <v>11.782477341389729</v>
      </c>
    </row>
    <row r="86" spans="1:8" ht="22.5" customHeight="1">
      <c r="A86" s="153"/>
      <c r="B86" s="156" t="s">
        <v>77</v>
      </c>
      <c r="C86" s="157"/>
      <c r="D86" s="72">
        <v>2844</v>
      </c>
      <c r="E86" s="73">
        <v>308</v>
      </c>
      <c r="F86" s="74">
        <v>146</v>
      </c>
      <c r="G86" s="74">
        <v>126</v>
      </c>
      <c r="H86" s="75">
        <v>16</v>
      </c>
    </row>
    <row r="87" spans="1:8" ht="22.5" customHeight="1">
      <c r="A87" s="153"/>
      <c r="B87" s="154" t="s">
        <v>14</v>
      </c>
      <c r="C87" s="155"/>
      <c r="D87" s="56">
        <f>D86/D81*100</f>
        <v>4.212272464712591</v>
      </c>
      <c r="E87" s="57">
        <f>E86/E81*100</f>
        <v>4.523424878836833</v>
      </c>
      <c r="F87" s="58">
        <f>F86/F81*100</f>
        <v>3.9502164502164505</v>
      </c>
      <c r="G87" s="58">
        <f>G86/G81*100</f>
        <v>3.9898670044331856</v>
      </c>
      <c r="H87" s="59">
        <f>H86/H81*100</f>
        <v>4.833836858006042</v>
      </c>
    </row>
    <row r="88" spans="1:8" ht="22.5" customHeight="1">
      <c r="A88" s="153"/>
      <c r="B88" s="156" t="s">
        <v>29</v>
      </c>
      <c r="C88" s="157"/>
      <c r="D88" s="72">
        <v>3</v>
      </c>
      <c r="E88" s="89">
        <v>0</v>
      </c>
      <c r="F88" s="89">
        <v>0</v>
      </c>
      <c r="G88" s="89">
        <v>0</v>
      </c>
      <c r="H88" s="90">
        <v>0</v>
      </c>
    </row>
    <row r="89" spans="1:8" ht="22.5" customHeight="1" thickBot="1">
      <c r="A89" s="185"/>
      <c r="B89" s="174" t="s">
        <v>14</v>
      </c>
      <c r="C89" s="184"/>
      <c r="D89" s="95">
        <f>D88/D81*100</f>
        <v>0.004443325384717923</v>
      </c>
      <c r="E89" s="87">
        <f>E88/E81*100</f>
        <v>0</v>
      </c>
      <c r="F89" s="60">
        <f>F88/F81*100</f>
        <v>0</v>
      </c>
      <c r="G89" s="60">
        <f>G88/G81*100</f>
        <v>0</v>
      </c>
      <c r="H89" s="86">
        <f>H88/H81*100</f>
        <v>0</v>
      </c>
    </row>
    <row r="90" spans="1:8" ht="22.5" customHeight="1">
      <c r="A90" s="152" t="s">
        <v>38</v>
      </c>
      <c r="B90" s="170" t="s">
        <v>30</v>
      </c>
      <c r="C90" s="176"/>
      <c r="D90" s="64">
        <v>67517</v>
      </c>
      <c r="E90" s="65">
        <v>6809</v>
      </c>
      <c r="F90" s="66">
        <v>3696</v>
      </c>
      <c r="G90" s="66">
        <v>3158</v>
      </c>
      <c r="H90" s="67">
        <v>331</v>
      </c>
    </row>
    <row r="91" spans="1:8" ht="22.5" customHeight="1">
      <c r="A91" s="153"/>
      <c r="B91" s="158" t="s">
        <v>79</v>
      </c>
      <c r="C91" s="159"/>
      <c r="D91" s="68">
        <v>57200</v>
      </c>
      <c r="E91" s="69">
        <v>5811</v>
      </c>
      <c r="F91" s="70">
        <v>3141</v>
      </c>
      <c r="G91" s="70">
        <v>2644</v>
      </c>
      <c r="H91" s="71">
        <v>266</v>
      </c>
    </row>
    <row r="92" spans="1:8" ht="22.5" customHeight="1">
      <c r="A92" s="153"/>
      <c r="B92" s="154" t="s">
        <v>14</v>
      </c>
      <c r="C92" s="155"/>
      <c r="D92" s="56">
        <f>D91/D90*100</f>
        <v>84.71940400195507</v>
      </c>
      <c r="E92" s="57">
        <f>E91/E90*100</f>
        <v>85.34292847701572</v>
      </c>
      <c r="F92" s="58">
        <f>F91/F90*100</f>
        <v>84.98376623376623</v>
      </c>
      <c r="G92" s="58">
        <f>G91/G90*100</f>
        <v>83.7238758708043</v>
      </c>
      <c r="H92" s="59">
        <f>H91/H90*100</f>
        <v>80.36253776435045</v>
      </c>
    </row>
    <row r="93" spans="1:8" ht="22.5" customHeight="1">
      <c r="A93" s="153"/>
      <c r="B93" s="156" t="s">
        <v>80</v>
      </c>
      <c r="C93" s="157"/>
      <c r="D93" s="72">
        <v>7144</v>
      </c>
      <c r="E93" s="73">
        <v>699</v>
      </c>
      <c r="F93" s="74">
        <v>361</v>
      </c>
      <c r="G93" s="74">
        <v>352</v>
      </c>
      <c r="H93" s="75">
        <v>51</v>
      </c>
    </row>
    <row r="94" spans="1:8" ht="22.5" customHeight="1">
      <c r="A94" s="153"/>
      <c r="B94" s="154" t="s">
        <v>14</v>
      </c>
      <c r="C94" s="155"/>
      <c r="D94" s="56">
        <f>D93/D90*100</f>
        <v>10.581038849474947</v>
      </c>
      <c r="E94" s="57">
        <f>E93/E90*100</f>
        <v>10.265824643853723</v>
      </c>
      <c r="F94" s="58">
        <f>F93/F90*100</f>
        <v>9.767316017316018</v>
      </c>
      <c r="G94" s="58">
        <f>G93/G90*100</f>
        <v>11.146295123495884</v>
      </c>
      <c r="H94" s="59">
        <f>H93/H90*100</f>
        <v>15.407854984894259</v>
      </c>
    </row>
    <row r="95" spans="1:8" ht="22.5" customHeight="1">
      <c r="A95" s="153"/>
      <c r="B95" s="156" t="s">
        <v>81</v>
      </c>
      <c r="C95" s="157"/>
      <c r="D95" s="72">
        <v>3169</v>
      </c>
      <c r="E95" s="73">
        <v>299</v>
      </c>
      <c r="F95" s="74">
        <v>194</v>
      </c>
      <c r="G95" s="74">
        <v>162</v>
      </c>
      <c r="H95" s="75">
        <v>14</v>
      </c>
    </row>
    <row r="96" spans="1:8" ht="22.5" customHeight="1">
      <c r="A96" s="153"/>
      <c r="B96" s="154" t="s">
        <v>14</v>
      </c>
      <c r="C96" s="155"/>
      <c r="D96" s="56">
        <f>D95/D90*100</f>
        <v>4.693632714723699</v>
      </c>
      <c r="E96" s="57">
        <f>E95/E90*100</f>
        <v>4.391246879130563</v>
      </c>
      <c r="F96" s="58">
        <f>F95/F90*100</f>
        <v>5.248917748917749</v>
      </c>
      <c r="G96" s="58">
        <f>G95/G90*100</f>
        <v>5.1298290056998095</v>
      </c>
      <c r="H96" s="59">
        <f>H95/H90*100</f>
        <v>4.229607250755287</v>
      </c>
    </row>
    <row r="97" spans="1:8" ht="22.5" customHeight="1">
      <c r="A97" s="153"/>
      <c r="B97" s="156" t="s">
        <v>29</v>
      </c>
      <c r="C97" s="157"/>
      <c r="D97" s="72">
        <v>4</v>
      </c>
      <c r="E97" s="89">
        <v>0</v>
      </c>
      <c r="F97" s="89">
        <v>0</v>
      </c>
      <c r="G97" s="89">
        <v>0</v>
      </c>
      <c r="H97" s="90">
        <v>0</v>
      </c>
    </row>
    <row r="98" spans="1:8" ht="22.5" customHeight="1" thickBot="1">
      <c r="A98" s="185"/>
      <c r="B98" s="174" t="s">
        <v>14</v>
      </c>
      <c r="C98" s="184"/>
      <c r="D98" s="95">
        <f>D97/D90*100</f>
        <v>0.0059244338462905635</v>
      </c>
      <c r="E98" s="83">
        <f>E97/E90*100</f>
        <v>0</v>
      </c>
      <c r="F98" s="83">
        <f>F97/F90*100</f>
        <v>0</v>
      </c>
      <c r="G98" s="60">
        <f>G97/G90*100</f>
        <v>0</v>
      </c>
      <c r="H98" s="86">
        <f>H97/H90*100</f>
        <v>0</v>
      </c>
    </row>
    <row r="99" spans="1:8" ht="22.5" customHeight="1">
      <c r="A99" s="210" t="s">
        <v>85</v>
      </c>
      <c r="B99" s="170" t="s">
        <v>30</v>
      </c>
      <c r="C99" s="176"/>
      <c r="D99" s="64">
        <v>67517</v>
      </c>
      <c r="E99" s="65">
        <v>6809</v>
      </c>
      <c r="F99" s="66">
        <v>3696</v>
      </c>
      <c r="G99" s="66">
        <v>3158</v>
      </c>
      <c r="H99" s="67">
        <v>331</v>
      </c>
    </row>
    <row r="100" spans="1:8" ht="22.5" customHeight="1">
      <c r="A100" s="211"/>
      <c r="B100" s="158" t="s">
        <v>22</v>
      </c>
      <c r="C100" s="159"/>
      <c r="D100" s="68">
        <v>37140</v>
      </c>
      <c r="E100" s="69">
        <v>3800</v>
      </c>
      <c r="F100" s="70">
        <v>1955</v>
      </c>
      <c r="G100" s="70">
        <v>1835</v>
      </c>
      <c r="H100" s="71">
        <v>169</v>
      </c>
    </row>
    <row r="101" spans="1:8" ht="22.5" customHeight="1">
      <c r="A101" s="211"/>
      <c r="B101" s="154" t="s">
        <v>14</v>
      </c>
      <c r="C101" s="155"/>
      <c r="D101" s="56">
        <f>D100/D99*100</f>
        <v>55.008368262807885</v>
      </c>
      <c r="E101" s="57">
        <f>E100/E99*100</f>
        <v>55.80848876487002</v>
      </c>
      <c r="F101" s="58">
        <f>F100/F99*100</f>
        <v>52.89502164502164</v>
      </c>
      <c r="G101" s="58">
        <f>G100/G99*100</f>
        <v>58.106396453451545</v>
      </c>
      <c r="H101" s="59">
        <f>H100/H99*100</f>
        <v>51.057401812688816</v>
      </c>
    </row>
    <row r="102" spans="1:8" ht="22.5" customHeight="1">
      <c r="A102" s="211"/>
      <c r="B102" s="156" t="s">
        <v>31</v>
      </c>
      <c r="C102" s="157"/>
      <c r="D102" s="72">
        <v>24107</v>
      </c>
      <c r="E102" s="73">
        <v>2356</v>
      </c>
      <c r="F102" s="74">
        <v>1333</v>
      </c>
      <c r="G102" s="74">
        <v>1029</v>
      </c>
      <c r="H102" s="75">
        <v>139</v>
      </c>
    </row>
    <row r="103" spans="1:8" ht="22.5" customHeight="1">
      <c r="A103" s="211"/>
      <c r="B103" s="154" t="s">
        <v>14</v>
      </c>
      <c r="C103" s="155"/>
      <c r="D103" s="56">
        <f>D102/D99*100</f>
        <v>35.70508168313166</v>
      </c>
      <c r="E103" s="57">
        <f>E102/E99*100</f>
        <v>34.601263034219414</v>
      </c>
      <c r="F103" s="58">
        <f>F102/F99*100</f>
        <v>36.066017316017316</v>
      </c>
      <c r="G103" s="58">
        <f>G102/G99*100</f>
        <v>32.58391386953768</v>
      </c>
      <c r="H103" s="59">
        <f>H102/H99*100</f>
        <v>41.99395770392749</v>
      </c>
    </row>
    <row r="104" spans="1:8" ht="22.5" customHeight="1">
      <c r="A104" s="211"/>
      <c r="B104" s="156" t="s">
        <v>32</v>
      </c>
      <c r="C104" s="157"/>
      <c r="D104" s="72">
        <v>6260</v>
      </c>
      <c r="E104" s="73">
        <v>653</v>
      </c>
      <c r="F104" s="74">
        <v>408</v>
      </c>
      <c r="G104" s="74">
        <v>294</v>
      </c>
      <c r="H104" s="75">
        <v>23</v>
      </c>
    </row>
    <row r="105" spans="1:8" ht="22.5" customHeight="1">
      <c r="A105" s="211"/>
      <c r="B105" s="154" t="s">
        <v>14</v>
      </c>
      <c r="C105" s="155"/>
      <c r="D105" s="56">
        <f>D104/D99*100</f>
        <v>9.271738969444733</v>
      </c>
      <c r="E105" s="57">
        <f>E104/E99*100</f>
        <v>9.59024820091056</v>
      </c>
      <c r="F105" s="58">
        <f>F104/F99*100</f>
        <v>11.03896103896104</v>
      </c>
      <c r="G105" s="58">
        <f>G104/G99*100</f>
        <v>9.309689677010766</v>
      </c>
      <c r="H105" s="59">
        <f>H104/H99*100</f>
        <v>6.948640483383686</v>
      </c>
    </row>
    <row r="106" spans="1:8" ht="22.5" customHeight="1">
      <c r="A106" s="211"/>
      <c r="B106" s="156" t="s">
        <v>29</v>
      </c>
      <c r="C106" s="157"/>
      <c r="D106" s="72">
        <v>10</v>
      </c>
      <c r="E106" s="89">
        <v>0</v>
      </c>
      <c r="F106" s="89">
        <v>0</v>
      </c>
      <c r="G106" s="89">
        <v>0</v>
      </c>
      <c r="H106" s="90">
        <v>0</v>
      </c>
    </row>
    <row r="107" spans="1:8" ht="22.5" customHeight="1" thickBot="1">
      <c r="A107" s="212"/>
      <c r="B107" s="174" t="s">
        <v>14</v>
      </c>
      <c r="C107" s="184"/>
      <c r="D107" s="91">
        <f>D106/D99*100</f>
        <v>0.01481108461572641</v>
      </c>
      <c r="E107" s="87">
        <f>E106/E99*100</f>
        <v>0</v>
      </c>
      <c r="F107" s="83">
        <f>F106/F99*100</f>
        <v>0</v>
      </c>
      <c r="G107" s="83">
        <f>G106/G99*100</f>
        <v>0</v>
      </c>
      <c r="H107" s="96">
        <f>H106/H99*100</f>
        <v>0</v>
      </c>
    </row>
    <row r="108" spans="1:8" ht="22.5" customHeight="1">
      <c r="A108" s="152" t="s">
        <v>41</v>
      </c>
      <c r="B108" s="170" t="s">
        <v>34</v>
      </c>
      <c r="C108" s="171"/>
      <c r="D108" s="64">
        <v>67517</v>
      </c>
      <c r="E108" s="65">
        <v>6809</v>
      </c>
      <c r="F108" s="66">
        <v>3696</v>
      </c>
      <c r="G108" s="66">
        <v>3158</v>
      </c>
      <c r="H108" s="67">
        <v>331</v>
      </c>
    </row>
    <row r="109" spans="1:8" ht="22.5" customHeight="1">
      <c r="A109" s="153"/>
      <c r="B109" s="158" t="s">
        <v>39</v>
      </c>
      <c r="C109" s="159"/>
      <c r="D109" s="68">
        <v>63084</v>
      </c>
      <c r="E109" s="69">
        <v>6401</v>
      </c>
      <c r="F109" s="70">
        <v>3443</v>
      </c>
      <c r="G109" s="70">
        <v>3002</v>
      </c>
      <c r="H109" s="71">
        <v>319</v>
      </c>
    </row>
    <row r="110" spans="1:8" ht="22.5" customHeight="1">
      <c r="A110" s="153"/>
      <c r="B110" s="154" t="s">
        <v>14</v>
      </c>
      <c r="C110" s="155"/>
      <c r="D110" s="56">
        <f>D109/D108*100</f>
        <v>93.43424618984848</v>
      </c>
      <c r="E110" s="57">
        <f>E109/E108*100</f>
        <v>94.00793067998238</v>
      </c>
      <c r="F110" s="58">
        <f>F109/F108*100</f>
        <v>93.15476190476191</v>
      </c>
      <c r="G110" s="58">
        <f>G109/G108*100</f>
        <v>95.06016466117796</v>
      </c>
      <c r="H110" s="59">
        <f>H109/H108*100</f>
        <v>96.37462235649546</v>
      </c>
    </row>
    <row r="111" spans="1:8" ht="22.5" customHeight="1">
      <c r="A111" s="153"/>
      <c r="B111" s="156" t="s">
        <v>40</v>
      </c>
      <c r="C111" s="157"/>
      <c r="D111" s="72">
        <v>4297</v>
      </c>
      <c r="E111" s="73">
        <v>399</v>
      </c>
      <c r="F111" s="74">
        <v>249</v>
      </c>
      <c r="G111" s="74">
        <v>153</v>
      </c>
      <c r="H111" s="75">
        <v>11</v>
      </c>
    </row>
    <row r="112" spans="1:8" ht="22.5" customHeight="1">
      <c r="A112" s="153"/>
      <c r="B112" s="154" t="s">
        <v>14</v>
      </c>
      <c r="C112" s="155"/>
      <c r="D112" s="56">
        <f>D111/D108*100</f>
        <v>6.3643230593776385</v>
      </c>
      <c r="E112" s="57">
        <f>E111/E108*100</f>
        <v>5.859891320311353</v>
      </c>
      <c r="F112" s="58">
        <f>F111/F108*100</f>
        <v>6.737012987012987</v>
      </c>
      <c r="G112" s="58">
        <f>G111/G108*100</f>
        <v>4.844838505383154</v>
      </c>
      <c r="H112" s="59">
        <f>H111/H108*100</f>
        <v>3.3232628398791544</v>
      </c>
    </row>
    <row r="113" spans="1:8" ht="22.5" customHeight="1">
      <c r="A113" s="153"/>
      <c r="B113" s="156" t="s">
        <v>29</v>
      </c>
      <c r="C113" s="157"/>
      <c r="D113" s="72">
        <v>136</v>
      </c>
      <c r="E113" s="73">
        <v>9</v>
      </c>
      <c r="F113" s="74">
        <v>4</v>
      </c>
      <c r="G113" s="74">
        <v>3</v>
      </c>
      <c r="H113" s="90">
        <v>1</v>
      </c>
    </row>
    <row r="114" spans="1:8" ht="22.5" customHeight="1" thickBot="1">
      <c r="A114" s="153"/>
      <c r="B114" s="177" t="s">
        <v>14</v>
      </c>
      <c r="C114" s="178"/>
      <c r="D114" s="78">
        <f>D113/D108*100</f>
        <v>0.20143075077387917</v>
      </c>
      <c r="E114" s="97">
        <f>E113/E108*100</f>
        <v>0.13217799970627112</v>
      </c>
      <c r="F114" s="98">
        <f>F113/F108*100</f>
        <v>0.10822510822510822</v>
      </c>
      <c r="G114" s="98">
        <f>G113/G108*100</f>
        <v>0.09499683343888536</v>
      </c>
      <c r="H114" s="98">
        <f>H113/H108*100</f>
        <v>0.3021148036253776</v>
      </c>
    </row>
    <row r="115" spans="1:8" ht="22.5" customHeight="1">
      <c r="A115" s="152" t="s">
        <v>86</v>
      </c>
      <c r="B115" s="179" t="s">
        <v>34</v>
      </c>
      <c r="C115" s="180"/>
      <c r="D115" s="64">
        <v>67517</v>
      </c>
      <c r="E115" s="65">
        <v>6809</v>
      </c>
      <c r="F115" s="66">
        <v>3696</v>
      </c>
      <c r="G115" s="66">
        <v>3158</v>
      </c>
      <c r="H115" s="67">
        <v>331</v>
      </c>
    </row>
    <row r="116" spans="1:8" ht="22.5" customHeight="1">
      <c r="A116" s="153"/>
      <c r="B116" s="158" t="s">
        <v>39</v>
      </c>
      <c r="C116" s="159"/>
      <c r="D116" s="68">
        <v>63787</v>
      </c>
      <c r="E116" s="69">
        <v>6437</v>
      </c>
      <c r="F116" s="70">
        <v>3520</v>
      </c>
      <c r="G116" s="70">
        <v>3015</v>
      </c>
      <c r="H116" s="71">
        <v>310</v>
      </c>
    </row>
    <row r="117" spans="1:8" ht="22.5" customHeight="1">
      <c r="A117" s="153"/>
      <c r="B117" s="154" t="s">
        <v>14</v>
      </c>
      <c r="C117" s="155"/>
      <c r="D117" s="56">
        <f>D116/D115*100</f>
        <v>94.47546543833406</v>
      </c>
      <c r="E117" s="57">
        <f>E116/E115*100</f>
        <v>94.53664267880745</v>
      </c>
      <c r="F117" s="58">
        <f>F116/F115*100</f>
        <v>95.23809523809523</v>
      </c>
      <c r="G117" s="58">
        <f>G116/G115*100</f>
        <v>95.4718176060798</v>
      </c>
      <c r="H117" s="59">
        <f>H116/H115*100</f>
        <v>93.65558912386706</v>
      </c>
    </row>
    <row r="118" spans="1:8" ht="22.5" customHeight="1">
      <c r="A118" s="153"/>
      <c r="B118" s="156" t="s">
        <v>40</v>
      </c>
      <c r="C118" s="157"/>
      <c r="D118" s="72">
        <v>3594</v>
      </c>
      <c r="E118" s="73">
        <v>363</v>
      </c>
      <c r="F118" s="74">
        <v>172</v>
      </c>
      <c r="G118" s="74">
        <v>140</v>
      </c>
      <c r="H118" s="75">
        <v>20</v>
      </c>
    </row>
    <row r="119" spans="1:8" ht="22.5" customHeight="1">
      <c r="A119" s="153"/>
      <c r="B119" s="154" t="s">
        <v>14</v>
      </c>
      <c r="C119" s="155"/>
      <c r="D119" s="56">
        <f>D118/D115*100</f>
        <v>5.323103810892071</v>
      </c>
      <c r="E119" s="57">
        <f>E118/E115*100</f>
        <v>5.3311793214862675</v>
      </c>
      <c r="F119" s="58">
        <f>F118/F115*100</f>
        <v>4.653679653679654</v>
      </c>
      <c r="G119" s="58">
        <f>G118/G115*100</f>
        <v>4.433185560481317</v>
      </c>
      <c r="H119" s="59">
        <f>H118/H115*100</f>
        <v>6.042296072507553</v>
      </c>
    </row>
    <row r="120" spans="1:8" ht="22.5" customHeight="1">
      <c r="A120" s="153"/>
      <c r="B120" s="156" t="s">
        <v>29</v>
      </c>
      <c r="C120" s="157"/>
      <c r="D120" s="72">
        <v>136</v>
      </c>
      <c r="E120" s="73">
        <v>9</v>
      </c>
      <c r="F120" s="74">
        <v>4</v>
      </c>
      <c r="G120" s="74">
        <v>3</v>
      </c>
      <c r="H120" s="90">
        <v>1</v>
      </c>
    </row>
    <row r="121" spans="1:8" ht="22.5" customHeight="1" thickBot="1">
      <c r="A121" s="153"/>
      <c r="B121" s="154" t="s">
        <v>14</v>
      </c>
      <c r="C121" s="155"/>
      <c r="D121" s="78">
        <f>D120/D115*100</f>
        <v>0.20143075077387917</v>
      </c>
      <c r="E121" s="97">
        <f>E120/E115*100</f>
        <v>0.13217799970627112</v>
      </c>
      <c r="F121" s="98">
        <f>F120/F115*100</f>
        <v>0.10822510822510822</v>
      </c>
      <c r="G121" s="98">
        <f>G120/G115*100</f>
        <v>0.09499683343888536</v>
      </c>
      <c r="H121" s="98">
        <f>H120/H115*100</f>
        <v>0.3021148036253776</v>
      </c>
    </row>
    <row r="122" spans="1:8" ht="22.5" customHeight="1">
      <c r="A122" s="181" t="s">
        <v>42</v>
      </c>
      <c r="B122" s="179" t="s">
        <v>34</v>
      </c>
      <c r="C122" s="180"/>
      <c r="D122" s="64">
        <v>67517</v>
      </c>
      <c r="E122" s="65">
        <v>6809</v>
      </c>
      <c r="F122" s="66">
        <v>3696</v>
      </c>
      <c r="G122" s="66">
        <v>3158</v>
      </c>
      <c r="H122" s="67">
        <v>331</v>
      </c>
    </row>
    <row r="123" spans="1:8" ht="22.5" customHeight="1">
      <c r="A123" s="182"/>
      <c r="B123" s="158" t="s">
        <v>43</v>
      </c>
      <c r="C123" s="159"/>
      <c r="D123" s="68">
        <v>66568</v>
      </c>
      <c r="E123" s="69">
        <v>6759</v>
      </c>
      <c r="F123" s="70">
        <v>3671</v>
      </c>
      <c r="G123" s="70">
        <v>2915</v>
      </c>
      <c r="H123" s="71">
        <v>331</v>
      </c>
    </row>
    <row r="124" spans="1:8" ht="22.5" customHeight="1">
      <c r="A124" s="182"/>
      <c r="B124" s="160" t="s">
        <v>44</v>
      </c>
      <c r="C124" s="161"/>
      <c r="D124" s="56">
        <f>D123/D122*100</f>
        <v>98.59442806996756</v>
      </c>
      <c r="E124" s="57">
        <f>E123/E122*100</f>
        <v>99.2656777794096</v>
      </c>
      <c r="F124" s="58">
        <f>F123/F122*100</f>
        <v>99.32359307359307</v>
      </c>
      <c r="G124" s="58">
        <f>G123/G122*100</f>
        <v>92.30525649145028</v>
      </c>
      <c r="H124" s="59">
        <f>H123/H122*100</f>
        <v>100</v>
      </c>
    </row>
    <row r="125" spans="1:8" ht="22.5" customHeight="1">
      <c r="A125" s="182"/>
      <c r="B125" s="156" t="s">
        <v>82</v>
      </c>
      <c r="C125" s="157"/>
      <c r="D125" s="72">
        <v>65376</v>
      </c>
      <c r="E125" s="73">
        <v>6629</v>
      </c>
      <c r="F125" s="74">
        <v>3596</v>
      </c>
      <c r="G125" s="74">
        <v>2855</v>
      </c>
      <c r="H125" s="75">
        <v>324</v>
      </c>
    </row>
    <row r="126" spans="1:8" ht="22.5" customHeight="1">
      <c r="A126" s="182"/>
      <c r="B126" s="160" t="s">
        <v>14</v>
      </c>
      <c r="C126" s="161"/>
      <c r="D126" s="56">
        <f>D125/D123*100</f>
        <v>98.20934983775989</v>
      </c>
      <c r="E126" s="57">
        <f>E125/E123*100</f>
        <v>98.07663855599941</v>
      </c>
      <c r="F126" s="58">
        <f>F125/F123*100</f>
        <v>97.95695995641515</v>
      </c>
      <c r="G126" s="58">
        <f>G125/G123*100</f>
        <v>97.94168096054888</v>
      </c>
      <c r="H126" s="59">
        <f>H125/H123*100</f>
        <v>97.88519637462235</v>
      </c>
    </row>
    <row r="127" spans="1:8" ht="22.5" customHeight="1">
      <c r="A127" s="182"/>
      <c r="B127" s="156" t="s">
        <v>83</v>
      </c>
      <c r="C127" s="157"/>
      <c r="D127" s="72">
        <v>1192</v>
      </c>
      <c r="E127" s="73">
        <v>130</v>
      </c>
      <c r="F127" s="74">
        <v>75</v>
      </c>
      <c r="G127" s="74">
        <v>60</v>
      </c>
      <c r="H127" s="75">
        <v>7</v>
      </c>
    </row>
    <row r="128" spans="1:8" ht="22.5" customHeight="1" thickBot="1">
      <c r="A128" s="183"/>
      <c r="B128" s="150" t="s">
        <v>14</v>
      </c>
      <c r="C128" s="151"/>
      <c r="D128" s="99">
        <f>D127/D123*100</f>
        <v>1.7906501622401154</v>
      </c>
      <c r="E128" s="100">
        <f>E127/E123*100</f>
        <v>1.9233614440005917</v>
      </c>
      <c r="F128" s="101">
        <f>F127/F123*100</f>
        <v>2.0430400435848544</v>
      </c>
      <c r="G128" s="101">
        <f>G127/G123*100</f>
        <v>2.0583190394511153</v>
      </c>
      <c r="H128" s="102">
        <f>H127/H123*100</f>
        <v>2.1148036253776437</v>
      </c>
    </row>
    <row r="129" spans="1:8" ht="22.5" customHeight="1">
      <c r="A129" s="152" t="s">
        <v>46</v>
      </c>
      <c r="B129" s="170" t="s">
        <v>34</v>
      </c>
      <c r="C129" s="171"/>
      <c r="D129" s="64">
        <v>67517</v>
      </c>
      <c r="E129" s="65">
        <v>6809</v>
      </c>
      <c r="F129" s="66">
        <v>3696</v>
      </c>
      <c r="G129" s="66">
        <v>3158</v>
      </c>
      <c r="H129" s="67">
        <v>331</v>
      </c>
    </row>
    <row r="130" spans="1:8" ht="22.5" customHeight="1">
      <c r="A130" s="153"/>
      <c r="B130" s="158" t="s">
        <v>43</v>
      </c>
      <c r="C130" s="159"/>
      <c r="D130" s="68">
        <v>63365</v>
      </c>
      <c r="E130" s="69">
        <v>6526</v>
      </c>
      <c r="F130" s="70">
        <v>3187</v>
      </c>
      <c r="G130" s="70">
        <v>2756</v>
      </c>
      <c r="H130" s="71">
        <v>331</v>
      </c>
    </row>
    <row r="131" spans="1:8" ht="22.5" customHeight="1">
      <c r="A131" s="153"/>
      <c r="B131" s="160" t="s">
        <v>44</v>
      </c>
      <c r="C131" s="161"/>
      <c r="D131" s="56">
        <f>D130/D129*100</f>
        <v>93.8504376675504</v>
      </c>
      <c r="E131" s="57">
        <f>E130/E129*100</f>
        <v>95.84373623145837</v>
      </c>
      <c r="F131" s="58">
        <f>F130/F129*100</f>
        <v>86.22835497835499</v>
      </c>
      <c r="G131" s="58">
        <f>G130/G129*100</f>
        <v>87.27042431918936</v>
      </c>
      <c r="H131" s="59">
        <f>H130/H129*100</f>
        <v>100</v>
      </c>
    </row>
    <row r="132" spans="1:8" ht="22.5" customHeight="1">
      <c r="A132" s="153"/>
      <c r="B132" s="156" t="s">
        <v>47</v>
      </c>
      <c r="C132" s="157"/>
      <c r="D132" s="72">
        <v>45153</v>
      </c>
      <c r="E132" s="73">
        <v>4263</v>
      </c>
      <c r="F132" s="74">
        <v>2171</v>
      </c>
      <c r="G132" s="74">
        <v>2012</v>
      </c>
      <c r="H132" s="75">
        <v>255</v>
      </c>
    </row>
    <row r="133" spans="1:8" ht="22.5" customHeight="1">
      <c r="A133" s="153"/>
      <c r="B133" s="160" t="s">
        <v>14</v>
      </c>
      <c r="C133" s="161"/>
      <c r="D133" s="56">
        <f>D132/D130*100</f>
        <v>71.25858123569793</v>
      </c>
      <c r="E133" s="57">
        <f>E132/E130*100</f>
        <v>65.32332209623047</v>
      </c>
      <c r="F133" s="58">
        <f>F132/F130*100</f>
        <v>68.12048948854722</v>
      </c>
      <c r="G133" s="58">
        <f>G132/G130*100</f>
        <v>73.00435413642961</v>
      </c>
      <c r="H133" s="59">
        <f>H132/H130*100</f>
        <v>77.0392749244713</v>
      </c>
    </row>
    <row r="134" spans="1:8" ht="22.5" customHeight="1">
      <c r="A134" s="153"/>
      <c r="B134" s="156" t="s">
        <v>48</v>
      </c>
      <c r="C134" s="157"/>
      <c r="D134" s="72">
        <v>18212</v>
      </c>
      <c r="E134" s="73">
        <v>2263</v>
      </c>
      <c r="F134" s="74">
        <v>1016</v>
      </c>
      <c r="G134" s="74">
        <v>744</v>
      </c>
      <c r="H134" s="75">
        <v>76</v>
      </c>
    </row>
    <row r="135" spans="1:8" ht="22.5" customHeight="1" thickBot="1">
      <c r="A135" s="185"/>
      <c r="B135" s="150" t="s">
        <v>14</v>
      </c>
      <c r="C135" s="151"/>
      <c r="D135" s="99">
        <f>D134/D130*100</f>
        <v>28.741418764302058</v>
      </c>
      <c r="E135" s="100">
        <f>E134/E130*100</f>
        <v>34.67667790376954</v>
      </c>
      <c r="F135" s="101">
        <f>F134/F130*100</f>
        <v>31.879510511452775</v>
      </c>
      <c r="G135" s="101">
        <f>G134/G130*100</f>
        <v>26.995645863570395</v>
      </c>
      <c r="H135" s="102">
        <f>H134/H130*100</f>
        <v>22.9607250755287</v>
      </c>
    </row>
    <row r="136" spans="1:8" ht="22.5" customHeight="1">
      <c r="A136" s="152" t="s">
        <v>49</v>
      </c>
      <c r="B136" s="170" t="s">
        <v>34</v>
      </c>
      <c r="C136" s="171"/>
      <c r="D136" s="64">
        <v>67517</v>
      </c>
      <c r="E136" s="65">
        <v>6809</v>
      </c>
      <c r="F136" s="66">
        <v>3696</v>
      </c>
      <c r="G136" s="66">
        <v>3158</v>
      </c>
      <c r="H136" s="67">
        <v>331</v>
      </c>
    </row>
    <row r="137" spans="1:8" ht="22.5" customHeight="1">
      <c r="A137" s="153"/>
      <c r="B137" s="158" t="s">
        <v>43</v>
      </c>
      <c r="C137" s="159"/>
      <c r="D137" s="68">
        <v>63988</v>
      </c>
      <c r="E137" s="69">
        <v>6544</v>
      </c>
      <c r="F137" s="70">
        <v>3439</v>
      </c>
      <c r="G137" s="70">
        <v>2757</v>
      </c>
      <c r="H137" s="71">
        <v>331</v>
      </c>
    </row>
    <row r="138" spans="1:8" ht="22.5" customHeight="1">
      <c r="A138" s="153"/>
      <c r="B138" s="160" t="s">
        <v>44</v>
      </c>
      <c r="C138" s="161"/>
      <c r="D138" s="56">
        <f>D137/D136*100</f>
        <v>94.77316823911015</v>
      </c>
      <c r="E138" s="57">
        <f>E137/E136*100</f>
        <v>96.1080922308709</v>
      </c>
      <c r="F138" s="58">
        <f>F137/F136*100</f>
        <v>93.0465367965368</v>
      </c>
      <c r="G138" s="58">
        <f>G137/G136*100</f>
        <v>87.30208993033565</v>
      </c>
      <c r="H138" s="59">
        <f>H137/H136*100</f>
        <v>100</v>
      </c>
    </row>
    <row r="139" spans="1:8" ht="22.5" customHeight="1">
      <c r="A139" s="153"/>
      <c r="B139" s="156" t="s">
        <v>22</v>
      </c>
      <c r="C139" s="157"/>
      <c r="D139" s="72">
        <v>57751</v>
      </c>
      <c r="E139" s="73">
        <v>5793</v>
      </c>
      <c r="F139" s="74">
        <v>3139</v>
      </c>
      <c r="G139" s="74">
        <v>2470</v>
      </c>
      <c r="H139" s="75">
        <v>296</v>
      </c>
    </row>
    <row r="140" spans="1:9" ht="22.5" customHeight="1">
      <c r="A140" s="153"/>
      <c r="B140" s="160" t="s">
        <v>14</v>
      </c>
      <c r="C140" s="161"/>
      <c r="D140" s="56">
        <f>D139/D137*100</f>
        <v>90.25285991123336</v>
      </c>
      <c r="E140" s="57">
        <f>E139/E137*100</f>
        <v>88.52383863080685</v>
      </c>
      <c r="F140" s="58">
        <f>F139/F137*100</f>
        <v>91.27653387612679</v>
      </c>
      <c r="G140" s="58">
        <f>G139/G137*100</f>
        <v>89.59013420384477</v>
      </c>
      <c r="H140" s="59">
        <f>H139/H137*100</f>
        <v>89.42598187311178</v>
      </c>
      <c r="I140" s="3"/>
    </row>
    <row r="141" spans="1:9" ht="22.5" customHeight="1">
      <c r="A141" s="153"/>
      <c r="B141" s="156" t="s">
        <v>31</v>
      </c>
      <c r="C141" s="157"/>
      <c r="D141" s="72">
        <v>4766</v>
      </c>
      <c r="E141" s="73">
        <v>567</v>
      </c>
      <c r="F141" s="74">
        <v>197</v>
      </c>
      <c r="G141" s="74">
        <v>229</v>
      </c>
      <c r="H141" s="75">
        <v>23</v>
      </c>
      <c r="I141" s="3"/>
    </row>
    <row r="142" spans="1:8" ht="22.5" customHeight="1">
      <c r="A142" s="153"/>
      <c r="B142" s="168" t="s">
        <v>14</v>
      </c>
      <c r="C142" s="169"/>
      <c r="D142" s="103">
        <f>D141/D137*100</f>
        <v>7.448271550915797</v>
      </c>
      <c r="E142" s="104">
        <f>E141/E137*100</f>
        <v>8.66442542787286</v>
      </c>
      <c r="F142" s="105">
        <f>F141/F137*100</f>
        <v>5.728409421343414</v>
      </c>
      <c r="G142" s="105">
        <f>G141/G137*100</f>
        <v>8.306129851287631</v>
      </c>
      <c r="H142" s="106">
        <f>H141/H137*100</f>
        <v>6.948640483383686</v>
      </c>
    </row>
    <row r="143" spans="1:8" ht="22.5" customHeight="1">
      <c r="A143" s="153"/>
      <c r="B143" s="156" t="s">
        <v>32</v>
      </c>
      <c r="C143" s="157"/>
      <c r="D143" s="72">
        <v>1471</v>
      </c>
      <c r="E143" s="73">
        <v>184</v>
      </c>
      <c r="F143" s="74">
        <v>103</v>
      </c>
      <c r="G143" s="74">
        <v>58</v>
      </c>
      <c r="H143" s="75">
        <v>12</v>
      </c>
    </row>
    <row r="144" spans="1:8" ht="22.5" customHeight="1" thickBot="1">
      <c r="A144" s="185"/>
      <c r="B144" s="150" t="s">
        <v>14</v>
      </c>
      <c r="C144" s="151"/>
      <c r="D144" s="99">
        <f>D143/D137*100</f>
        <v>2.298868537850847</v>
      </c>
      <c r="E144" s="100">
        <f>E143/E137*100</f>
        <v>2.8117359413202934</v>
      </c>
      <c r="F144" s="101">
        <f>F143/F137*100</f>
        <v>2.9950567025298054</v>
      </c>
      <c r="G144" s="101">
        <f>G143/G137*100</f>
        <v>2.10373594486761</v>
      </c>
      <c r="H144" s="102">
        <f>H143/H137*100</f>
        <v>3.625377643504532</v>
      </c>
    </row>
    <row r="145" spans="1:8" ht="22.5" customHeight="1">
      <c r="A145" s="152" t="s">
        <v>50</v>
      </c>
      <c r="B145" s="170" t="s">
        <v>34</v>
      </c>
      <c r="C145" s="171"/>
      <c r="D145" s="64">
        <v>67517</v>
      </c>
      <c r="E145" s="65">
        <v>6809</v>
      </c>
      <c r="F145" s="66">
        <v>3696</v>
      </c>
      <c r="G145" s="66">
        <v>3158</v>
      </c>
      <c r="H145" s="67">
        <v>331</v>
      </c>
    </row>
    <row r="146" spans="1:8" ht="22.5" customHeight="1">
      <c r="A146" s="153"/>
      <c r="B146" s="158" t="s">
        <v>43</v>
      </c>
      <c r="C146" s="159"/>
      <c r="D146" s="68">
        <v>8515</v>
      </c>
      <c r="E146" s="69">
        <v>1154</v>
      </c>
      <c r="F146" s="70">
        <v>287</v>
      </c>
      <c r="G146" s="70">
        <v>638</v>
      </c>
      <c r="H146" s="71">
        <v>67</v>
      </c>
    </row>
    <row r="147" spans="1:8" ht="22.5" customHeight="1">
      <c r="A147" s="153"/>
      <c r="B147" s="160" t="s">
        <v>44</v>
      </c>
      <c r="C147" s="161"/>
      <c r="D147" s="56">
        <f>D146/D145*100</f>
        <v>12.611638550291037</v>
      </c>
      <c r="E147" s="57">
        <f>E146/E145*100</f>
        <v>16.94815685122632</v>
      </c>
      <c r="F147" s="58">
        <f>F146/F145*100</f>
        <v>7.765151515151516</v>
      </c>
      <c r="G147" s="58">
        <f>G146/G145*100</f>
        <v>20.202659911336287</v>
      </c>
      <c r="H147" s="59">
        <f>H146/H145*100</f>
        <v>20.241691842900302</v>
      </c>
    </row>
    <row r="148" spans="1:8" ht="22.5" customHeight="1">
      <c r="A148" s="153"/>
      <c r="B148" s="156" t="s">
        <v>22</v>
      </c>
      <c r="C148" s="157"/>
      <c r="D148" s="72">
        <v>8282</v>
      </c>
      <c r="E148" s="73">
        <v>1150</v>
      </c>
      <c r="F148" s="74">
        <v>286</v>
      </c>
      <c r="G148" s="74">
        <v>629</v>
      </c>
      <c r="H148" s="75">
        <v>64</v>
      </c>
    </row>
    <row r="149" spans="1:8" ht="22.5" customHeight="1">
      <c r="A149" s="153"/>
      <c r="B149" s="160" t="s">
        <v>14</v>
      </c>
      <c r="C149" s="161"/>
      <c r="D149" s="56">
        <f>D148/D146*100</f>
        <v>97.2636523781562</v>
      </c>
      <c r="E149" s="57">
        <f>E148/E146*100</f>
        <v>99.65337954939342</v>
      </c>
      <c r="F149" s="58">
        <f>F148/F146*100</f>
        <v>99.65156794425087</v>
      </c>
      <c r="G149" s="58">
        <f>G148/G146*100</f>
        <v>98.58934169278997</v>
      </c>
      <c r="H149" s="59">
        <f>H148/H146*100</f>
        <v>95.52238805970148</v>
      </c>
    </row>
    <row r="150" spans="1:8" ht="22.5" customHeight="1">
      <c r="A150" s="153"/>
      <c r="B150" s="156" t="s">
        <v>51</v>
      </c>
      <c r="C150" s="157"/>
      <c r="D150" s="72">
        <v>129</v>
      </c>
      <c r="E150" s="74">
        <v>4</v>
      </c>
      <c r="F150" s="74">
        <v>1</v>
      </c>
      <c r="G150" s="74">
        <v>0</v>
      </c>
      <c r="H150" s="75">
        <v>0</v>
      </c>
    </row>
    <row r="151" spans="1:8" ht="22.5" customHeight="1">
      <c r="A151" s="153"/>
      <c r="B151" s="168" t="s">
        <v>14</v>
      </c>
      <c r="C151" s="169"/>
      <c r="D151" s="107">
        <f>D150/D146*100</f>
        <v>1.5149735760422782</v>
      </c>
      <c r="E151" s="108">
        <f>E150/E146*100</f>
        <v>0.34662045060658575</v>
      </c>
      <c r="F151" s="108">
        <f>F150/F146*100</f>
        <v>0.34843205574912894</v>
      </c>
      <c r="G151" s="148">
        <f>G150/G146*100</f>
        <v>0</v>
      </c>
      <c r="H151" s="148">
        <f>H150/H146*100</f>
        <v>0</v>
      </c>
    </row>
    <row r="152" spans="1:8" ht="22.5" customHeight="1">
      <c r="A152" s="153"/>
      <c r="B152" s="156" t="s">
        <v>45</v>
      </c>
      <c r="C152" s="157"/>
      <c r="D152" s="72">
        <v>104</v>
      </c>
      <c r="E152" s="73">
        <v>0</v>
      </c>
      <c r="F152" s="74">
        <v>0</v>
      </c>
      <c r="G152" s="74">
        <v>9</v>
      </c>
      <c r="H152" s="75">
        <v>3</v>
      </c>
    </row>
    <row r="153" spans="1:8" ht="22.5" customHeight="1" thickBot="1">
      <c r="A153" s="185"/>
      <c r="B153" s="150" t="s">
        <v>14</v>
      </c>
      <c r="C153" s="151"/>
      <c r="D153" s="138">
        <f>D152/D146*100</f>
        <v>1.2213740458015268</v>
      </c>
      <c r="E153" s="140">
        <f>E152/E146*100</f>
        <v>0</v>
      </c>
      <c r="F153" s="139">
        <f>F152/F146*100</f>
        <v>0</v>
      </c>
      <c r="G153" s="141">
        <f>G152/G146*100</f>
        <v>1.4106583072100314</v>
      </c>
      <c r="H153" s="142">
        <f>H152/H146*100</f>
        <v>4.477611940298507</v>
      </c>
    </row>
    <row r="154" spans="1:8" ht="22.5" customHeight="1">
      <c r="A154" s="152" t="s">
        <v>52</v>
      </c>
      <c r="B154" s="170" t="s">
        <v>34</v>
      </c>
      <c r="C154" s="171"/>
      <c r="D154" s="64">
        <v>67517</v>
      </c>
      <c r="E154" s="65">
        <v>6809</v>
      </c>
      <c r="F154" s="66">
        <v>3696</v>
      </c>
      <c r="G154" s="66">
        <v>3158</v>
      </c>
      <c r="H154" s="67">
        <v>331</v>
      </c>
    </row>
    <row r="155" spans="1:8" ht="22.5" customHeight="1">
      <c r="A155" s="153"/>
      <c r="B155" s="158" t="s">
        <v>53</v>
      </c>
      <c r="C155" s="159"/>
      <c r="D155" s="68">
        <v>8388</v>
      </c>
      <c r="E155" s="69">
        <v>836</v>
      </c>
      <c r="F155" s="70">
        <v>525</v>
      </c>
      <c r="G155" s="70">
        <v>374</v>
      </c>
      <c r="H155" s="71">
        <v>42</v>
      </c>
    </row>
    <row r="156" spans="1:8" ht="22.5" customHeight="1">
      <c r="A156" s="153"/>
      <c r="B156" s="154" t="s">
        <v>14</v>
      </c>
      <c r="C156" s="155"/>
      <c r="D156" s="56">
        <f>D155/D154*100</f>
        <v>12.423537775671313</v>
      </c>
      <c r="E156" s="57">
        <f>E155/E154*100</f>
        <v>12.277867528271406</v>
      </c>
      <c r="F156" s="58">
        <f>F155/F154*100</f>
        <v>14.204545454545455</v>
      </c>
      <c r="G156" s="58">
        <f>G155/G154*100</f>
        <v>11.842938568714375</v>
      </c>
      <c r="H156" s="59">
        <f>H155/H154*100</f>
        <v>12.688821752265861</v>
      </c>
    </row>
    <row r="157" spans="1:8" ht="22.5" customHeight="1">
      <c r="A157" s="153"/>
      <c r="B157" s="156" t="s">
        <v>54</v>
      </c>
      <c r="C157" s="157"/>
      <c r="D157" s="72">
        <v>59079</v>
      </c>
      <c r="E157" s="73">
        <v>5973</v>
      </c>
      <c r="F157" s="74">
        <v>3171</v>
      </c>
      <c r="G157" s="74">
        <v>2784</v>
      </c>
      <c r="H157" s="75">
        <v>289</v>
      </c>
    </row>
    <row r="158" spans="1:8" ht="22.5" customHeight="1">
      <c r="A158" s="153"/>
      <c r="B158" s="154" t="s">
        <v>14</v>
      </c>
      <c r="C158" s="155"/>
      <c r="D158" s="56">
        <f>D157/D154*100</f>
        <v>87.50240680125006</v>
      </c>
      <c r="E158" s="57">
        <f>E157/E154*100</f>
        <v>87.7221324717286</v>
      </c>
      <c r="F158" s="58">
        <f>F157/F154*100</f>
        <v>85.79545454545455</v>
      </c>
      <c r="G158" s="58">
        <f>G157/G154*100</f>
        <v>88.15706143128563</v>
      </c>
      <c r="H158" s="59">
        <f>H157/H154*100</f>
        <v>87.31117824773413</v>
      </c>
    </row>
    <row r="159" spans="1:8" ht="22.5" customHeight="1">
      <c r="A159" s="153"/>
      <c r="B159" s="156" t="s">
        <v>23</v>
      </c>
      <c r="C159" s="157"/>
      <c r="D159" s="72">
        <v>50</v>
      </c>
      <c r="E159" s="73">
        <v>0</v>
      </c>
      <c r="F159" s="74">
        <v>0</v>
      </c>
      <c r="G159" s="74">
        <v>0</v>
      </c>
      <c r="H159" s="75">
        <v>0</v>
      </c>
    </row>
    <row r="160" spans="1:8" ht="22.5" customHeight="1" thickBot="1">
      <c r="A160" s="185"/>
      <c r="B160" s="174" t="s">
        <v>14</v>
      </c>
      <c r="C160" s="175"/>
      <c r="D160" s="91">
        <f>D159/D154*100</f>
        <v>0.07405542307863204</v>
      </c>
      <c r="E160" s="140">
        <f>E159/E154*100</f>
        <v>0</v>
      </c>
      <c r="F160" s="139">
        <f>F159/F154*100</f>
        <v>0</v>
      </c>
      <c r="G160" s="144">
        <f>G159/G154*100</f>
        <v>0</v>
      </c>
      <c r="H160" s="143">
        <f>H159/H154*100</f>
        <v>0</v>
      </c>
    </row>
    <row r="161" spans="1:8" ht="22.5" customHeight="1">
      <c r="A161" s="214" t="s">
        <v>55</v>
      </c>
      <c r="B161" s="166" t="s">
        <v>56</v>
      </c>
      <c r="C161" s="167"/>
      <c r="D161" s="109">
        <v>65263</v>
      </c>
      <c r="E161" s="110">
        <v>6572</v>
      </c>
      <c r="F161" s="111">
        <v>3589</v>
      </c>
      <c r="G161" s="111">
        <v>3074</v>
      </c>
      <c r="H161" s="112">
        <v>329</v>
      </c>
    </row>
    <row r="162" spans="1:8" ht="22.5" customHeight="1">
      <c r="A162" s="215"/>
      <c r="B162" s="164" t="s">
        <v>57</v>
      </c>
      <c r="C162" s="165"/>
      <c r="D162" s="113">
        <v>15037</v>
      </c>
      <c r="E162" s="114">
        <v>1540</v>
      </c>
      <c r="F162" s="115">
        <v>764</v>
      </c>
      <c r="G162" s="115">
        <v>665</v>
      </c>
      <c r="H162" s="116">
        <v>64</v>
      </c>
    </row>
    <row r="163" spans="1:8" ht="22.5" customHeight="1">
      <c r="A163" s="215"/>
      <c r="B163" s="162" t="s">
        <v>14</v>
      </c>
      <c r="C163" s="163"/>
      <c r="D163" s="117">
        <f>D162/D161*100</f>
        <v>23.040620259565145</v>
      </c>
      <c r="E163" s="118">
        <f>E162/E161*100</f>
        <v>23.432744978697503</v>
      </c>
      <c r="F163" s="119">
        <f>F162/F161*100</f>
        <v>21.28726664809139</v>
      </c>
      <c r="G163" s="119">
        <f>G162/G161*100</f>
        <v>21.633051398828886</v>
      </c>
      <c r="H163" s="120">
        <f>H162/H161*100</f>
        <v>19.45288753799392</v>
      </c>
    </row>
    <row r="164" spans="1:8" ht="22.5" customHeight="1">
      <c r="A164" s="215"/>
      <c r="B164" s="172" t="s">
        <v>58</v>
      </c>
      <c r="C164" s="173"/>
      <c r="D164" s="121">
        <v>7111</v>
      </c>
      <c r="E164" s="122">
        <v>708</v>
      </c>
      <c r="F164" s="123">
        <v>368</v>
      </c>
      <c r="G164" s="123">
        <v>331</v>
      </c>
      <c r="H164" s="124">
        <v>30</v>
      </c>
    </row>
    <row r="165" spans="1:8" ht="22.5" customHeight="1">
      <c r="A165" s="215"/>
      <c r="B165" s="162" t="s">
        <v>14</v>
      </c>
      <c r="C165" s="163"/>
      <c r="D165" s="117">
        <f>D164/D161*100</f>
        <v>10.89591345785514</v>
      </c>
      <c r="E165" s="118">
        <f>E164/E161*100</f>
        <v>10.772976262933657</v>
      </c>
      <c r="F165" s="119">
        <f>F164/F161*100</f>
        <v>10.25355252159376</v>
      </c>
      <c r="G165" s="119">
        <f>G164/G161*100</f>
        <v>10.767729342875732</v>
      </c>
      <c r="H165" s="120">
        <f>H164/H161*100</f>
        <v>9.118541033434651</v>
      </c>
    </row>
    <row r="166" spans="1:8" ht="22.5" customHeight="1">
      <c r="A166" s="215"/>
      <c r="B166" s="172" t="s">
        <v>59</v>
      </c>
      <c r="C166" s="173"/>
      <c r="D166" s="121">
        <v>25988</v>
      </c>
      <c r="E166" s="122">
        <v>2703</v>
      </c>
      <c r="F166" s="123">
        <v>1446</v>
      </c>
      <c r="G166" s="123">
        <v>1200</v>
      </c>
      <c r="H166" s="124">
        <v>105</v>
      </c>
    </row>
    <row r="167" spans="1:8" ht="22.5" customHeight="1">
      <c r="A167" s="215"/>
      <c r="B167" s="162" t="s">
        <v>14</v>
      </c>
      <c r="C167" s="163"/>
      <c r="D167" s="125">
        <f>D166/D161*100</f>
        <v>39.820418920368354</v>
      </c>
      <c r="E167" s="126">
        <f>E166/E161*100</f>
        <v>41.12903225806452</v>
      </c>
      <c r="F167" s="127">
        <f>F166/F161*100</f>
        <v>40.289774310392865</v>
      </c>
      <c r="G167" s="127">
        <f>G166/G161*100</f>
        <v>39.03708523096942</v>
      </c>
      <c r="H167" s="128">
        <f>H166/H161*100</f>
        <v>31.914893617021278</v>
      </c>
    </row>
    <row r="168" spans="1:8" ht="22.5" customHeight="1">
      <c r="A168" s="215"/>
      <c r="B168" s="172" t="s">
        <v>60</v>
      </c>
      <c r="C168" s="173"/>
      <c r="D168" s="113">
        <v>21259</v>
      </c>
      <c r="E168" s="114">
        <v>2228</v>
      </c>
      <c r="F168" s="115">
        <v>1262</v>
      </c>
      <c r="G168" s="115">
        <v>982</v>
      </c>
      <c r="H168" s="116">
        <v>93</v>
      </c>
    </row>
    <row r="169" spans="1:8" ht="22.5" customHeight="1">
      <c r="A169" s="215"/>
      <c r="B169" s="162" t="s">
        <v>14</v>
      </c>
      <c r="C169" s="163"/>
      <c r="D169" s="117">
        <f>D168/D161*100</f>
        <v>32.57435300246694</v>
      </c>
      <c r="E169" s="118">
        <f>E168/E161*100</f>
        <v>33.901399878271455</v>
      </c>
      <c r="F169" s="119">
        <f>F168/F161*100</f>
        <v>35.16299804959599</v>
      </c>
      <c r="G169" s="119">
        <f>G168/G161*100</f>
        <v>31.945348080676645</v>
      </c>
      <c r="H169" s="120">
        <f>H168/H161*100</f>
        <v>28.267477203647417</v>
      </c>
    </row>
    <row r="170" spans="1:8" ht="22.5" customHeight="1">
      <c r="A170" s="215"/>
      <c r="B170" s="172" t="s">
        <v>61</v>
      </c>
      <c r="C170" s="173"/>
      <c r="D170" s="121">
        <v>7118</v>
      </c>
      <c r="E170" s="122">
        <v>743</v>
      </c>
      <c r="F170" s="123">
        <v>457</v>
      </c>
      <c r="G170" s="123">
        <v>317</v>
      </c>
      <c r="H170" s="124">
        <v>33</v>
      </c>
    </row>
    <row r="171" spans="1:8" ht="22.5" customHeight="1" thickBot="1">
      <c r="A171" s="216"/>
      <c r="B171" s="217" t="s">
        <v>14</v>
      </c>
      <c r="C171" s="218"/>
      <c r="D171" s="129">
        <f>D170/D161*100</f>
        <v>10.906639290256347</v>
      </c>
      <c r="E171" s="130">
        <f>E170/E161*100</f>
        <v>11.305538648813148</v>
      </c>
      <c r="F171" s="131">
        <f>F170/F161*100</f>
        <v>12.733351908609642</v>
      </c>
      <c r="G171" s="131">
        <f>G170/G161*100</f>
        <v>10.312296681847757</v>
      </c>
      <c r="H171" s="132">
        <f>H170/H161*100</f>
        <v>10.030395136778116</v>
      </c>
    </row>
    <row r="172" spans="1:9" ht="22.5" customHeight="1">
      <c r="A172" s="6"/>
      <c r="B172" s="41"/>
      <c r="C172" s="42"/>
      <c r="D172" s="43"/>
      <c r="E172" s="43"/>
      <c r="F172" s="43"/>
      <c r="G172" s="43"/>
      <c r="H172" s="81" t="s">
        <v>92</v>
      </c>
      <c r="I172" s="24"/>
    </row>
    <row r="173" ht="22.5" customHeight="1">
      <c r="A173" s="31" t="s">
        <v>65</v>
      </c>
    </row>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mergeCells count="176">
    <mergeCell ref="A161:A171"/>
    <mergeCell ref="A145:A153"/>
    <mergeCell ref="A154:A160"/>
    <mergeCell ref="B139:C139"/>
    <mergeCell ref="B140:C140"/>
    <mergeCell ref="B167:C167"/>
    <mergeCell ref="B156:C156"/>
    <mergeCell ref="B166:C166"/>
    <mergeCell ref="B171:C171"/>
    <mergeCell ref="B170:C170"/>
    <mergeCell ref="B134:C134"/>
    <mergeCell ref="B127:C127"/>
    <mergeCell ref="B128:C128"/>
    <mergeCell ref="A13:H13"/>
    <mergeCell ref="A136:A144"/>
    <mergeCell ref="A122:A128"/>
    <mergeCell ref="A129:A135"/>
    <mergeCell ref="B129:C129"/>
    <mergeCell ref="B130:C130"/>
    <mergeCell ref="B123:C123"/>
    <mergeCell ref="B124:C124"/>
    <mergeCell ref="B125:C125"/>
    <mergeCell ref="B122:C122"/>
    <mergeCell ref="B126:C126"/>
    <mergeCell ref="B133:C133"/>
    <mergeCell ref="B97:C97"/>
    <mergeCell ref="B98:C98"/>
    <mergeCell ref="A99:A107"/>
    <mergeCell ref="B99:C99"/>
    <mergeCell ref="B100:C100"/>
    <mergeCell ref="B101:C101"/>
    <mergeCell ref="B102:C102"/>
    <mergeCell ref="B103:C103"/>
    <mergeCell ref="B106:C106"/>
    <mergeCell ref="B107:C107"/>
    <mergeCell ref="A72:A80"/>
    <mergeCell ref="B104:C104"/>
    <mergeCell ref="B105:C105"/>
    <mergeCell ref="B88:C88"/>
    <mergeCell ref="B89:C89"/>
    <mergeCell ref="A90:A98"/>
    <mergeCell ref="B90:C90"/>
    <mergeCell ref="B91:C91"/>
    <mergeCell ref="B92:C92"/>
    <mergeCell ref="B93:C93"/>
    <mergeCell ref="B95:C95"/>
    <mergeCell ref="B96:C96"/>
    <mergeCell ref="B79:C79"/>
    <mergeCell ref="B80:C80"/>
    <mergeCell ref="B94:C94"/>
    <mergeCell ref="B86:C86"/>
    <mergeCell ref="B87:C87"/>
    <mergeCell ref="B85:C85"/>
    <mergeCell ref="B84:C84"/>
    <mergeCell ref="B52:C52"/>
    <mergeCell ref="B53:C53"/>
    <mergeCell ref="B76:C76"/>
    <mergeCell ref="B78:C78"/>
    <mergeCell ref="B67:C67"/>
    <mergeCell ref="B42:C42"/>
    <mergeCell ref="B50:C50"/>
    <mergeCell ref="B68:C68"/>
    <mergeCell ref="B73:C73"/>
    <mergeCell ref="B74:C74"/>
    <mergeCell ref="B40:C40"/>
    <mergeCell ref="B34:C34"/>
    <mergeCell ref="B35:C35"/>
    <mergeCell ref="B46:C46"/>
    <mergeCell ref="B63:C63"/>
    <mergeCell ref="B66:C66"/>
    <mergeCell ref="B54:C54"/>
    <mergeCell ref="B55:C55"/>
    <mergeCell ref="B56:C56"/>
    <mergeCell ref="B65:C65"/>
    <mergeCell ref="B26:C26"/>
    <mergeCell ref="A36:A44"/>
    <mergeCell ref="B64:C64"/>
    <mergeCell ref="B31:C31"/>
    <mergeCell ref="B51:C51"/>
    <mergeCell ref="B37:C37"/>
    <mergeCell ref="B38:C38"/>
    <mergeCell ref="B43:C43"/>
    <mergeCell ref="B44:C44"/>
    <mergeCell ref="B41:C41"/>
    <mergeCell ref="B21:C21"/>
    <mergeCell ref="B22:C22"/>
    <mergeCell ref="B39:C39"/>
    <mergeCell ref="A20:A26"/>
    <mergeCell ref="B32:C32"/>
    <mergeCell ref="B33:C33"/>
    <mergeCell ref="B36:C36"/>
    <mergeCell ref="B23:C23"/>
    <mergeCell ref="B24:C24"/>
    <mergeCell ref="B25:C25"/>
    <mergeCell ref="A15:G15"/>
    <mergeCell ref="A16:C16"/>
    <mergeCell ref="A17:C17"/>
    <mergeCell ref="A18:C18"/>
    <mergeCell ref="A19:C19"/>
    <mergeCell ref="B20:C20"/>
    <mergeCell ref="A27:A35"/>
    <mergeCell ref="B27:C27"/>
    <mergeCell ref="B48:C48"/>
    <mergeCell ref="B49:C49"/>
    <mergeCell ref="B47:C47"/>
    <mergeCell ref="B28:C28"/>
    <mergeCell ref="A45:A53"/>
    <mergeCell ref="B45:C45"/>
    <mergeCell ref="B29:C29"/>
    <mergeCell ref="B30:C30"/>
    <mergeCell ref="A108:A114"/>
    <mergeCell ref="B110:C110"/>
    <mergeCell ref="A63:A71"/>
    <mergeCell ref="B70:C70"/>
    <mergeCell ref="B69:C69"/>
    <mergeCell ref="A81:A89"/>
    <mergeCell ref="B71:C71"/>
    <mergeCell ref="B77:C77"/>
    <mergeCell ref="B108:C108"/>
    <mergeCell ref="B72:C72"/>
    <mergeCell ref="A54:A62"/>
    <mergeCell ref="B111:C111"/>
    <mergeCell ref="B112:C112"/>
    <mergeCell ref="B113:C113"/>
    <mergeCell ref="B57:C57"/>
    <mergeCell ref="B58:C58"/>
    <mergeCell ref="B59:C59"/>
    <mergeCell ref="B60:C60"/>
    <mergeCell ref="B61:C61"/>
    <mergeCell ref="B62:C62"/>
    <mergeCell ref="B75:C75"/>
    <mergeCell ref="B81:C81"/>
    <mergeCell ref="B82:C82"/>
    <mergeCell ref="B83:C83"/>
    <mergeCell ref="B155:C155"/>
    <mergeCell ref="B143:C143"/>
    <mergeCell ref="B150:C150"/>
    <mergeCell ref="B109:C109"/>
    <mergeCell ref="B114:C114"/>
    <mergeCell ref="B115:C115"/>
    <mergeCell ref="B169:C169"/>
    <mergeCell ref="B168:C168"/>
    <mergeCell ref="B151:C151"/>
    <mergeCell ref="B152:C152"/>
    <mergeCell ref="B147:C147"/>
    <mergeCell ref="B160:C160"/>
    <mergeCell ref="B157:C157"/>
    <mergeCell ref="B158:C158"/>
    <mergeCell ref="B165:C165"/>
    <mergeCell ref="B164:C164"/>
    <mergeCell ref="B136:C136"/>
    <mergeCell ref="B137:C137"/>
    <mergeCell ref="B153:C153"/>
    <mergeCell ref="B154:C154"/>
    <mergeCell ref="B144:C144"/>
    <mergeCell ref="B149:C149"/>
    <mergeCell ref="B145:C145"/>
    <mergeCell ref="B146:C146"/>
    <mergeCell ref="B163:C163"/>
    <mergeCell ref="B162:C162"/>
    <mergeCell ref="B159:C159"/>
    <mergeCell ref="B161:C161"/>
    <mergeCell ref="B138:C138"/>
    <mergeCell ref="B142:C142"/>
    <mergeCell ref="B141:C141"/>
    <mergeCell ref="B148:C148"/>
    <mergeCell ref="B135:C135"/>
    <mergeCell ref="A115:A121"/>
    <mergeCell ref="B117:C117"/>
    <mergeCell ref="B118:C118"/>
    <mergeCell ref="B119:C119"/>
    <mergeCell ref="B120:C120"/>
    <mergeCell ref="B121:C121"/>
    <mergeCell ref="B116:C116"/>
    <mergeCell ref="B131:C131"/>
    <mergeCell ref="B132:C132"/>
  </mergeCells>
  <printOptions/>
  <pageMargins left="0.7086614173228347" right="0.1968503937007874" top="0.984251968503937" bottom="0.3937007874015748" header="0.11811023622047245" footer="0.5118110236220472"/>
  <pageSetup firstPageNumber="53" useFirstPageNumber="1" horizontalDpi="600" verticalDpi="600" orientation="portrait" paperSize="9" scale="72" r:id="rId2"/>
  <headerFooter alignWithMargins="0">
    <oddFooter>&amp;R&amp;P</oddFooter>
  </headerFooter>
  <rowBreaks count="3" manualBreakCount="3">
    <brk id="44" max="7" man="1"/>
    <brk id="89" max="7" man="1"/>
    <brk id="135"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Administrator</cp:lastModifiedBy>
  <cp:lastPrinted>2023-08-30T05:06:33Z</cp:lastPrinted>
  <dcterms:created xsi:type="dcterms:W3CDTF">2002-02-01T08:26:24Z</dcterms:created>
  <dcterms:modified xsi:type="dcterms:W3CDTF">2023-09-01T02:23:17Z</dcterms:modified>
  <cp:category/>
  <cp:version/>
  <cp:contentType/>
  <cp:contentStatus/>
</cp:coreProperties>
</file>