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１６備蓄食品の献立" sheetId="1" r:id="rId1"/>
  </sheets>
  <definedNames>
    <definedName name="_xlfn.COUNTIFS" hidden="1">#NAME?</definedName>
    <definedName name="_xlnm.Print_Area" localSheetId="0">'１６備蓄食品の献立'!$A$2:$P$35</definedName>
  </definedNames>
  <calcPr fullCalcOnLoad="1"/>
</workbook>
</file>

<file path=xl/sharedStrings.xml><?xml version="1.0" encoding="utf-8"?>
<sst xmlns="http://schemas.openxmlformats.org/spreadsheetml/2006/main" count="160" uniqueCount="103">
  <si>
    <t>参考</t>
  </si>
  <si>
    <t>※(  )はアレルギー対応の栄養価</t>
  </si>
  <si>
    <t>献立名</t>
  </si>
  <si>
    <t>食品名</t>
  </si>
  <si>
    <t>規格</t>
  </si>
  <si>
    <t>1人分
分量(g)</t>
  </si>
  <si>
    <t>（　　）人分</t>
  </si>
  <si>
    <t>消費期限</t>
  </si>
  <si>
    <t>使い捨て食器</t>
  </si>
  <si>
    <t>栄養価（1人分）</t>
  </si>
  <si>
    <t>脂質
(g)</t>
  </si>
  <si>
    <t>1食目</t>
  </si>
  <si>
    <t>昼食</t>
  </si>
  <si>
    <t>ごはん</t>
  </si>
  <si>
    <t>アルファ米</t>
  </si>
  <si>
    <t>1袋（100g）</t>
  </si>
  <si>
    <t>袋</t>
  </si>
  <si>
    <t>どんぶり
スプーン</t>
  </si>
  <si>
    <t>水</t>
  </si>
  <si>
    <t>2L</t>
  </si>
  <si>
    <t>本</t>
  </si>
  <si>
    <t>R3.3</t>
  </si>
  <si>
    <t>ツナコーン</t>
  </si>
  <si>
    <t>ツナ缶</t>
  </si>
  <si>
    <t>1缶（固形量:140g）</t>
  </si>
  <si>
    <t>缶</t>
  </si>
  <si>
    <t>R3.2</t>
  </si>
  <si>
    <t>★大豆</t>
  </si>
  <si>
    <t>コーン缶</t>
  </si>
  <si>
    <t>1缶（固形量:120g）</t>
  </si>
  <si>
    <t>R4.3</t>
  </si>
  <si>
    <t>みかん</t>
  </si>
  <si>
    <t>みかん缶</t>
  </si>
  <si>
    <t>1缶（固形量:1700g）</t>
  </si>
  <si>
    <t>6粒</t>
  </si>
  <si>
    <t>R3.3</t>
  </si>
  <si>
    <t>紙皿</t>
  </si>
  <si>
    <t>2L</t>
  </si>
  <si>
    <t>紙コップ</t>
  </si>
  <si>
    <t>合計</t>
  </si>
  <si>
    <t>おやつ</t>
  </si>
  <si>
    <t>お菓子</t>
  </si>
  <si>
    <t>乾パン</t>
  </si>
  <si>
    <t>1缶（470g）</t>
  </si>
  <si>
    <t>5粒</t>
  </si>
  <si>
    <t>2025.7.（R7.7）</t>
  </si>
  <si>
    <t>★小麦･ごま･大豆</t>
  </si>
  <si>
    <t>（アレルギー対応）</t>
  </si>
  <si>
    <t>米粉クッキー</t>
  </si>
  <si>
    <t>1箱（8枚入り）</t>
  </si>
  <si>
    <t>2枚</t>
  </si>
  <si>
    <t>箱</t>
  </si>
  <si>
    <t>R4.3</t>
  </si>
  <si>
    <t>50(69)</t>
  </si>
  <si>
    <t>1.5(0.9)</t>
  </si>
  <si>
    <t>1.0(4.5)</t>
  </si>
  <si>
    <t>0.0(0.0)</t>
  </si>
  <si>
    <t>1人分
分量</t>
  </si>
  <si>
    <t>栄養価（1人分）</t>
  </si>
  <si>
    <t>2食目</t>
  </si>
  <si>
    <t>おにぎり</t>
  </si>
  <si>
    <t>アルファ米（わかめ）</t>
  </si>
  <si>
    <t>ラップ</t>
  </si>
  <si>
    <t>野菜スープ</t>
  </si>
  <si>
    <t>コンソメ</t>
  </si>
  <si>
    <t>1箱（500g）</t>
  </si>
  <si>
    <t>どんぶり
スプーン</t>
  </si>
  <si>
    <t>ｶｾｯﾄｺﾝﾛ使用
★大豆･乳･小麦・牛肉･鶏肉</t>
  </si>
  <si>
    <t>2L</t>
  </si>
  <si>
    <t>大豆（水煮）</t>
  </si>
  <si>
    <t>1缶（内容量:120g）</t>
  </si>
  <si>
    <t>R4.7</t>
  </si>
  <si>
    <t>カットわかめ</t>
  </si>
  <si>
    <t>1袋（200g）</t>
  </si>
  <si>
    <t>R2.12</t>
  </si>
  <si>
    <t>パイナップル</t>
  </si>
  <si>
    <t>パイナップル缶（カット）</t>
  </si>
  <si>
    <t>1缶（内容量:1840g）</t>
  </si>
  <si>
    <t>3切れ</t>
  </si>
  <si>
    <t>2L</t>
  </si>
  <si>
    <t>おやつ</t>
  </si>
  <si>
    <t>★小麦･ごま･大豆</t>
  </si>
  <si>
    <t>（アレルギー対応）</t>
  </si>
  <si>
    <t>アレルギー対応せんべい</t>
  </si>
  <si>
    <t>1袋（4枚）</t>
  </si>
  <si>
    <t>（0.0）</t>
  </si>
  <si>
    <t>（0.0）</t>
  </si>
  <si>
    <t>ジュース</t>
  </si>
  <si>
    <t>りんごジュース</t>
  </si>
  <si>
    <t>1本（100ml）</t>
  </si>
  <si>
    <t>1缶</t>
  </si>
  <si>
    <t>R2.7</t>
  </si>
  <si>
    <t>98(71)</t>
  </si>
  <si>
    <t>1.5(0.2)</t>
  </si>
  <si>
    <t>1.0(0.0)</t>
  </si>
  <si>
    <t>0.0(0.0)</t>
  </si>
  <si>
    <t>※斜め字は在庫食品</t>
  </si>
  <si>
    <t>「保育所・認定子ども園災害時食事提供ステップアップガイド」大阪府泉佐野保健所阪南ブロック(平成30年3月)栄養士研究会http://www.pref.osaka.lg.jp/attach/2375/00142398/guid.pdf　より一部改変</t>
  </si>
  <si>
    <t>たんぱく質(g)</t>
  </si>
  <si>
    <t>食塩相当量(g)</t>
  </si>
  <si>
    <t>ｴﾈﾙｷﾞｰ(kcal)</t>
  </si>
  <si>
    <t>別紙１６　備蓄食品献立表の例（幼児）</t>
  </si>
  <si>
    <r>
      <t xml:space="preserve">備考
</t>
    </r>
    <r>
      <rPr>
        <sz val="10"/>
        <color indexed="8"/>
        <rFont val="HGSｺﾞｼｯｸM"/>
        <family val="3"/>
      </rPr>
      <t>（★ｱﾚﾙｷﾞｰ物質）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</si>
</sst>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i/>
      <sz val="12"/>
      <name val="HGSｺﾞｼｯｸM"/>
      <family val="3"/>
    </font>
    <font>
      <sz val="10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M"/>
      <family val="3"/>
    </font>
    <font>
      <i/>
      <sz val="12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12"/>
      <color rgb="FF000000"/>
      <name val="HGSｺﾞｼｯｸM"/>
      <family val="3"/>
    </font>
    <font>
      <i/>
      <sz val="12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dotted"/>
      <bottom style="dotted"/>
    </border>
    <border>
      <left style="hair"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hair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/>
      <bottom style="double"/>
    </border>
    <border>
      <left style="thin"/>
      <right style="medium"/>
      <top style="thin"/>
      <bottom style="double"/>
    </border>
    <border>
      <left style="hair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/>
      <top/>
      <bottom style="double"/>
    </border>
    <border>
      <left style="hair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57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9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shrinkToFit="1"/>
    </xf>
    <xf numFmtId="179" fontId="3" fillId="0" borderId="34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" fillId="0" borderId="53" xfId="0" applyFont="1" applyBorder="1" applyAlignment="1">
      <alignment horizontal="right" vertical="center"/>
    </xf>
    <xf numFmtId="192" fontId="3" fillId="0" borderId="54" xfId="0" applyNumberFormat="1" applyFont="1" applyBorder="1" applyAlignment="1">
      <alignment horizontal="center" vertical="center"/>
    </xf>
    <xf numFmtId="193" fontId="3" fillId="0" borderId="26" xfId="0" applyNumberFormat="1" applyFont="1" applyBorder="1" applyAlignment="1">
      <alignment horizontal="center" vertical="center"/>
    </xf>
    <xf numFmtId="193" fontId="3" fillId="0" borderId="28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56" xfId="0" applyFont="1" applyBorder="1" applyAlignment="1">
      <alignment vertical="center" shrinkToFit="1"/>
    </xf>
    <xf numFmtId="179" fontId="3" fillId="0" borderId="3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179" fontId="3" fillId="0" borderId="4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vertical="center" shrinkToFit="1"/>
    </xf>
    <xf numFmtId="0" fontId="3" fillId="0" borderId="53" xfId="0" applyFont="1" applyBorder="1" applyAlignment="1">
      <alignment vertical="center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 shrinkToFit="1"/>
    </xf>
    <xf numFmtId="57" fontId="3" fillId="0" borderId="46" xfId="0" applyNumberFormat="1" applyFont="1" applyBorder="1" applyAlignment="1">
      <alignment horizontal="right" vertical="center"/>
    </xf>
    <xf numFmtId="192" fontId="3" fillId="0" borderId="63" xfId="0" applyNumberFormat="1" applyFont="1" applyBorder="1" applyAlignment="1">
      <alignment horizontal="center" vertical="center"/>
    </xf>
    <xf numFmtId="193" fontId="3" fillId="0" borderId="64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8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6" fillId="0" borderId="49" xfId="0" applyFont="1" applyFill="1" applyBorder="1" applyAlignment="1">
      <alignment vertical="center" shrinkToFit="1"/>
    </xf>
    <xf numFmtId="0" fontId="46" fillId="0" borderId="28" xfId="0" applyFont="1" applyFill="1" applyBorder="1" applyAlignment="1">
      <alignment vertical="center" shrinkToFit="1"/>
    </xf>
    <xf numFmtId="0" fontId="46" fillId="0" borderId="0" xfId="0" applyFont="1" applyAlignment="1">
      <alignment horizontal="right" vertical="center" shrinkToFi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left" vertical="center" wrapText="1" shrinkToFit="1"/>
    </xf>
    <xf numFmtId="0" fontId="46" fillId="0" borderId="28" xfId="0" applyFont="1" applyFill="1" applyBorder="1" applyAlignment="1">
      <alignment horizontal="left" vertical="center" wrapText="1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5"/>
  <sheetViews>
    <sheetView showGridLines="0" tabSelected="1" view="pageBreakPreview" zoomScale="80" zoomScaleSheetLayoutView="80" workbookViewId="0" topLeftCell="A1">
      <selection activeCell="J16" sqref="J16"/>
    </sheetView>
  </sheetViews>
  <sheetFormatPr defaultColWidth="9.00390625" defaultRowHeight="13.5"/>
  <cols>
    <col min="1" max="1" width="1.37890625" style="1" customWidth="1"/>
    <col min="2" max="2" width="3.625" style="1" customWidth="1"/>
    <col min="3" max="3" width="3.625" style="2" customWidth="1"/>
    <col min="4" max="6" width="15.625" style="3" customWidth="1"/>
    <col min="7" max="7" width="9.50390625" style="1" customWidth="1"/>
    <col min="8" max="8" width="15.625" style="1" customWidth="1"/>
    <col min="9" max="10" width="12.625" style="1" customWidth="1"/>
    <col min="11" max="11" width="17.25390625" style="3" customWidth="1"/>
    <col min="12" max="12" width="5.625" style="1" customWidth="1"/>
    <col min="13" max="16" width="10.625" style="1" customWidth="1"/>
    <col min="17" max="17" width="1.37890625" style="1" customWidth="1"/>
    <col min="18" max="18" width="0.6171875" style="1" customWidth="1"/>
    <col min="19" max="16384" width="9.00390625" style="1" customWidth="1"/>
  </cols>
  <sheetData>
    <row r="1" ht="18" customHeight="1"/>
    <row r="2" ht="3" customHeight="1"/>
    <row r="3" spans="2:16" ht="18" customHeight="1" thickBot="1">
      <c r="B3" s="4" t="s">
        <v>101</v>
      </c>
      <c r="C3" s="5"/>
      <c r="D3" s="6"/>
      <c r="E3" s="6"/>
      <c r="F3" s="6"/>
      <c r="G3" s="7"/>
      <c r="H3" s="7"/>
      <c r="I3" s="7"/>
      <c r="J3" s="7"/>
      <c r="K3" s="6"/>
      <c r="L3" s="8"/>
      <c r="M3" s="9" t="s">
        <v>0</v>
      </c>
      <c r="N3" s="165" t="s">
        <v>1</v>
      </c>
      <c r="O3" s="165"/>
      <c r="P3" s="165"/>
    </row>
    <row r="4" spans="2:16" ht="18" customHeight="1">
      <c r="B4" s="147"/>
      <c r="C4" s="148"/>
      <c r="D4" s="151" t="s">
        <v>2</v>
      </c>
      <c r="E4" s="153" t="s">
        <v>3</v>
      </c>
      <c r="F4" s="155" t="s">
        <v>4</v>
      </c>
      <c r="G4" s="157" t="s">
        <v>5</v>
      </c>
      <c r="H4" s="137" t="s">
        <v>6</v>
      </c>
      <c r="I4" s="151" t="s">
        <v>7</v>
      </c>
      <c r="J4" s="151" t="s">
        <v>8</v>
      </c>
      <c r="K4" s="142" t="s">
        <v>102</v>
      </c>
      <c r="L4" s="10"/>
      <c r="M4" s="144" t="s">
        <v>9</v>
      </c>
      <c r="N4" s="145"/>
      <c r="O4" s="145"/>
      <c r="P4" s="146"/>
    </row>
    <row r="5" spans="2:16" ht="34.5" customHeight="1" thickBot="1">
      <c r="B5" s="149"/>
      <c r="C5" s="150"/>
      <c r="D5" s="152"/>
      <c r="E5" s="154"/>
      <c r="F5" s="156"/>
      <c r="G5" s="158"/>
      <c r="H5" s="159"/>
      <c r="I5" s="152"/>
      <c r="J5" s="152"/>
      <c r="K5" s="143"/>
      <c r="L5" s="10"/>
      <c r="M5" s="12" t="s">
        <v>100</v>
      </c>
      <c r="N5" s="11" t="s">
        <v>98</v>
      </c>
      <c r="O5" s="11" t="s">
        <v>10</v>
      </c>
      <c r="P5" s="13" t="s">
        <v>99</v>
      </c>
    </row>
    <row r="6" spans="2:16" ht="18" customHeight="1">
      <c r="B6" s="135" t="s">
        <v>11</v>
      </c>
      <c r="C6" s="137" t="s">
        <v>12</v>
      </c>
      <c r="D6" s="139" t="s">
        <v>13</v>
      </c>
      <c r="E6" s="14" t="s">
        <v>14</v>
      </c>
      <c r="F6" s="15" t="s">
        <v>15</v>
      </c>
      <c r="G6" s="16">
        <v>50</v>
      </c>
      <c r="H6" s="17" t="s">
        <v>16</v>
      </c>
      <c r="I6" s="18">
        <v>45138</v>
      </c>
      <c r="J6" s="137" t="s">
        <v>17</v>
      </c>
      <c r="K6" s="163"/>
      <c r="L6" s="10"/>
      <c r="M6" s="141">
        <v>183</v>
      </c>
      <c r="N6" s="131">
        <v>3.2</v>
      </c>
      <c r="O6" s="131">
        <v>0.6</v>
      </c>
      <c r="P6" s="133">
        <v>0</v>
      </c>
    </row>
    <row r="7" spans="2:16" ht="18" customHeight="1">
      <c r="B7" s="135"/>
      <c r="C7" s="123"/>
      <c r="D7" s="140"/>
      <c r="E7" s="19" t="s">
        <v>18</v>
      </c>
      <c r="F7" s="20" t="s">
        <v>19</v>
      </c>
      <c r="G7" s="21">
        <v>80</v>
      </c>
      <c r="H7" s="22" t="s">
        <v>20</v>
      </c>
      <c r="I7" s="23" t="s">
        <v>21</v>
      </c>
      <c r="J7" s="123"/>
      <c r="K7" s="164"/>
      <c r="L7" s="10"/>
      <c r="M7" s="129"/>
      <c r="N7" s="118"/>
      <c r="O7" s="118"/>
      <c r="P7" s="120"/>
    </row>
    <row r="8" spans="2:16" ht="18" customHeight="1">
      <c r="B8" s="135"/>
      <c r="C8" s="123"/>
      <c r="D8" s="160" t="s">
        <v>22</v>
      </c>
      <c r="E8" s="24" t="s">
        <v>23</v>
      </c>
      <c r="F8" s="25" t="s">
        <v>24</v>
      </c>
      <c r="G8" s="26">
        <v>45</v>
      </c>
      <c r="H8" s="27" t="s">
        <v>25</v>
      </c>
      <c r="I8" s="27" t="s">
        <v>26</v>
      </c>
      <c r="J8" s="123"/>
      <c r="K8" s="28" t="s">
        <v>27</v>
      </c>
      <c r="L8" s="10"/>
      <c r="M8" s="127">
        <v>136</v>
      </c>
      <c r="N8" s="130">
        <v>10.6</v>
      </c>
      <c r="O8" s="130">
        <v>8.7</v>
      </c>
      <c r="P8" s="132">
        <v>0.6</v>
      </c>
    </row>
    <row r="9" spans="2:16" ht="18" customHeight="1">
      <c r="B9" s="135"/>
      <c r="C9" s="123"/>
      <c r="D9" s="140"/>
      <c r="E9" s="29" t="s">
        <v>28</v>
      </c>
      <c r="F9" s="30" t="s">
        <v>29</v>
      </c>
      <c r="G9" s="31">
        <v>30</v>
      </c>
      <c r="H9" s="32" t="s">
        <v>25</v>
      </c>
      <c r="I9" s="23" t="s">
        <v>30</v>
      </c>
      <c r="J9" s="124"/>
      <c r="K9" s="33"/>
      <c r="L9" s="10"/>
      <c r="M9" s="129"/>
      <c r="N9" s="118"/>
      <c r="O9" s="118"/>
      <c r="P9" s="120"/>
    </row>
    <row r="10" spans="2:16" ht="18" customHeight="1">
      <c r="B10" s="135"/>
      <c r="C10" s="123"/>
      <c r="D10" s="34" t="s">
        <v>31</v>
      </c>
      <c r="E10" s="35" t="s">
        <v>32</v>
      </c>
      <c r="F10" s="36" t="s">
        <v>33</v>
      </c>
      <c r="G10" s="37" t="s">
        <v>34</v>
      </c>
      <c r="H10" s="38" t="s">
        <v>25</v>
      </c>
      <c r="I10" s="37" t="s">
        <v>35</v>
      </c>
      <c r="J10" s="39" t="s">
        <v>36</v>
      </c>
      <c r="K10" s="40"/>
      <c r="L10" s="10"/>
      <c r="M10" s="41">
        <v>16</v>
      </c>
      <c r="N10" s="42">
        <v>0.1</v>
      </c>
      <c r="O10" s="42">
        <v>0</v>
      </c>
      <c r="P10" s="43">
        <v>0.01</v>
      </c>
    </row>
    <row r="11" spans="2:16" ht="18" customHeight="1" thickBot="1">
      <c r="B11" s="135"/>
      <c r="C11" s="138"/>
      <c r="D11" s="44" t="s">
        <v>18</v>
      </c>
      <c r="E11" s="45"/>
      <c r="F11" s="46" t="s">
        <v>37</v>
      </c>
      <c r="G11" s="47"/>
      <c r="H11" s="48" t="s">
        <v>20</v>
      </c>
      <c r="I11" s="49" t="s">
        <v>35</v>
      </c>
      <c r="J11" s="50" t="s">
        <v>38</v>
      </c>
      <c r="K11" s="51"/>
      <c r="L11" s="10"/>
      <c r="M11" s="52"/>
      <c r="N11" s="53"/>
      <c r="O11" s="53"/>
      <c r="P11" s="54"/>
    </row>
    <row r="12" spans="2:16" ht="18" customHeight="1" thickBot="1" thickTop="1">
      <c r="B12" s="135"/>
      <c r="C12" s="55"/>
      <c r="D12" s="56"/>
      <c r="E12" s="56"/>
      <c r="F12" s="56"/>
      <c r="G12" s="56"/>
      <c r="H12" s="57"/>
      <c r="I12" s="57"/>
      <c r="J12" s="58"/>
      <c r="K12" s="59"/>
      <c r="L12" s="60" t="s">
        <v>39</v>
      </c>
      <c r="M12" s="61">
        <f>SUM(M6:M10)</f>
        <v>335</v>
      </c>
      <c r="N12" s="62">
        <f>SUM(N6:N10)</f>
        <v>13.9</v>
      </c>
      <c r="O12" s="62">
        <f>SUM(O6:O10)</f>
        <v>9.299999999999999</v>
      </c>
      <c r="P12" s="63">
        <f>SUM(P6:P10)</f>
        <v>0.61</v>
      </c>
    </row>
    <row r="13" spans="2:19" ht="18" customHeight="1">
      <c r="B13" s="135"/>
      <c r="C13" s="137" t="s">
        <v>40</v>
      </c>
      <c r="D13" s="64" t="s">
        <v>41</v>
      </c>
      <c r="E13" s="65" t="s">
        <v>42</v>
      </c>
      <c r="F13" s="66" t="s">
        <v>43</v>
      </c>
      <c r="G13" s="67" t="s">
        <v>44</v>
      </c>
      <c r="H13" s="27" t="s">
        <v>25</v>
      </c>
      <c r="I13" s="68" t="s">
        <v>45</v>
      </c>
      <c r="J13" s="161" t="s">
        <v>36</v>
      </c>
      <c r="K13" s="69" t="s">
        <v>46</v>
      </c>
      <c r="L13" s="10"/>
      <c r="M13" s="70">
        <v>50</v>
      </c>
      <c r="N13" s="71">
        <v>1.5</v>
      </c>
      <c r="O13" s="71">
        <v>1</v>
      </c>
      <c r="P13" s="72">
        <v>0</v>
      </c>
      <c r="S13" s="73"/>
    </row>
    <row r="14" spans="2:19" ht="18" customHeight="1">
      <c r="B14" s="135"/>
      <c r="C14" s="123"/>
      <c r="D14" s="44" t="s">
        <v>47</v>
      </c>
      <c r="E14" s="45" t="s">
        <v>48</v>
      </c>
      <c r="F14" s="30" t="s">
        <v>49</v>
      </c>
      <c r="G14" s="47" t="s">
        <v>50</v>
      </c>
      <c r="H14" s="74" t="s">
        <v>51</v>
      </c>
      <c r="I14" s="74" t="s">
        <v>52</v>
      </c>
      <c r="J14" s="162"/>
      <c r="K14" s="33"/>
      <c r="L14" s="10"/>
      <c r="M14" s="75">
        <v>-69</v>
      </c>
      <c r="N14" s="76">
        <v>-0.9</v>
      </c>
      <c r="O14" s="76">
        <v>-4.5</v>
      </c>
      <c r="P14" s="77">
        <v>-0.02</v>
      </c>
      <c r="S14" s="73"/>
    </row>
    <row r="15" spans="2:16" ht="18" customHeight="1" thickBot="1">
      <c r="B15" s="135"/>
      <c r="C15" s="123"/>
      <c r="D15" s="44" t="s">
        <v>18</v>
      </c>
      <c r="E15" s="45"/>
      <c r="F15" s="78" t="s">
        <v>37</v>
      </c>
      <c r="G15" s="47"/>
      <c r="H15" s="48" t="s">
        <v>20</v>
      </c>
      <c r="I15" s="48" t="s">
        <v>35</v>
      </c>
      <c r="J15" s="79" t="s">
        <v>38</v>
      </c>
      <c r="K15" s="80"/>
      <c r="L15" s="10"/>
      <c r="M15" s="52"/>
      <c r="N15" s="81"/>
      <c r="O15" s="81"/>
      <c r="P15" s="54"/>
    </row>
    <row r="16" spans="2:16" ht="18" customHeight="1" thickBot="1" thickTop="1">
      <c r="B16" s="136"/>
      <c r="C16" s="55"/>
      <c r="D16" s="56"/>
      <c r="E16" s="56"/>
      <c r="F16" s="56"/>
      <c r="G16" s="56"/>
      <c r="H16" s="57"/>
      <c r="I16" s="57"/>
      <c r="J16" s="82"/>
      <c r="K16" s="59"/>
      <c r="L16" s="60" t="s">
        <v>39</v>
      </c>
      <c r="M16" s="61" t="s">
        <v>53</v>
      </c>
      <c r="N16" s="83" t="s">
        <v>54</v>
      </c>
      <c r="O16" s="83" t="s">
        <v>55</v>
      </c>
      <c r="P16" s="63" t="s">
        <v>56</v>
      </c>
    </row>
    <row r="17" spans="2:16" ht="18" customHeight="1" thickBot="1">
      <c r="B17" s="84"/>
      <c r="C17" s="84"/>
      <c r="D17" s="6"/>
      <c r="E17" s="6"/>
      <c r="F17" s="6"/>
      <c r="G17" s="10"/>
      <c r="H17" s="10"/>
      <c r="I17" s="10"/>
      <c r="J17" s="10"/>
      <c r="K17" s="6"/>
      <c r="L17" s="8"/>
      <c r="M17" s="7"/>
      <c r="N17" s="7"/>
      <c r="O17" s="7"/>
      <c r="P17" s="85"/>
    </row>
    <row r="18" spans="2:16" ht="18" customHeight="1">
      <c r="B18" s="147"/>
      <c r="C18" s="148"/>
      <c r="D18" s="151" t="s">
        <v>2</v>
      </c>
      <c r="E18" s="153" t="s">
        <v>3</v>
      </c>
      <c r="F18" s="155" t="s">
        <v>4</v>
      </c>
      <c r="G18" s="157" t="s">
        <v>57</v>
      </c>
      <c r="H18" s="137" t="s">
        <v>6</v>
      </c>
      <c r="I18" s="151" t="s">
        <v>7</v>
      </c>
      <c r="J18" s="151" t="s">
        <v>8</v>
      </c>
      <c r="K18" s="142" t="s">
        <v>102</v>
      </c>
      <c r="L18" s="8"/>
      <c r="M18" s="144" t="s">
        <v>58</v>
      </c>
      <c r="N18" s="145"/>
      <c r="O18" s="145"/>
      <c r="P18" s="146"/>
    </row>
    <row r="19" spans="2:19" ht="34.5" customHeight="1" thickBot="1">
      <c r="B19" s="149"/>
      <c r="C19" s="150"/>
      <c r="D19" s="152"/>
      <c r="E19" s="154"/>
      <c r="F19" s="156"/>
      <c r="G19" s="158"/>
      <c r="H19" s="159"/>
      <c r="I19" s="152"/>
      <c r="J19" s="152"/>
      <c r="K19" s="143"/>
      <c r="L19" s="8"/>
      <c r="M19" s="12" t="s">
        <v>100</v>
      </c>
      <c r="N19" s="11" t="s">
        <v>98</v>
      </c>
      <c r="O19" s="11" t="s">
        <v>10</v>
      </c>
      <c r="P19" s="13" t="s">
        <v>99</v>
      </c>
      <c r="S19" s="73"/>
    </row>
    <row r="20" spans="2:19" ht="18" customHeight="1">
      <c r="B20" s="134" t="s">
        <v>59</v>
      </c>
      <c r="C20" s="137" t="s">
        <v>12</v>
      </c>
      <c r="D20" s="139" t="s">
        <v>60</v>
      </c>
      <c r="E20" s="65" t="s">
        <v>61</v>
      </c>
      <c r="F20" s="15" t="s">
        <v>15</v>
      </c>
      <c r="G20" s="16">
        <v>50</v>
      </c>
      <c r="H20" s="17" t="s">
        <v>16</v>
      </c>
      <c r="I20" s="18">
        <v>45138</v>
      </c>
      <c r="J20" s="137" t="s">
        <v>62</v>
      </c>
      <c r="K20" s="114"/>
      <c r="L20" s="8"/>
      <c r="M20" s="141">
        <v>181</v>
      </c>
      <c r="N20" s="117">
        <v>3.3</v>
      </c>
      <c r="O20" s="117">
        <v>0.5</v>
      </c>
      <c r="P20" s="119">
        <v>0.8</v>
      </c>
      <c r="S20" s="73"/>
    </row>
    <row r="21" spans="2:16" ht="18" customHeight="1">
      <c r="B21" s="135"/>
      <c r="C21" s="123"/>
      <c r="D21" s="140"/>
      <c r="E21" s="45" t="s">
        <v>18</v>
      </c>
      <c r="F21" s="86" t="s">
        <v>37</v>
      </c>
      <c r="G21" s="87">
        <v>80</v>
      </c>
      <c r="H21" s="88" t="s">
        <v>20</v>
      </c>
      <c r="I21" s="88" t="s">
        <v>35</v>
      </c>
      <c r="J21" s="124"/>
      <c r="K21" s="115"/>
      <c r="L21" s="8"/>
      <c r="M21" s="129"/>
      <c r="N21" s="118"/>
      <c r="O21" s="118"/>
      <c r="P21" s="120"/>
    </row>
    <row r="22" spans="2:16" ht="18" customHeight="1">
      <c r="B22" s="135"/>
      <c r="C22" s="123"/>
      <c r="D22" s="121" t="s">
        <v>63</v>
      </c>
      <c r="E22" s="89" t="s">
        <v>64</v>
      </c>
      <c r="F22" s="46" t="s">
        <v>65</v>
      </c>
      <c r="G22" s="90">
        <v>1.25</v>
      </c>
      <c r="H22" s="74" t="s">
        <v>51</v>
      </c>
      <c r="I22" s="38" t="s">
        <v>35</v>
      </c>
      <c r="J22" s="123" t="s">
        <v>66</v>
      </c>
      <c r="K22" s="125" t="s">
        <v>67</v>
      </c>
      <c r="L22" s="8"/>
      <c r="M22" s="127">
        <v>45</v>
      </c>
      <c r="N22" s="130">
        <v>3.5</v>
      </c>
      <c r="O22" s="130">
        <v>2.2</v>
      </c>
      <c r="P22" s="132">
        <v>0.6</v>
      </c>
    </row>
    <row r="23" spans="2:16" ht="18" customHeight="1">
      <c r="B23" s="135"/>
      <c r="C23" s="123"/>
      <c r="D23" s="121"/>
      <c r="E23" s="91" t="s">
        <v>18</v>
      </c>
      <c r="F23" s="92" t="s">
        <v>68</v>
      </c>
      <c r="G23" s="21">
        <v>150</v>
      </c>
      <c r="H23" s="22" t="s">
        <v>20</v>
      </c>
      <c r="I23" s="22" t="s">
        <v>35</v>
      </c>
      <c r="J23" s="123"/>
      <c r="K23" s="125"/>
      <c r="L23" s="8"/>
      <c r="M23" s="128"/>
      <c r="N23" s="131"/>
      <c r="O23" s="131"/>
      <c r="P23" s="133"/>
    </row>
    <row r="24" spans="2:16" ht="18" customHeight="1">
      <c r="B24" s="135"/>
      <c r="C24" s="123"/>
      <c r="D24" s="121"/>
      <c r="E24" s="93" t="s">
        <v>69</v>
      </c>
      <c r="F24" s="92" t="s">
        <v>70</v>
      </c>
      <c r="G24" s="21">
        <v>25</v>
      </c>
      <c r="H24" s="22" t="s">
        <v>25</v>
      </c>
      <c r="I24" s="22" t="s">
        <v>71</v>
      </c>
      <c r="J24" s="123"/>
      <c r="K24" s="125"/>
      <c r="L24" s="8"/>
      <c r="M24" s="128"/>
      <c r="N24" s="131"/>
      <c r="O24" s="131"/>
      <c r="P24" s="133"/>
    </row>
    <row r="25" spans="2:16" ht="18" customHeight="1">
      <c r="B25" s="135"/>
      <c r="C25" s="123"/>
      <c r="D25" s="122"/>
      <c r="E25" s="29" t="s">
        <v>72</v>
      </c>
      <c r="F25" s="30" t="s">
        <v>73</v>
      </c>
      <c r="G25" s="31">
        <v>0.5</v>
      </c>
      <c r="H25" s="47" t="s">
        <v>16</v>
      </c>
      <c r="I25" s="88" t="s">
        <v>74</v>
      </c>
      <c r="J25" s="124"/>
      <c r="K25" s="126"/>
      <c r="L25" s="8"/>
      <c r="M25" s="129"/>
      <c r="N25" s="118"/>
      <c r="O25" s="118"/>
      <c r="P25" s="120"/>
    </row>
    <row r="26" spans="2:16" ht="18" customHeight="1">
      <c r="B26" s="135"/>
      <c r="C26" s="123"/>
      <c r="D26" s="94" t="s">
        <v>75</v>
      </c>
      <c r="E26" s="35" t="s">
        <v>76</v>
      </c>
      <c r="F26" s="30" t="s">
        <v>77</v>
      </c>
      <c r="G26" s="95" t="s">
        <v>78</v>
      </c>
      <c r="H26" s="74" t="s">
        <v>25</v>
      </c>
      <c r="I26" s="47" t="s">
        <v>35</v>
      </c>
      <c r="J26" s="39" t="s">
        <v>36</v>
      </c>
      <c r="K26" s="96"/>
      <c r="L26" s="8"/>
      <c r="M26" s="97">
        <v>43</v>
      </c>
      <c r="N26" s="42">
        <v>0.1</v>
      </c>
      <c r="O26" s="42">
        <v>0</v>
      </c>
      <c r="P26" s="43">
        <v>0</v>
      </c>
    </row>
    <row r="27" spans="2:16" ht="18" customHeight="1" thickBot="1">
      <c r="B27" s="135"/>
      <c r="C27" s="138"/>
      <c r="D27" s="44" t="s">
        <v>18</v>
      </c>
      <c r="E27" s="45"/>
      <c r="F27" s="78" t="s">
        <v>79</v>
      </c>
      <c r="G27" s="47"/>
      <c r="H27" s="48" t="s">
        <v>20</v>
      </c>
      <c r="I27" s="88" t="s">
        <v>35</v>
      </c>
      <c r="J27" s="50" t="s">
        <v>38</v>
      </c>
      <c r="K27" s="51"/>
      <c r="L27" s="8"/>
      <c r="M27" s="52"/>
      <c r="N27" s="53"/>
      <c r="O27" s="53"/>
      <c r="P27" s="54"/>
    </row>
    <row r="28" spans="2:16" ht="18" customHeight="1" thickBot="1" thickTop="1">
      <c r="B28" s="135"/>
      <c r="C28" s="98"/>
      <c r="D28" s="82"/>
      <c r="E28" s="82"/>
      <c r="F28" s="82"/>
      <c r="G28" s="82"/>
      <c r="H28" s="57"/>
      <c r="I28" s="57"/>
      <c r="J28" s="82"/>
      <c r="K28" s="99"/>
      <c r="L28" s="60" t="s">
        <v>39</v>
      </c>
      <c r="M28" s="61">
        <f>SUM(M20:M26)</f>
        <v>269</v>
      </c>
      <c r="N28" s="62">
        <v>6</v>
      </c>
      <c r="O28" s="62">
        <f>SUM(O20:O26)</f>
        <v>2.7</v>
      </c>
      <c r="P28" s="63">
        <f>SUM(P20:P26)</f>
        <v>1.4</v>
      </c>
    </row>
    <row r="29" spans="2:16" ht="18" customHeight="1">
      <c r="B29" s="135"/>
      <c r="C29" s="123" t="s">
        <v>80</v>
      </c>
      <c r="D29" s="65" t="s">
        <v>41</v>
      </c>
      <c r="E29" s="65" t="s">
        <v>42</v>
      </c>
      <c r="F29" s="66" t="s">
        <v>43</v>
      </c>
      <c r="G29" s="67" t="s">
        <v>44</v>
      </c>
      <c r="H29" s="27" t="s">
        <v>25</v>
      </c>
      <c r="I29" s="100">
        <v>45138</v>
      </c>
      <c r="J29" s="123" t="s">
        <v>36</v>
      </c>
      <c r="K29" s="69" t="s">
        <v>81</v>
      </c>
      <c r="L29" s="8"/>
      <c r="M29" s="70">
        <v>50</v>
      </c>
      <c r="N29" s="71">
        <v>1.5</v>
      </c>
      <c r="O29" s="71">
        <v>1</v>
      </c>
      <c r="P29" s="72">
        <v>0</v>
      </c>
    </row>
    <row r="30" spans="2:16" ht="18" customHeight="1">
      <c r="B30" s="135"/>
      <c r="C30" s="123"/>
      <c r="D30" s="45" t="s">
        <v>82</v>
      </c>
      <c r="E30" s="29" t="s">
        <v>83</v>
      </c>
      <c r="F30" s="46" t="s">
        <v>84</v>
      </c>
      <c r="G30" s="47" t="s">
        <v>50</v>
      </c>
      <c r="H30" s="74" t="s">
        <v>16</v>
      </c>
      <c r="I30" s="74" t="s">
        <v>52</v>
      </c>
      <c r="J30" s="124"/>
      <c r="K30" s="33"/>
      <c r="L30" s="8"/>
      <c r="M30" s="101">
        <v>-23</v>
      </c>
      <c r="N30" s="102">
        <v>-0.2</v>
      </c>
      <c r="O30" s="103" t="s">
        <v>85</v>
      </c>
      <c r="P30" s="104" t="s">
        <v>86</v>
      </c>
    </row>
    <row r="31" spans="2:16" ht="18" customHeight="1" thickBot="1">
      <c r="B31" s="135"/>
      <c r="C31" s="138"/>
      <c r="D31" s="45" t="s">
        <v>87</v>
      </c>
      <c r="E31" s="105" t="s">
        <v>88</v>
      </c>
      <c r="F31" s="106" t="s">
        <v>89</v>
      </c>
      <c r="G31" s="47" t="s">
        <v>90</v>
      </c>
      <c r="H31" s="48" t="s">
        <v>20</v>
      </c>
      <c r="I31" s="48" t="s">
        <v>91</v>
      </c>
      <c r="J31" s="79"/>
      <c r="K31" s="80"/>
      <c r="L31" s="8"/>
      <c r="M31" s="107">
        <v>48</v>
      </c>
      <c r="N31" s="108">
        <v>0</v>
      </c>
      <c r="O31" s="108">
        <v>0</v>
      </c>
      <c r="P31" s="109">
        <v>0</v>
      </c>
    </row>
    <row r="32" spans="2:16" ht="18" customHeight="1" thickBot="1" thickTop="1">
      <c r="B32" s="136"/>
      <c r="C32" s="55"/>
      <c r="D32" s="56"/>
      <c r="E32" s="56"/>
      <c r="F32" s="56"/>
      <c r="G32" s="56"/>
      <c r="H32" s="57"/>
      <c r="I32" s="57"/>
      <c r="J32" s="110"/>
      <c r="K32" s="59"/>
      <c r="L32" s="60" t="s">
        <v>39</v>
      </c>
      <c r="M32" s="61" t="s">
        <v>92</v>
      </c>
      <c r="N32" s="62" t="s">
        <v>93</v>
      </c>
      <c r="O32" s="62" t="s">
        <v>94</v>
      </c>
      <c r="P32" s="63" t="s">
        <v>95</v>
      </c>
    </row>
    <row r="33" spans="2:16" ht="18" customHeight="1">
      <c r="B33" s="8"/>
      <c r="C33" s="111"/>
      <c r="D33" s="112"/>
      <c r="E33" s="113" t="s">
        <v>96</v>
      </c>
      <c r="F33" s="112"/>
      <c r="G33" s="8"/>
      <c r="H33" s="8"/>
      <c r="I33" s="8"/>
      <c r="J33" s="8"/>
      <c r="K33" s="112"/>
      <c r="L33" s="8"/>
      <c r="M33" s="8"/>
      <c r="N33" s="8"/>
      <c r="O33" s="8"/>
      <c r="P33" s="85"/>
    </row>
    <row r="34" spans="3:11" ht="3" customHeight="1">
      <c r="C34" s="1"/>
      <c r="D34" s="1"/>
      <c r="E34" s="1"/>
      <c r="F34" s="1"/>
      <c r="K34" s="1"/>
    </row>
    <row r="35" spans="2:16" ht="18" customHeight="1">
      <c r="B35" s="116" t="s">
        <v>97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</sheetData>
  <sheetProtection/>
  <mergeCells count="55">
    <mergeCell ref="O6:O7"/>
    <mergeCell ref="P6:P7"/>
    <mergeCell ref="N3:P3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C13:C15"/>
    <mergeCell ref="J13:J14"/>
    <mergeCell ref="M4:P4"/>
    <mergeCell ref="B6:B16"/>
    <mergeCell ref="C6:C11"/>
    <mergeCell ref="D6:D7"/>
    <mergeCell ref="J6:J9"/>
    <mergeCell ref="K6:K7"/>
    <mergeCell ref="M6:M7"/>
    <mergeCell ref="N6:N7"/>
    <mergeCell ref="I18:I19"/>
    <mergeCell ref="J18:J19"/>
    <mergeCell ref="D8:D9"/>
    <mergeCell ref="M8:M9"/>
    <mergeCell ref="N8:N9"/>
    <mergeCell ref="O8:O9"/>
    <mergeCell ref="K18:K19"/>
    <mergeCell ref="M18:P18"/>
    <mergeCell ref="P8:P9"/>
    <mergeCell ref="B18:C19"/>
    <mergeCell ref="D18:D19"/>
    <mergeCell ref="E18:E19"/>
    <mergeCell ref="F18:F19"/>
    <mergeCell ref="G18:G19"/>
    <mergeCell ref="H18:H19"/>
    <mergeCell ref="B20:B32"/>
    <mergeCell ref="C20:C27"/>
    <mergeCell ref="D20:D21"/>
    <mergeCell ref="J20:J21"/>
    <mergeCell ref="M20:M21"/>
    <mergeCell ref="N20:N21"/>
    <mergeCell ref="C29:C31"/>
    <mergeCell ref="J29:J30"/>
    <mergeCell ref="B35:P35"/>
    <mergeCell ref="O20:O21"/>
    <mergeCell ref="P20:P21"/>
    <mergeCell ref="D22:D25"/>
    <mergeCell ref="J22:J25"/>
    <mergeCell ref="K22:K25"/>
    <mergeCell ref="M22:M25"/>
    <mergeCell ref="N22:N25"/>
    <mergeCell ref="O22:O25"/>
    <mergeCell ref="P22:P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2021-02-23T10:19:36Z</cp:lastPrinted>
  <dcterms:created xsi:type="dcterms:W3CDTF">2009-01-18T05:33:15Z</dcterms:created>
  <dcterms:modified xsi:type="dcterms:W3CDTF">2021-02-23T10:20:10Z</dcterms:modified>
  <cp:category/>
  <cp:version/>
  <cp:contentType/>
  <cp:contentStatus/>
</cp:coreProperties>
</file>