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mc:AlternateContent xmlns:mc="http://schemas.openxmlformats.org/markup-compatibility/2006">
    <mc:Choice Requires="x15">
      <x15ac:absPath xmlns:x15ac="http://schemas.microsoft.com/office/spreadsheetml/2010/11/ac" url="\\Flsv\1903000_経営支援課\OLD\landisk-keishi\kinyu\令和０５(２０２３)年度\12_被災事業者支援補助金\R5\4_ホームページ\リンク資料\"/>
    </mc:Choice>
  </mc:AlternateContent>
  <xr:revisionPtr revIDLastSave="0" documentId="13_ncr:1_{006664C9-D9ED-4A5B-A79D-77785C7551B4}" xr6:coauthVersionLast="47" xr6:coauthVersionMax="47" xr10:uidLastSave="{00000000-0000-0000-0000-000000000000}"/>
  <bookViews>
    <workbookView xWindow="-120" yWindow="-120" windowWidth="27030" windowHeight="16440" tabRatio="939" xr2:uid="{00000000-000D-0000-FFFF-FFFF00000000}"/>
  </bookViews>
  <sheets>
    <sheet name="1号-1" sheetId="1" r:id="rId1"/>
    <sheet name="1号-2" sheetId="2" r:id="rId2"/>
    <sheet name="1号-3" sheetId="4" r:id="rId3"/>
    <sheet name="1号-4" sheetId="5" r:id="rId4"/>
    <sheet name="1号-5・6" sheetId="6" r:id="rId5"/>
    <sheet name="別紙１_確認書" sheetId="25" r:id="rId6"/>
    <sheet name="別紙2_役員等名簿" sheetId="14" r:id="rId7"/>
    <sheet name="別紙3_経費明細" sheetId="17" r:id="rId8"/>
    <sheet name="別紙4＿事業継続計画（BCP）" sheetId="29" r:id="rId9"/>
    <sheet name="別紙4（記載例）" sheetId="30" r:id="rId10"/>
    <sheet name="チェックリスト" sheetId="15" r:id="rId11"/>
    <sheet name="マスタ集計用" sheetId="21" r:id="rId12"/>
    <sheet name="照会用" sheetId="23" r:id="rId13"/>
    <sheet name="業種リスト" sheetId="12" r:id="rId14"/>
    <sheet name="支援機関リスト" sheetId="26" r:id="rId15"/>
  </sheets>
  <definedNames>
    <definedName name="_xlnm._FilterDatabase" localSheetId="11" hidden="1">マスタ集計用!$A$3:$Z$6</definedName>
    <definedName name="_xlnm._FilterDatabase" localSheetId="12" hidden="1">照会用!$A$5:$L$15</definedName>
    <definedName name="A農業・林業">業種リスト!$A$4:$A$5</definedName>
    <definedName name="B漁業">業種リスト!$B$4:$B$5</definedName>
    <definedName name="C鉱業・採石業・砂利採取業">業種リスト!$C$4</definedName>
    <definedName name="D建設業">業種リスト!$D$4:$D$6</definedName>
    <definedName name="E製造業">業種リスト!$E$4:$E$27</definedName>
    <definedName name="F電気・ガス・熱供給・水道業">業種リスト!$F$4:$F$7</definedName>
    <definedName name="G情報通信業">業種リスト!$G$4:$G$8</definedName>
    <definedName name="H運輸業・郵便業">業種リスト!$H$4:$H$11</definedName>
    <definedName name="I卸売業・小売業">業種リスト!$I$4:$I$15</definedName>
    <definedName name="J金融業・保険業">業種リスト!$J$4:$J$9</definedName>
    <definedName name="K不動産業・物品賃貸業">業種リスト!$K$4:$K$6</definedName>
    <definedName name="L学術研究・専門・技術サービス業">業種リスト!$L$4:$L$7</definedName>
    <definedName name="M宿泊業・飲食サービス業">業種リスト!$M$4:$M$6</definedName>
    <definedName name="N生活関連サービス業・娯楽業">業種リスト!$N$4:$N$6</definedName>
    <definedName name="O教育・学習支援業">業種リスト!$O$4:$O$5</definedName>
    <definedName name="_xlnm.Print_Area" localSheetId="0">'1号-1'!$A$1:$K$48</definedName>
    <definedName name="_xlnm.Print_Area" localSheetId="1">'1号-2'!$A$1:$L$29</definedName>
    <definedName name="_xlnm.Print_Area" localSheetId="2">'1号-3'!$A$1:$O$35</definedName>
    <definedName name="_xlnm.Print_Area" localSheetId="3">'1号-4'!$A$1:$Z$42</definedName>
    <definedName name="_xlnm.Print_Area" localSheetId="4">'1号-5・6'!$A$1:$L$46</definedName>
    <definedName name="_xlnm.Print_Area" localSheetId="12">照会用!$A$2:$L$15</definedName>
    <definedName name="_xlnm.Print_Area" localSheetId="5">別紙１_確認書!$A$1:$N$55</definedName>
    <definedName name="_xlnm.Print_Area" localSheetId="6">別紙2_役員等名簿!$A$1:$U$45</definedName>
    <definedName name="_xlnm.Print_Area" localSheetId="7">別紙3_経費明細!$A$1:$I$46</definedName>
    <definedName name="_xlnm.Print_Titles" localSheetId="12">照会用!$4:$5</definedName>
    <definedName name="P医療・福祉">業種リスト!$P$4:$P$6</definedName>
    <definedName name="Q複合サービス事業">業種リスト!$Q$4:$Q$5</definedName>
    <definedName name="Rサービス業※他に分類されないもの">業種リスト!$R$4:$R$12</definedName>
    <definedName name="S公務※他に分類されるものを除く">業種リスト!$S$4:$S$5</definedName>
    <definedName name="サービス">業種リスト!$R$4:$R$12</definedName>
    <definedName name="医療福祉">業種リスト!$P$4:$P$6</definedName>
    <definedName name="運輸〒">業種リスト!$H$4:$H$11</definedName>
    <definedName name="運輸郵便">業種リスト!$H$4:$H$11</definedName>
    <definedName name="卸売小売">業種リスト!$I$4:$I$15</definedName>
    <definedName name="学術専門技術">業種リスト!$L$4:$L$7</definedName>
    <definedName name="漁業">業種リスト!$B$4:$B$5</definedName>
    <definedName name="教育学習">業種リスト!$O$4:$O$5</definedName>
    <definedName name="金融保険">業種リスト!$J$4:$J$9</definedName>
    <definedName name="建設業">業種リスト!$D$4:$D$6</definedName>
    <definedName name="公務">業種リスト!$S$4:$S$5</definedName>
    <definedName name="鉱業">業種リスト!$C$4</definedName>
    <definedName name="宿泊飲食">業種リスト!$M$4:$M$6</definedName>
    <definedName name="情報通信">業種リスト!$G$4:$G$8</definedName>
    <definedName name="生活関連">業種リスト!$N$4:$N$6</definedName>
    <definedName name="製造業">業種リスト!$E$4:$E$27</definedName>
    <definedName name="電気ガス水道熱">業種リスト!$F$4:$F$7</definedName>
    <definedName name="農業林業">業種リスト!$A$4:$A$5</definedName>
    <definedName name="不動産">業種リスト!$K$4:$K$6</definedName>
    <definedName name="複合サービス">業種リスト!$Q$4:$Q$5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N6" i="21" l="1"/>
  <c r="AM6" i="21"/>
  <c r="AL6" i="21"/>
  <c r="AK6" i="21"/>
  <c r="Z6" i="21"/>
  <c r="Y6" i="21"/>
  <c r="X6" i="21"/>
  <c r="BC6" i="21" l="1"/>
  <c r="AX6" i="21"/>
  <c r="AS6" i="21"/>
  <c r="BD6" i="21" l="1"/>
  <c r="BE6" i="21" s="1"/>
  <c r="AJ6" i="21" l="1"/>
  <c r="AH6" i="21"/>
  <c r="K6" i="21" l="1"/>
  <c r="D13" i="2"/>
  <c r="O6" i="21" s="1"/>
  <c r="W6" i="21"/>
  <c r="V6" i="21"/>
  <c r="U6" i="21"/>
  <c r="T6" i="21"/>
  <c r="S6" i="21"/>
  <c r="R6" i="21"/>
  <c r="Q6" i="21"/>
  <c r="P6" i="21"/>
  <c r="N6" i="21"/>
  <c r="J6" i="21"/>
  <c r="I6" i="21"/>
  <c r="G6" i="21"/>
  <c r="E6" i="21"/>
  <c r="C6" i="21"/>
  <c r="B6" i="21"/>
  <c r="A6" i="21"/>
  <c r="AG6" i="21"/>
  <c r="AI6" i="21" s="1"/>
  <c r="N15" i="23"/>
  <c r="N14" i="23"/>
  <c r="N13" i="23"/>
  <c r="N12" i="23"/>
  <c r="N11" i="23"/>
  <c r="N10" i="23"/>
  <c r="N9" i="23"/>
  <c r="N8" i="23"/>
  <c r="N7" i="23"/>
  <c r="K7" i="23"/>
  <c r="F7" i="23"/>
  <c r="D7" i="23"/>
  <c r="C7" i="23"/>
  <c r="N6" i="23"/>
  <c r="K15" i="23"/>
  <c r="K14" i="23"/>
  <c r="K13" i="23"/>
  <c r="K12" i="23"/>
  <c r="K11" i="23"/>
  <c r="K10" i="23"/>
  <c r="K9" i="23"/>
  <c r="K8" i="23"/>
  <c r="K6" i="23"/>
  <c r="E15" i="23"/>
  <c r="E14" i="23"/>
  <c r="E13" i="23"/>
  <c r="E12" i="23"/>
  <c r="E11" i="23"/>
  <c r="E10" i="23"/>
  <c r="E9" i="23"/>
  <c r="E8" i="23"/>
  <c r="E7" i="23"/>
  <c r="E6" i="23"/>
  <c r="F15" i="23"/>
  <c r="F14" i="23"/>
  <c r="F13" i="23"/>
  <c r="F12" i="23"/>
  <c r="F11" i="23"/>
  <c r="F10" i="23"/>
  <c r="F9" i="23"/>
  <c r="F8" i="23"/>
  <c r="F6" i="23"/>
  <c r="D15" i="23"/>
  <c r="D14" i="23"/>
  <c r="D13" i="23"/>
  <c r="D12" i="23"/>
  <c r="D11" i="23"/>
  <c r="D10" i="23"/>
  <c r="D9" i="23"/>
  <c r="D8" i="23"/>
  <c r="D6" i="23"/>
  <c r="C15" i="23"/>
  <c r="C14" i="23"/>
  <c r="C13" i="23"/>
  <c r="C12" i="23"/>
  <c r="C11" i="23"/>
  <c r="C10" i="23"/>
  <c r="C9" i="23"/>
  <c r="C8" i="23"/>
  <c r="C6" i="23"/>
  <c r="C4" i="17"/>
  <c r="J6" i="23" l="1"/>
  <c r="G6" i="23"/>
  <c r="I6" i="23"/>
  <c r="H6" i="23"/>
  <c r="J10" i="23"/>
  <c r="H10" i="23"/>
  <c r="G10" i="23"/>
  <c r="I10" i="23"/>
  <c r="J14" i="23"/>
  <c r="H14" i="23"/>
  <c r="G14" i="23"/>
  <c r="I14" i="23"/>
  <c r="J8" i="23"/>
  <c r="G8" i="23"/>
  <c r="I8" i="23"/>
  <c r="H8" i="23"/>
  <c r="J12" i="23"/>
  <c r="H12" i="23"/>
  <c r="G12" i="23"/>
  <c r="I12" i="23"/>
  <c r="J9" i="23"/>
  <c r="H9" i="23"/>
  <c r="G9" i="23"/>
  <c r="I9" i="23"/>
  <c r="J13" i="23"/>
  <c r="G13" i="23"/>
  <c r="I13" i="23"/>
  <c r="H13" i="23"/>
  <c r="J7" i="23"/>
  <c r="H7" i="23"/>
  <c r="G7" i="23"/>
  <c r="I7" i="23"/>
  <c r="J11" i="23"/>
  <c r="G11" i="23"/>
  <c r="I11" i="23"/>
  <c r="H11" i="23"/>
  <c r="J15" i="23"/>
  <c r="G15" i="23"/>
  <c r="I15" i="23"/>
  <c r="H15" i="23"/>
  <c r="F8" i="2"/>
  <c r="H6" i="21" s="1"/>
  <c r="E6" i="2" l="1"/>
  <c r="F6" i="21" s="1"/>
  <c r="M12" i="14"/>
  <c r="E5" i="2"/>
  <c r="D6" i="21" s="1"/>
  <c r="M11" i="14"/>
  <c r="Q12" i="14"/>
  <c r="M10" i="14"/>
  <c r="B13" i="23" l="1"/>
  <c r="B9" i="23"/>
  <c r="B12" i="23"/>
  <c r="B8" i="23"/>
  <c r="B14" i="23"/>
  <c r="B10" i="23"/>
  <c r="B6" i="23"/>
  <c r="B15" i="23"/>
  <c r="B11" i="23"/>
  <c r="B7" i="23"/>
  <c r="I7" i="6"/>
  <c r="D32" i="6" s="1"/>
  <c r="I25" i="6" s="1"/>
  <c r="D26" i="6" l="1"/>
  <c r="AB6" i="21" s="1"/>
  <c r="BU6" i="21" s="1"/>
  <c r="BW6" i="21" s="1"/>
  <c r="AA6" i="21"/>
</calcChain>
</file>

<file path=xl/sharedStrings.xml><?xml version="1.0" encoding="utf-8"?>
<sst xmlns="http://schemas.openxmlformats.org/spreadsheetml/2006/main" count="906" uniqueCount="595">
  <si>
    <t>＜申請者＞</t>
    <rPh sb="1" eb="4">
      <t>シンセイシャ</t>
    </rPh>
    <phoneticPr fontId="3"/>
  </si>
  <si>
    <t>郵便番号　〒</t>
    <rPh sb="0" eb="4">
      <t>ユウビンバンゴウ</t>
    </rPh>
    <phoneticPr fontId="3"/>
  </si>
  <si>
    <t>企業名又は屋号</t>
    <rPh sb="0" eb="2">
      <t>キギョウ</t>
    </rPh>
    <rPh sb="2" eb="3">
      <t>メイ</t>
    </rPh>
    <rPh sb="3" eb="4">
      <t>マタ</t>
    </rPh>
    <rPh sb="5" eb="7">
      <t>ヤゴウ</t>
    </rPh>
    <phoneticPr fontId="3"/>
  </si>
  <si>
    <t>確認書（第１号様式　別紙１）</t>
    <rPh sb="0" eb="3">
      <t>カクニンショ</t>
    </rPh>
    <rPh sb="4" eb="5">
      <t>ダイ</t>
    </rPh>
    <rPh sb="6" eb="7">
      <t>ゴウ</t>
    </rPh>
    <rPh sb="7" eb="9">
      <t>ヨウシキ</t>
    </rPh>
    <rPh sb="10" eb="12">
      <t>ベッシ</t>
    </rPh>
    <phoneticPr fontId="3"/>
  </si>
  <si>
    <t>ー</t>
    <phoneticPr fontId="3"/>
  </si>
  <si>
    <t>令和</t>
    <rPh sb="0" eb="2">
      <t>レイワ</t>
    </rPh>
    <phoneticPr fontId="3"/>
  </si>
  <si>
    <t>年</t>
    <rPh sb="0" eb="1">
      <t>ネン</t>
    </rPh>
    <phoneticPr fontId="3"/>
  </si>
  <si>
    <t>月</t>
    <rPh sb="0" eb="1">
      <t>ツキ</t>
    </rPh>
    <phoneticPr fontId="3"/>
  </si>
  <si>
    <t>日</t>
    <rPh sb="0" eb="1">
      <t>ヒ</t>
    </rPh>
    <phoneticPr fontId="3"/>
  </si>
  <si>
    <t>■</t>
    <phoneticPr fontId="3"/>
  </si>
  <si>
    <t>受付欄（記載不要）</t>
    <rPh sb="0" eb="2">
      <t>ウケツケ</t>
    </rPh>
    <rPh sb="2" eb="3">
      <t>ラン</t>
    </rPh>
    <rPh sb="4" eb="6">
      <t>キサイ</t>
    </rPh>
    <rPh sb="6" eb="8">
      <t>フヨウ</t>
    </rPh>
    <phoneticPr fontId="3"/>
  </si>
  <si>
    <t>企業名または屋号</t>
    <rPh sb="0" eb="2">
      <t>キギョウ</t>
    </rPh>
    <rPh sb="2" eb="3">
      <t>メイ</t>
    </rPh>
    <rPh sb="6" eb="8">
      <t>ヤゴウ</t>
    </rPh>
    <phoneticPr fontId="3"/>
  </si>
  <si>
    <t>役職</t>
    <rPh sb="0" eb="2">
      <t>ヤクショク</t>
    </rPh>
    <phoneticPr fontId="3"/>
  </si>
  <si>
    <t>氏名</t>
    <rPh sb="0" eb="2">
      <t>シメイ</t>
    </rPh>
    <phoneticPr fontId="3"/>
  </si>
  <si>
    <t>業種</t>
    <rPh sb="0" eb="2">
      <t>ギョウシュ</t>
    </rPh>
    <phoneticPr fontId="3"/>
  </si>
  <si>
    <t>〒</t>
    <phoneticPr fontId="3"/>
  </si>
  <si>
    <t>住所</t>
    <rPh sb="0" eb="2">
      <t>ジュウショ</t>
    </rPh>
    <phoneticPr fontId="3"/>
  </si>
  <si>
    <t>資本金</t>
    <rPh sb="0" eb="3">
      <t>シホンキン</t>
    </rPh>
    <phoneticPr fontId="3"/>
  </si>
  <si>
    <t>千円</t>
    <rPh sb="0" eb="2">
      <t>センエン</t>
    </rPh>
    <phoneticPr fontId="3"/>
  </si>
  <si>
    <t>人</t>
    <rPh sb="0" eb="1">
      <t>ヒト</t>
    </rPh>
    <phoneticPr fontId="3"/>
  </si>
  <si>
    <t>円</t>
    <rPh sb="0" eb="1">
      <t>エン</t>
    </rPh>
    <phoneticPr fontId="3"/>
  </si>
  <si>
    <t>【補助事業の主たる事業実施場所】</t>
    <rPh sb="1" eb="3">
      <t>ホジョ</t>
    </rPh>
    <rPh sb="3" eb="5">
      <t>ジギョウ</t>
    </rPh>
    <rPh sb="6" eb="7">
      <t>シュ</t>
    </rPh>
    <rPh sb="9" eb="13">
      <t>ジギョウジッシ</t>
    </rPh>
    <rPh sb="13" eb="15">
      <t>バショ</t>
    </rPh>
    <phoneticPr fontId="3"/>
  </si>
  <si>
    <t>所在地</t>
    <rPh sb="0" eb="2">
      <t>ショザイ</t>
    </rPh>
    <rPh sb="2" eb="3">
      <t>チ</t>
    </rPh>
    <phoneticPr fontId="3"/>
  </si>
  <si>
    <t>事業所名</t>
    <rPh sb="0" eb="3">
      <t>ジギョウショ</t>
    </rPh>
    <rPh sb="3" eb="4">
      <t>メイ</t>
    </rPh>
    <phoneticPr fontId="3"/>
  </si>
  <si>
    <t>電話番号</t>
    <rPh sb="0" eb="2">
      <t>デンワ</t>
    </rPh>
    <rPh sb="2" eb="4">
      <t>バンゴウ</t>
    </rPh>
    <phoneticPr fontId="3"/>
  </si>
  <si>
    <t>担当者役職・氏名</t>
    <rPh sb="0" eb="3">
      <t>タントウシャ</t>
    </rPh>
    <rPh sb="3" eb="5">
      <t>ヤクショク</t>
    </rPh>
    <rPh sb="6" eb="8">
      <t>シメイ</t>
    </rPh>
    <phoneticPr fontId="3"/>
  </si>
  <si>
    <t>結果書類送付先</t>
    <rPh sb="0" eb="2">
      <t>ケッカ</t>
    </rPh>
    <rPh sb="2" eb="4">
      <t>ショルイ</t>
    </rPh>
    <rPh sb="4" eb="7">
      <t>ソウフサキ</t>
    </rPh>
    <phoneticPr fontId="3"/>
  </si>
  <si>
    <t>メールアドレス</t>
    <phoneticPr fontId="3"/>
  </si>
  <si>
    <t>月期)</t>
    <rPh sb="0" eb="1">
      <t>ツキ</t>
    </rPh>
    <rPh sb="1" eb="2">
      <t>キ</t>
    </rPh>
    <phoneticPr fontId="3"/>
  </si>
  <si>
    <r>
      <t>【</t>
    </r>
    <r>
      <rPr>
        <b/>
        <sz val="12"/>
        <color rgb="FFFF0000"/>
        <rFont val="BIZ UDPゴシック"/>
        <family val="3"/>
        <charset val="128"/>
      </rPr>
      <t>採択通知に係る</t>
    </r>
    <r>
      <rPr>
        <sz val="12"/>
        <color theme="1"/>
        <rFont val="BIZ UDPゴシック"/>
        <family val="2"/>
        <charset val="128"/>
      </rPr>
      <t>本件担当者情報】</t>
    </r>
    <rPh sb="1" eb="3">
      <t>サイタク</t>
    </rPh>
    <rPh sb="3" eb="5">
      <t>ツウチ</t>
    </rPh>
    <rPh sb="6" eb="7">
      <t>カカ</t>
    </rPh>
    <rPh sb="8" eb="10">
      <t>ホンケン</t>
    </rPh>
    <rPh sb="10" eb="13">
      <t>タントウシャ</t>
    </rPh>
    <rPh sb="13" eb="15">
      <t>ジョウホウ</t>
    </rPh>
    <phoneticPr fontId="3"/>
  </si>
  <si>
    <t>01　農業</t>
    <rPh sb="3" eb="5">
      <t>ノウギョウ</t>
    </rPh>
    <phoneticPr fontId="12"/>
  </si>
  <si>
    <t>50　各種商品卸売業</t>
    <phoneticPr fontId="12"/>
  </si>
  <si>
    <t>02　林業</t>
    <rPh sb="3" eb="5">
      <t>リンギョウ</t>
    </rPh>
    <phoneticPr fontId="12"/>
  </si>
  <si>
    <t>51　繊維・衣服等卸売業</t>
    <phoneticPr fontId="12"/>
  </si>
  <si>
    <t>52　飲食料品卸売業</t>
    <phoneticPr fontId="12"/>
  </si>
  <si>
    <t>03　漁業(水産養殖業を除く）</t>
    <rPh sb="3" eb="5">
      <t>ギョギョウ</t>
    </rPh>
    <rPh sb="6" eb="8">
      <t>スイサン</t>
    </rPh>
    <rPh sb="8" eb="10">
      <t>ヨウショク</t>
    </rPh>
    <rPh sb="10" eb="11">
      <t>ギョウ</t>
    </rPh>
    <rPh sb="12" eb="13">
      <t>ノゾ</t>
    </rPh>
    <phoneticPr fontId="12"/>
  </si>
  <si>
    <t>53　建築材料，鉱物・金属材料等卸売業</t>
    <phoneticPr fontId="12"/>
  </si>
  <si>
    <t>04　水産養殖業</t>
    <rPh sb="3" eb="5">
      <t>スイサン</t>
    </rPh>
    <rPh sb="5" eb="7">
      <t>ヨウショク</t>
    </rPh>
    <rPh sb="7" eb="8">
      <t>ギョウ</t>
    </rPh>
    <phoneticPr fontId="12"/>
  </si>
  <si>
    <t>54　機械器具卸売業</t>
    <phoneticPr fontId="12"/>
  </si>
  <si>
    <t>55　その他の卸売業</t>
    <phoneticPr fontId="12"/>
  </si>
  <si>
    <t>05　鉱業，採石業，砂利採取業</t>
    <phoneticPr fontId="12"/>
  </si>
  <si>
    <t>56　各種商品小売業</t>
    <phoneticPr fontId="12"/>
  </si>
  <si>
    <t>57　織物・衣服・身の回り品小売業</t>
    <phoneticPr fontId="12"/>
  </si>
  <si>
    <t>06　総合工事業</t>
    <rPh sb="3" eb="5">
      <t>ソウゴウ</t>
    </rPh>
    <rPh sb="5" eb="7">
      <t>コウジ</t>
    </rPh>
    <rPh sb="7" eb="8">
      <t>ギョウ</t>
    </rPh>
    <phoneticPr fontId="12"/>
  </si>
  <si>
    <t>58　飲食料品小売業</t>
    <phoneticPr fontId="12"/>
  </si>
  <si>
    <t>07　職別工事業（設備工事業を除く）</t>
    <rPh sb="3" eb="4">
      <t>ショク</t>
    </rPh>
    <rPh sb="4" eb="5">
      <t>ベツ</t>
    </rPh>
    <rPh sb="5" eb="7">
      <t>コウジ</t>
    </rPh>
    <rPh sb="7" eb="8">
      <t>ギョウ</t>
    </rPh>
    <rPh sb="9" eb="11">
      <t>セツビ</t>
    </rPh>
    <rPh sb="11" eb="13">
      <t>コウジ</t>
    </rPh>
    <rPh sb="13" eb="14">
      <t>ギョウ</t>
    </rPh>
    <rPh sb="15" eb="16">
      <t>ノゾ</t>
    </rPh>
    <phoneticPr fontId="12"/>
  </si>
  <si>
    <t>59　機械器具小売業</t>
    <phoneticPr fontId="12"/>
  </si>
  <si>
    <t>08　設備工事業</t>
    <rPh sb="3" eb="5">
      <t>セツビ</t>
    </rPh>
    <rPh sb="5" eb="7">
      <t>コウジ</t>
    </rPh>
    <rPh sb="7" eb="8">
      <t>ギョウ</t>
    </rPh>
    <phoneticPr fontId="12"/>
  </si>
  <si>
    <t>60　その他の小売業</t>
    <phoneticPr fontId="12"/>
  </si>
  <si>
    <t>61　無店舗小売業</t>
    <phoneticPr fontId="12"/>
  </si>
  <si>
    <t xml:space="preserve">09　食料品製造業 </t>
    <phoneticPr fontId="12"/>
  </si>
  <si>
    <t>10　飲料・たばこ・飼料製造業</t>
    <phoneticPr fontId="12"/>
  </si>
  <si>
    <t>62　銀行業</t>
    <phoneticPr fontId="14"/>
  </si>
  <si>
    <t>11　繊維工業</t>
    <phoneticPr fontId="12"/>
  </si>
  <si>
    <t>63　協同組織金融業</t>
    <phoneticPr fontId="12"/>
  </si>
  <si>
    <t xml:space="preserve">12　木材・木製品製造業（家具を除く） </t>
    <phoneticPr fontId="12"/>
  </si>
  <si>
    <t>64　貸金業，クレジットカード業等非預金信用機関</t>
    <phoneticPr fontId="12"/>
  </si>
  <si>
    <t>13　家具・装備品製造業</t>
    <phoneticPr fontId="12"/>
  </si>
  <si>
    <t>65　金融商品取引業，商品先物取引業</t>
    <phoneticPr fontId="12"/>
  </si>
  <si>
    <t xml:space="preserve">14　パルプ・紙・紙加工品製造業 </t>
    <phoneticPr fontId="12"/>
  </si>
  <si>
    <t>66　補助的金融業等</t>
    <phoneticPr fontId="12"/>
  </si>
  <si>
    <t>15　印刷・同関連業</t>
    <phoneticPr fontId="12"/>
  </si>
  <si>
    <t>67　保険業（保険媒介代理業，保険サービス業を含む）</t>
    <phoneticPr fontId="12"/>
  </si>
  <si>
    <t xml:space="preserve">16　化学工業 </t>
    <phoneticPr fontId="12"/>
  </si>
  <si>
    <t xml:space="preserve">17　石油製品・石炭製品製造業 </t>
    <phoneticPr fontId="12"/>
  </si>
  <si>
    <t>68　不動産取引業</t>
    <phoneticPr fontId="12"/>
  </si>
  <si>
    <t xml:space="preserve">18　プラスチック製品製造業（別掲を除く） </t>
    <phoneticPr fontId="12"/>
  </si>
  <si>
    <t>69　不動産賃貸業・管理業</t>
    <phoneticPr fontId="12"/>
  </si>
  <si>
    <t>19　ゴム製品製造業</t>
    <phoneticPr fontId="12"/>
  </si>
  <si>
    <t>70　物品賃貸業</t>
    <phoneticPr fontId="12"/>
  </si>
  <si>
    <t xml:space="preserve">20　なめし革・同製品・毛皮製造業 </t>
    <phoneticPr fontId="12"/>
  </si>
  <si>
    <t xml:space="preserve">21　窯業・土石製品製造業 </t>
    <phoneticPr fontId="12"/>
  </si>
  <si>
    <t>71　学術・開発研究機関</t>
    <phoneticPr fontId="12"/>
  </si>
  <si>
    <t xml:space="preserve">22　鉄鋼業 </t>
    <phoneticPr fontId="12"/>
  </si>
  <si>
    <t>72　専門サービス業（他に分類されないもの）</t>
    <phoneticPr fontId="12"/>
  </si>
  <si>
    <t xml:space="preserve">23　非鉄金属製造業　 </t>
    <phoneticPr fontId="12"/>
  </si>
  <si>
    <t>73　広告業</t>
    <phoneticPr fontId="12"/>
  </si>
  <si>
    <t>24　金属製品製造業</t>
    <phoneticPr fontId="15"/>
  </si>
  <si>
    <t>74　技術サービス業（他に分類されないもの）</t>
    <phoneticPr fontId="12"/>
  </si>
  <si>
    <t xml:space="preserve">25　はん用機械器具製造業
</t>
    <phoneticPr fontId="12"/>
  </si>
  <si>
    <t>26　生産用機械器具製造業</t>
    <phoneticPr fontId="12"/>
  </si>
  <si>
    <t>75　宿泊業</t>
    <phoneticPr fontId="12"/>
  </si>
  <si>
    <t>27　業務用機械器具製造業</t>
    <phoneticPr fontId="15"/>
  </si>
  <si>
    <t>76　飲食店</t>
    <phoneticPr fontId="12"/>
  </si>
  <si>
    <t>28　電子部品・デバイス・電子回路製造業</t>
    <phoneticPr fontId="12"/>
  </si>
  <si>
    <t>77　持ち帰り・配達飲食サービス業</t>
    <phoneticPr fontId="12"/>
  </si>
  <si>
    <t>29　電気機械器具製造業</t>
    <phoneticPr fontId="12"/>
  </si>
  <si>
    <t>30　情報通信機械器具製造業</t>
    <phoneticPr fontId="12"/>
  </si>
  <si>
    <t>78　洗濯・理容・美容・浴場業</t>
    <phoneticPr fontId="12"/>
  </si>
  <si>
    <t>31　輸送用機械器具製造業</t>
    <phoneticPr fontId="12"/>
  </si>
  <si>
    <t>79　その他の生活関連サービス業</t>
    <phoneticPr fontId="12"/>
  </si>
  <si>
    <t>32　その他の製造業</t>
    <phoneticPr fontId="12"/>
  </si>
  <si>
    <t>80　娯楽業</t>
    <phoneticPr fontId="12"/>
  </si>
  <si>
    <t>33　電気業</t>
    <phoneticPr fontId="12"/>
  </si>
  <si>
    <t>81　学校教育</t>
    <phoneticPr fontId="12"/>
  </si>
  <si>
    <t>34　ガス業</t>
    <phoneticPr fontId="12"/>
  </si>
  <si>
    <t>82　その他の教育，学習支援業</t>
    <phoneticPr fontId="12"/>
  </si>
  <si>
    <t>35　熱供給業</t>
    <phoneticPr fontId="12"/>
  </si>
  <si>
    <t>36　水道業</t>
    <phoneticPr fontId="12"/>
  </si>
  <si>
    <t>83　医療業</t>
    <phoneticPr fontId="12"/>
  </si>
  <si>
    <t>84　保健衛生</t>
    <phoneticPr fontId="12"/>
  </si>
  <si>
    <t>37　通信業</t>
    <rPh sb="3" eb="6">
      <t>ツウシンギョウ</t>
    </rPh>
    <phoneticPr fontId="15"/>
  </si>
  <si>
    <t>85　社会保険・社会福祉・介護事業</t>
    <phoneticPr fontId="12"/>
  </si>
  <si>
    <t xml:space="preserve">38　放送業 </t>
    <phoneticPr fontId="12"/>
  </si>
  <si>
    <t xml:space="preserve">39　情報サービス業 </t>
    <phoneticPr fontId="12"/>
  </si>
  <si>
    <t>86　郵便局</t>
    <phoneticPr fontId="12"/>
  </si>
  <si>
    <t>40  インターネット附随サービス業</t>
    <rPh sb="11" eb="13">
      <t>フズイ</t>
    </rPh>
    <rPh sb="17" eb="18">
      <t>ギョウ</t>
    </rPh>
    <phoneticPr fontId="15"/>
  </si>
  <si>
    <t>87　協同組合（他に分類されないもの）</t>
    <phoneticPr fontId="12"/>
  </si>
  <si>
    <t>41　映像・音声・文字情報制作業</t>
    <rPh sb="3" eb="5">
      <t>エイゾウ</t>
    </rPh>
    <rPh sb="6" eb="8">
      <t>オンセイ</t>
    </rPh>
    <rPh sb="9" eb="11">
      <t>モジ</t>
    </rPh>
    <rPh sb="11" eb="13">
      <t>ジョウホウ</t>
    </rPh>
    <rPh sb="13" eb="15">
      <t>セイサク</t>
    </rPh>
    <rPh sb="15" eb="16">
      <t>ギョウ</t>
    </rPh>
    <phoneticPr fontId="15"/>
  </si>
  <si>
    <t>88　廃棄物処理業</t>
    <phoneticPr fontId="12"/>
  </si>
  <si>
    <t>42　鉄道業</t>
    <phoneticPr fontId="12"/>
  </si>
  <si>
    <t>89　自動車整備業</t>
    <phoneticPr fontId="12"/>
  </si>
  <si>
    <t xml:space="preserve">43　道路旅客運送業 </t>
    <phoneticPr fontId="12"/>
  </si>
  <si>
    <t>90　機械等修理業（別掲を除く）</t>
    <phoneticPr fontId="12"/>
  </si>
  <si>
    <t xml:space="preserve">44　道路貨物運送業 </t>
    <phoneticPr fontId="12"/>
  </si>
  <si>
    <t>91　職業紹介・労働者派遣業</t>
    <phoneticPr fontId="12"/>
  </si>
  <si>
    <t>45　水運業</t>
    <phoneticPr fontId="12"/>
  </si>
  <si>
    <t>92　その他の事業サービス業</t>
    <phoneticPr fontId="12"/>
  </si>
  <si>
    <t xml:space="preserve">46　航空運輸業 </t>
    <phoneticPr fontId="12"/>
  </si>
  <si>
    <t>93　政治・経済・文化団体</t>
    <phoneticPr fontId="12"/>
  </si>
  <si>
    <t xml:space="preserve">47　倉庫業 </t>
    <phoneticPr fontId="12"/>
  </si>
  <si>
    <t>94　宗教</t>
    <phoneticPr fontId="12"/>
  </si>
  <si>
    <t xml:space="preserve">48　運輸に附帯するサービス業 </t>
    <phoneticPr fontId="12"/>
  </si>
  <si>
    <t>95　その他のサービス業</t>
    <phoneticPr fontId="12"/>
  </si>
  <si>
    <t xml:space="preserve">49　郵便業（信書便事業を含む）
</t>
    <phoneticPr fontId="12"/>
  </si>
  <si>
    <t>96　外国公務</t>
    <phoneticPr fontId="12"/>
  </si>
  <si>
    <t>97　国家公務</t>
    <phoneticPr fontId="12"/>
  </si>
  <si>
    <t>98　地方公務</t>
    <phoneticPr fontId="12"/>
  </si>
  <si>
    <t>T　分類不能の産業</t>
    <rPh sb="2" eb="4">
      <t>ブンルイ</t>
    </rPh>
    <rPh sb="4" eb="6">
      <t>フノウ</t>
    </rPh>
    <rPh sb="7" eb="9">
      <t>サンギョウ</t>
    </rPh>
    <phoneticPr fontId="12"/>
  </si>
  <si>
    <t>99　分類不能の産業</t>
    <phoneticPr fontId="12"/>
  </si>
  <si>
    <t>①経費明細</t>
    <rPh sb="1" eb="3">
      <t>ケイヒ</t>
    </rPh>
    <rPh sb="3" eb="5">
      <t>メイサイ</t>
    </rPh>
    <phoneticPr fontId="3"/>
  </si>
  <si>
    <t>支出（予定）先</t>
    <rPh sb="0" eb="2">
      <t>シシュツ</t>
    </rPh>
    <rPh sb="3" eb="5">
      <t>ヨテイ</t>
    </rPh>
    <rPh sb="6" eb="7">
      <t>サキ</t>
    </rPh>
    <phoneticPr fontId="3"/>
  </si>
  <si>
    <t>金額（税抜）</t>
    <rPh sb="0" eb="2">
      <t>キンガク</t>
    </rPh>
    <rPh sb="3" eb="4">
      <t>ゼイ</t>
    </rPh>
    <rPh sb="4" eb="5">
      <t>ヌ</t>
    </rPh>
    <phoneticPr fontId="3"/>
  </si>
  <si>
    <t>②補助申請額</t>
    <rPh sb="1" eb="3">
      <t>ホジョ</t>
    </rPh>
    <rPh sb="3" eb="5">
      <t>シンセイ</t>
    </rPh>
    <rPh sb="5" eb="6">
      <t>ガク</t>
    </rPh>
    <phoneticPr fontId="3"/>
  </si>
  <si>
    <t>※千円未満切捨</t>
    <rPh sb="1" eb="3">
      <t>センエン</t>
    </rPh>
    <rPh sb="3" eb="5">
      <t>ミマン</t>
    </rPh>
    <rPh sb="5" eb="6">
      <t>キ</t>
    </rPh>
    <rPh sb="6" eb="7">
      <t>ス</t>
    </rPh>
    <phoneticPr fontId="3"/>
  </si>
  <si>
    <t>担当者役職</t>
    <rPh sb="0" eb="3">
      <t>タントウシャ</t>
    </rPh>
    <rPh sb="3" eb="5">
      <t>ヤクショク</t>
    </rPh>
    <phoneticPr fontId="3"/>
  </si>
  <si>
    <t>担当者氏名</t>
    <rPh sb="0" eb="3">
      <t>タントウシャ</t>
    </rPh>
    <rPh sb="3" eb="5">
      <t>シメイ</t>
    </rPh>
    <phoneticPr fontId="3"/>
  </si>
  <si>
    <t>金額(税込)</t>
    <rPh sb="0" eb="2">
      <t>キンガク</t>
    </rPh>
    <phoneticPr fontId="3"/>
  </si>
  <si>
    <t>創業・設立年(西暦)</t>
    <rPh sb="0" eb="2">
      <t>ソウギョウ</t>
    </rPh>
    <rPh sb="3" eb="5">
      <t>セツリツ</t>
    </rPh>
    <rPh sb="5" eb="6">
      <t>トシ</t>
    </rPh>
    <rPh sb="7" eb="9">
      <t>セイレキ</t>
    </rPh>
    <phoneticPr fontId="3"/>
  </si>
  <si>
    <t>A農業・林業</t>
    <rPh sb="1" eb="3">
      <t>ノウギョウ</t>
    </rPh>
    <rPh sb="4" eb="6">
      <t>リンギョウ</t>
    </rPh>
    <phoneticPr fontId="12"/>
  </si>
  <si>
    <t>B漁業</t>
    <rPh sb="1" eb="3">
      <t>ギョギョウ</t>
    </rPh>
    <phoneticPr fontId="12"/>
  </si>
  <si>
    <t>D建設業</t>
    <rPh sb="1" eb="3">
      <t>ケンセツ</t>
    </rPh>
    <rPh sb="3" eb="4">
      <t>ギョウ</t>
    </rPh>
    <phoneticPr fontId="12"/>
  </si>
  <si>
    <t>E製造業</t>
    <rPh sb="1" eb="4">
      <t>セイゾウギョウ</t>
    </rPh>
    <phoneticPr fontId="12"/>
  </si>
  <si>
    <t>F電気・ガス・熱供給・水道業</t>
    <rPh sb="1" eb="3">
      <t>デンキ</t>
    </rPh>
    <rPh sb="7" eb="8">
      <t>ネツ</t>
    </rPh>
    <rPh sb="8" eb="10">
      <t>キョウキュウ</t>
    </rPh>
    <rPh sb="11" eb="13">
      <t>スイドウ</t>
    </rPh>
    <rPh sb="13" eb="14">
      <t>ギョウ</t>
    </rPh>
    <phoneticPr fontId="12"/>
  </si>
  <si>
    <t>G情報通信業</t>
    <rPh sb="1" eb="3">
      <t>ジョウホウ</t>
    </rPh>
    <rPh sb="3" eb="6">
      <t>ツウシンギョウ</t>
    </rPh>
    <phoneticPr fontId="12"/>
  </si>
  <si>
    <t>Q複合サービス事業</t>
    <rPh sb="1" eb="3">
      <t>フクゴウ</t>
    </rPh>
    <rPh sb="7" eb="9">
      <t>ジギョウ</t>
    </rPh>
    <phoneticPr fontId="12"/>
  </si>
  <si>
    <t>C鉱業・採石業・砂利採取業</t>
    <rPh sb="1" eb="3">
      <t>コウギョウ</t>
    </rPh>
    <rPh sb="4" eb="6">
      <t>サイセキ</t>
    </rPh>
    <rPh sb="6" eb="7">
      <t>ギョウ</t>
    </rPh>
    <rPh sb="8" eb="10">
      <t>ジャリ</t>
    </rPh>
    <rPh sb="10" eb="12">
      <t>サイシュ</t>
    </rPh>
    <rPh sb="12" eb="13">
      <t>ギョウ</t>
    </rPh>
    <phoneticPr fontId="12"/>
  </si>
  <si>
    <t>H運輸業・郵便業</t>
    <rPh sb="1" eb="4">
      <t>ウンユギョウ</t>
    </rPh>
    <rPh sb="5" eb="7">
      <t>ユウビン</t>
    </rPh>
    <rPh sb="7" eb="8">
      <t>ギョウ</t>
    </rPh>
    <phoneticPr fontId="12"/>
  </si>
  <si>
    <t>I卸売業・小売業</t>
    <rPh sb="1" eb="3">
      <t>オロシウ</t>
    </rPh>
    <rPh sb="3" eb="4">
      <t>ギョウ</t>
    </rPh>
    <rPh sb="5" eb="7">
      <t>コウ</t>
    </rPh>
    <rPh sb="7" eb="8">
      <t>ギョウ</t>
    </rPh>
    <phoneticPr fontId="12"/>
  </si>
  <si>
    <t>J金融業・保険業</t>
    <rPh sb="1" eb="4">
      <t>キンユウギョウ</t>
    </rPh>
    <rPh sb="5" eb="7">
      <t>ホケン</t>
    </rPh>
    <rPh sb="7" eb="8">
      <t>ギョウ</t>
    </rPh>
    <phoneticPr fontId="12"/>
  </si>
  <si>
    <t>K不動産業・物品賃貸業</t>
    <rPh sb="1" eb="5">
      <t>フドウサンギョウ</t>
    </rPh>
    <rPh sb="6" eb="8">
      <t>ブッピン</t>
    </rPh>
    <rPh sb="8" eb="10">
      <t>チンタイ</t>
    </rPh>
    <rPh sb="10" eb="11">
      <t>ギョウ</t>
    </rPh>
    <phoneticPr fontId="12"/>
  </si>
  <si>
    <t>L学術研究・専門・技術サービス業</t>
    <rPh sb="1" eb="3">
      <t>ガクジュツ</t>
    </rPh>
    <rPh sb="3" eb="5">
      <t>ケンキュウ</t>
    </rPh>
    <rPh sb="6" eb="8">
      <t>センモン</t>
    </rPh>
    <rPh sb="9" eb="11">
      <t>ギジュツ</t>
    </rPh>
    <rPh sb="15" eb="16">
      <t>ギョウ</t>
    </rPh>
    <phoneticPr fontId="12"/>
  </si>
  <si>
    <t>M宿泊業・飲食サービス業</t>
    <rPh sb="1" eb="3">
      <t>シュクハク</t>
    </rPh>
    <rPh sb="3" eb="4">
      <t>ギョウ</t>
    </rPh>
    <rPh sb="5" eb="7">
      <t>インショク</t>
    </rPh>
    <rPh sb="11" eb="12">
      <t>ギョウ</t>
    </rPh>
    <phoneticPr fontId="12"/>
  </si>
  <si>
    <t>N生活関連サービス業・娯楽業</t>
    <rPh sb="1" eb="3">
      <t>セイカツ</t>
    </rPh>
    <rPh sb="3" eb="5">
      <t>カンレン</t>
    </rPh>
    <rPh sb="9" eb="10">
      <t>ギョウ</t>
    </rPh>
    <rPh sb="11" eb="14">
      <t>ゴラクギョウ</t>
    </rPh>
    <phoneticPr fontId="12"/>
  </si>
  <si>
    <t>O教育・学習支援業</t>
    <rPh sb="1" eb="3">
      <t>キョウイク</t>
    </rPh>
    <rPh sb="4" eb="6">
      <t>ガクシュウ</t>
    </rPh>
    <rPh sb="6" eb="8">
      <t>シエン</t>
    </rPh>
    <rPh sb="8" eb="9">
      <t>ギョウ</t>
    </rPh>
    <phoneticPr fontId="12"/>
  </si>
  <si>
    <t>P医療・福祉</t>
    <rPh sb="1" eb="3">
      <t>イリョウ</t>
    </rPh>
    <rPh sb="4" eb="6">
      <t>フクシ</t>
    </rPh>
    <phoneticPr fontId="12"/>
  </si>
  <si>
    <t>Rサービス業※他に分類されないもの</t>
    <rPh sb="5" eb="6">
      <t>ギョウ</t>
    </rPh>
    <rPh sb="7" eb="8">
      <t>ホカ</t>
    </rPh>
    <rPh sb="9" eb="11">
      <t>ブンルイ</t>
    </rPh>
    <phoneticPr fontId="12"/>
  </si>
  <si>
    <t>S公務※他に分類されるものを除く</t>
    <rPh sb="1" eb="3">
      <t>コウム</t>
    </rPh>
    <rPh sb="4" eb="5">
      <t>タ</t>
    </rPh>
    <rPh sb="6" eb="8">
      <t>ブンルイ</t>
    </rPh>
    <rPh sb="14" eb="15">
      <t>ノゾ</t>
    </rPh>
    <phoneticPr fontId="12"/>
  </si>
  <si>
    <t>確認書</t>
    <rPh sb="0" eb="3">
      <t>カクニンショ</t>
    </rPh>
    <phoneticPr fontId="3"/>
  </si>
  <si>
    <t>大企業（みなし大企業を含む。）ではありません。</t>
    <phoneticPr fontId="3"/>
  </si>
  <si>
    <t>給付金や助成金と異なることを理解し、申請した事業計画に沿って、誠実に</t>
    <phoneticPr fontId="3"/>
  </si>
  <si>
    <t>補助事業を実施していくことを誓約します。</t>
    <phoneticPr fontId="3"/>
  </si>
  <si>
    <t>営業等に関しては、必要な許認可等を取得しています。</t>
    <phoneticPr fontId="3"/>
  </si>
  <si>
    <t>併給禁止の条件のある他の補助金を受給していません。</t>
    <phoneticPr fontId="3"/>
  </si>
  <si>
    <t>審査結果等については従い、審査の経過や内容に関する問い合わせはしないこと</t>
    <phoneticPr fontId="3"/>
  </si>
  <si>
    <t>上記の内容を確認し、承諾いたします。</t>
    <rPh sb="0" eb="2">
      <t>ジョウキ</t>
    </rPh>
    <rPh sb="3" eb="5">
      <t>ナイヨウ</t>
    </rPh>
    <rPh sb="6" eb="8">
      <t>カクニン</t>
    </rPh>
    <rPh sb="10" eb="12">
      <t>ショウダク</t>
    </rPh>
    <phoneticPr fontId="3"/>
  </si>
  <si>
    <t>（自署で記入）</t>
    <rPh sb="1" eb="3">
      <t>ジショ</t>
    </rPh>
    <rPh sb="4" eb="6">
      <t>キニュウ</t>
    </rPh>
    <phoneticPr fontId="3"/>
  </si>
  <si>
    <t>日</t>
    <rPh sb="0" eb="1">
      <t>ニチ</t>
    </rPh>
    <phoneticPr fontId="3"/>
  </si>
  <si>
    <t>企業名又は屋号</t>
    <rPh sb="0" eb="2">
      <t>キギョウ</t>
    </rPh>
    <rPh sb="2" eb="3">
      <t>ナ</t>
    </rPh>
    <rPh sb="3" eb="4">
      <t>マタ</t>
    </rPh>
    <rPh sb="5" eb="7">
      <t>ヤゴウ</t>
    </rPh>
    <phoneticPr fontId="3"/>
  </si>
  <si>
    <t>令和</t>
    <rPh sb="0" eb="2">
      <t>レイワ</t>
    </rPh>
    <phoneticPr fontId="12"/>
  </si>
  <si>
    <t>年</t>
    <rPh sb="0" eb="1">
      <t>ネン</t>
    </rPh>
    <phoneticPr fontId="12"/>
  </si>
  <si>
    <t>月</t>
    <rPh sb="0" eb="1">
      <t>ツキ</t>
    </rPh>
    <phoneticPr fontId="12"/>
  </si>
  <si>
    <t>日</t>
    <rPh sb="0" eb="1">
      <t>ニチ</t>
    </rPh>
    <phoneticPr fontId="12"/>
  </si>
  <si>
    <t>役　員　等　名　簿</t>
    <rPh sb="0" eb="1">
      <t>ヤク</t>
    </rPh>
    <rPh sb="2" eb="3">
      <t>イン</t>
    </rPh>
    <rPh sb="4" eb="5">
      <t>トウ</t>
    </rPh>
    <rPh sb="6" eb="7">
      <t>ナ</t>
    </rPh>
    <rPh sb="8" eb="9">
      <t>ボ</t>
    </rPh>
    <phoneticPr fontId="12"/>
  </si>
  <si>
    <t>＜申　請　者＞</t>
    <rPh sb="1" eb="2">
      <t>サル</t>
    </rPh>
    <rPh sb="3" eb="4">
      <t>ショウ</t>
    </rPh>
    <rPh sb="5" eb="6">
      <t>モノ</t>
    </rPh>
    <phoneticPr fontId="12"/>
  </si>
  <si>
    <t>現在の役員等</t>
    <rPh sb="0" eb="2">
      <t>ゲンザイ</t>
    </rPh>
    <rPh sb="3" eb="5">
      <t>ヤクイン</t>
    </rPh>
    <rPh sb="5" eb="6">
      <t>ナド</t>
    </rPh>
    <phoneticPr fontId="12"/>
  </si>
  <si>
    <t>生年月日</t>
    <rPh sb="0" eb="2">
      <t>セイネン</t>
    </rPh>
    <rPh sb="2" eb="4">
      <t>ガッピ</t>
    </rPh>
    <phoneticPr fontId="12"/>
  </si>
  <si>
    <t>性別</t>
    <rPh sb="0" eb="2">
      <t>セイベツ</t>
    </rPh>
    <phoneticPr fontId="12"/>
  </si>
  <si>
    <t>役職</t>
    <rPh sb="0" eb="2">
      <t>ヤクショク</t>
    </rPh>
    <phoneticPr fontId="12"/>
  </si>
  <si>
    <t>漢　字</t>
    <rPh sb="0" eb="1">
      <t>カン</t>
    </rPh>
    <rPh sb="2" eb="3">
      <t>ジ</t>
    </rPh>
    <phoneticPr fontId="12"/>
  </si>
  <si>
    <t>注</t>
    <rPh sb="0" eb="1">
      <t>チュウ</t>
    </rPh>
    <phoneticPr fontId="12"/>
  </si>
  <si>
    <t>法人</t>
    <rPh sb="0" eb="2">
      <t>ホウジン</t>
    </rPh>
    <phoneticPr fontId="12"/>
  </si>
  <si>
    <t>個人事業主</t>
    <rPh sb="0" eb="2">
      <t>コジン</t>
    </rPh>
    <rPh sb="2" eb="5">
      <t>ジギョウヌシ</t>
    </rPh>
    <phoneticPr fontId="12"/>
  </si>
  <si>
    <t>「現住所」欄には住民票記載の住所を記入してください。</t>
    <rPh sb="1" eb="2">
      <t>ゲン</t>
    </rPh>
    <rPh sb="2" eb="4">
      <t>ジュウショ</t>
    </rPh>
    <rPh sb="5" eb="6">
      <t>ラン</t>
    </rPh>
    <rPh sb="8" eb="11">
      <t>ジュウミンヒョウ</t>
    </rPh>
    <rPh sb="11" eb="13">
      <t>キサイ</t>
    </rPh>
    <rPh sb="14" eb="16">
      <t>ジュウショ</t>
    </rPh>
    <rPh sb="17" eb="19">
      <t>キニュウ</t>
    </rPh>
    <phoneticPr fontId="12"/>
  </si>
  <si>
    <t>記入しきれない場合は、複数枚提出してください。</t>
    <rPh sb="0" eb="2">
      <t>キニュウ</t>
    </rPh>
    <rPh sb="7" eb="9">
      <t>バアイ</t>
    </rPh>
    <rPh sb="11" eb="14">
      <t>フクスウマイ</t>
    </rPh>
    <rPh sb="14" eb="16">
      <t>テイシュツ</t>
    </rPh>
    <phoneticPr fontId="12"/>
  </si>
  <si>
    <t>この役員名簿は、役員等が暴力団員等であるか否かを確認するためのみに使用し、その他の</t>
    <rPh sb="2" eb="4">
      <t>ヤクイン</t>
    </rPh>
    <rPh sb="4" eb="6">
      <t>メイボ</t>
    </rPh>
    <rPh sb="8" eb="10">
      <t>ヤクイン</t>
    </rPh>
    <rPh sb="10" eb="11">
      <t>トウ</t>
    </rPh>
    <rPh sb="12" eb="15">
      <t>ボウリョクダン</t>
    </rPh>
    <rPh sb="15" eb="16">
      <t>イン</t>
    </rPh>
    <rPh sb="16" eb="17">
      <t>トウ</t>
    </rPh>
    <rPh sb="21" eb="22">
      <t>イナ</t>
    </rPh>
    <rPh sb="24" eb="26">
      <t>カクニン</t>
    </rPh>
    <rPh sb="33" eb="35">
      <t>シヨウ</t>
    </rPh>
    <rPh sb="39" eb="40">
      <t>ホカ</t>
    </rPh>
    <phoneticPr fontId="12"/>
  </si>
  <si>
    <t>目的には一切使用しません。</t>
    <rPh sb="0" eb="2">
      <t>モクテキ</t>
    </rPh>
    <rPh sb="4" eb="6">
      <t>イッサイ</t>
    </rPh>
    <rPh sb="6" eb="8">
      <t>シヨウ</t>
    </rPh>
    <phoneticPr fontId="12"/>
  </si>
  <si>
    <t>記載事項チェックリスト【交付申請書提出時】</t>
    <phoneticPr fontId="3"/>
  </si>
  <si>
    <t>チェック</t>
    <phoneticPr fontId="3"/>
  </si>
  <si>
    <t>提出書類・内容等</t>
    <rPh sb="0" eb="2">
      <t>テイシュツ</t>
    </rPh>
    <rPh sb="2" eb="4">
      <t>ショルイ</t>
    </rPh>
    <rPh sb="5" eb="7">
      <t>ナイヨウ</t>
    </rPh>
    <rPh sb="7" eb="8">
      <t>ナド</t>
    </rPh>
    <phoneticPr fontId="3"/>
  </si>
  <si>
    <t>交付申請書（第１号様式）</t>
    <rPh sb="0" eb="2">
      <t>コウフ</t>
    </rPh>
    <rPh sb="2" eb="5">
      <t>シンセイショ</t>
    </rPh>
    <rPh sb="6" eb="7">
      <t>ダイ</t>
    </rPh>
    <rPh sb="8" eb="9">
      <t>ゴウ</t>
    </rPh>
    <rPh sb="9" eb="11">
      <t>ヨウシキ</t>
    </rPh>
    <phoneticPr fontId="3"/>
  </si>
  <si>
    <t>県内に本社又は主たる事業所がありますか？</t>
    <phoneticPr fontId="3"/>
  </si>
  <si>
    <t>みなし大企業ではありませんか？</t>
    <phoneticPr fontId="3"/>
  </si>
  <si>
    <t>「２　申請企業概要」の担当者は、確実かつ速やかに連絡を取れ、回答できる方ですか？</t>
    <phoneticPr fontId="3"/>
  </si>
  <si>
    <t>役員等名簿（第１号様式　別紙２）</t>
  </si>
  <si>
    <t>役員等を全員分記載しましたか？</t>
    <phoneticPr fontId="3"/>
  </si>
  <si>
    <t>その他</t>
    <rPh sb="2" eb="3">
      <t>ホカ</t>
    </rPh>
    <phoneticPr fontId="3"/>
  </si>
  <si>
    <t>他の補助金の交付申請書を入れていませんか？</t>
    <phoneticPr fontId="3"/>
  </si>
  <si>
    <t>確認書（第１号様式　別紙1）</t>
    <rPh sb="0" eb="3">
      <t>カクニンショ</t>
    </rPh>
    <rPh sb="4" eb="5">
      <t>ダイ</t>
    </rPh>
    <rPh sb="6" eb="7">
      <t>ゴウ</t>
    </rPh>
    <rPh sb="7" eb="9">
      <t>ヨウシキ</t>
    </rPh>
    <rPh sb="10" eb="12">
      <t>ベッシ</t>
    </rPh>
    <phoneticPr fontId="3"/>
  </si>
  <si>
    <t>1  添付書類</t>
    <rPh sb="3" eb="5">
      <t>テンプ</t>
    </rPh>
    <rPh sb="5" eb="7">
      <t>ショルイ</t>
    </rPh>
    <phoneticPr fontId="3"/>
  </si>
  <si>
    <t>・</t>
    <phoneticPr fontId="3"/>
  </si>
  <si>
    <t>機械装置・システム構築費</t>
  </si>
  <si>
    <t>携帯電話番号</t>
    <rPh sb="0" eb="2">
      <t>ケイタイ</t>
    </rPh>
    <rPh sb="2" eb="4">
      <t>デンワ</t>
    </rPh>
    <rPh sb="4" eb="6">
      <t>バンゴウ</t>
    </rPh>
    <phoneticPr fontId="3"/>
  </si>
  <si>
    <t>（要ハイフン入力）</t>
    <rPh sb="6" eb="8">
      <t>ニュウリョク</t>
    </rPh>
    <phoneticPr fontId="3"/>
  </si>
  <si>
    <t>代表者が自署にて記入しましたか？（ゴム印不可）</t>
    <rPh sb="19" eb="20">
      <t>イン</t>
    </rPh>
    <rPh sb="20" eb="22">
      <t>フカ</t>
    </rPh>
    <phoneticPr fontId="3"/>
  </si>
  <si>
    <t>補助事業に係る提出物一式（申請書、添付書類等）について、手持ち保管用のコピーは取られましたか？</t>
    <phoneticPr fontId="3"/>
  </si>
  <si>
    <t>日付、企業名、押印（法人：会社の印、個人事業主：事業主の印（シャチハタ不可））は抜けていませんか？　※電子申請の場合は押印不要</t>
    <rPh sb="51" eb="55">
      <t>デンシシンセイ</t>
    </rPh>
    <rPh sb="56" eb="58">
      <t>バアイ</t>
    </rPh>
    <rPh sb="59" eb="61">
      <t>オウイン</t>
    </rPh>
    <rPh sb="61" eb="63">
      <t>フヨウ</t>
    </rPh>
    <phoneticPr fontId="3"/>
  </si>
  <si>
    <t>登記住所・所在地</t>
    <rPh sb="0" eb="2">
      <t>トウキ</t>
    </rPh>
    <rPh sb="2" eb="4">
      <t>ジュウショ</t>
    </rPh>
    <rPh sb="5" eb="8">
      <t>ショザイチ</t>
    </rPh>
    <phoneticPr fontId="3"/>
  </si>
  <si>
    <t>常時使用する従業員数</t>
    <rPh sb="0" eb="2">
      <t>ジョウジ</t>
    </rPh>
    <rPh sb="2" eb="4">
      <t>シヨウ</t>
    </rPh>
    <rPh sb="6" eb="9">
      <t>ジュウギョウイン</t>
    </rPh>
    <rPh sb="9" eb="10">
      <t>スウ</t>
    </rPh>
    <phoneticPr fontId="3"/>
  </si>
  <si>
    <t>個人事業主の場合、本人および同居の親族従業員を除く</t>
    <rPh sb="0" eb="5">
      <t>コジンジギョウヌシ</t>
    </rPh>
    <rPh sb="6" eb="8">
      <t>バアイ</t>
    </rPh>
    <rPh sb="9" eb="11">
      <t>ホンニン</t>
    </rPh>
    <rPh sb="14" eb="16">
      <t>ドウキョ</t>
    </rPh>
    <rPh sb="17" eb="19">
      <t>シンゾク</t>
    </rPh>
    <rPh sb="19" eb="22">
      <t>ジュウギョウイン</t>
    </rPh>
    <rPh sb="23" eb="24">
      <t>ノゾ</t>
    </rPh>
    <phoneticPr fontId="3"/>
  </si>
  <si>
    <t>代表者職・氏名</t>
    <rPh sb="0" eb="3">
      <t>ダイヒョウシャ</t>
    </rPh>
    <rPh sb="3" eb="4">
      <t>ショク</t>
    </rPh>
    <rPh sb="5" eb="7">
      <t>シメイ</t>
    </rPh>
    <phoneticPr fontId="3"/>
  </si>
  <si>
    <t>（要ハイフン入力）</t>
    <phoneticPr fontId="3"/>
  </si>
  <si>
    <t>■</t>
    <phoneticPr fontId="3"/>
  </si>
  <si>
    <t>（要ハイフン入力）</t>
    <rPh sb="1" eb="2">
      <t>ヨウ</t>
    </rPh>
    <rPh sb="6" eb="8">
      <t>ニュウリョク</t>
    </rPh>
    <phoneticPr fontId="3"/>
  </si>
  <si>
    <t>※ 経費の支払方法は、原則、銀行振込とします。</t>
    <phoneticPr fontId="3"/>
  </si>
  <si>
    <t>※ 各経費の根拠となる見積書等のコピーを添付してください。</t>
    <phoneticPr fontId="3"/>
  </si>
  <si>
    <t>↓</t>
    <phoneticPr fontId="3"/>
  </si>
  <si>
    <t>開発費</t>
  </si>
  <si>
    <t>広告宣伝費</t>
  </si>
  <si>
    <t>展示会出展・開催費</t>
  </si>
  <si>
    <t>外注・委託費</t>
  </si>
  <si>
    <t>専門家経費</t>
  </si>
  <si>
    <t>外部セミナー・研修受講費</t>
  </si>
  <si>
    <t>知的財産権取得費</t>
  </si>
  <si>
    <t>雑役務費</t>
  </si>
  <si>
    <t>：本人(従業員やアルバイトの方は除く)</t>
    <phoneticPr fontId="12"/>
  </si>
  <si>
    <t>：非常勤を含む役員（監査役含む）並びに支配人及び営業所の代表者</t>
    <phoneticPr fontId="12"/>
  </si>
  <si>
    <t>経費明細（第１号様式　別紙3）</t>
    <rPh sb="0" eb="2">
      <t>ケイヒ</t>
    </rPh>
    <rPh sb="2" eb="4">
      <t>メイサイ</t>
    </rPh>
    <phoneticPr fontId="3"/>
  </si>
  <si>
    <t>経費明細（第1号様式　別紙３）</t>
    <rPh sb="0" eb="2">
      <t>ケイヒ</t>
    </rPh>
    <rPh sb="2" eb="4">
      <t>メイサイ</t>
    </rPh>
    <rPh sb="5" eb="6">
      <t>ダイ</t>
    </rPh>
    <rPh sb="7" eb="8">
      <t>ゴウ</t>
    </rPh>
    <rPh sb="8" eb="10">
      <t>ヨウシキ</t>
    </rPh>
    <rPh sb="11" eb="13">
      <t>ベッシ</t>
    </rPh>
    <phoneticPr fontId="3"/>
  </si>
  <si>
    <t>補助対象経費は税抜（単位：円）の金額となっていますか？</t>
    <rPh sb="0" eb="2">
      <t>ホジョ</t>
    </rPh>
    <rPh sb="2" eb="4">
      <t>タイショウ</t>
    </rPh>
    <rPh sb="4" eb="6">
      <t>ケイヒ</t>
    </rPh>
    <rPh sb="7" eb="8">
      <t>ゼイ</t>
    </rPh>
    <rPh sb="8" eb="9">
      <t>ヌ</t>
    </rPh>
    <rPh sb="10" eb="12">
      <t>タンイ</t>
    </rPh>
    <rPh sb="13" eb="14">
      <t>エン</t>
    </rPh>
    <rPh sb="16" eb="18">
      <t>キンガク</t>
    </rPh>
    <phoneticPr fontId="3"/>
  </si>
  <si>
    <t>（漢字等）</t>
    <rPh sb="1" eb="3">
      <t>カンジ</t>
    </rPh>
    <rPh sb="3" eb="4">
      <t>ナド</t>
    </rPh>
    <phoneticPr fontId="3"/>
  </si>
  <si>
    <t>西暦</t>
    <rPh sb="0" eb="2">
      <t>セイレキ</t>
    </rPh>
    <phoneticPr fontId="3"/>
  </si>
  <si>
    <t>補助対象経費総額（税抜）</t>
    <rPh sb="0" eb="2">
      <t>ホジョ</t>
    </rPh>
    <rPh sb="2" eb="4">
      <t>タイショウ</t>
    </rPh>
    <rPh sb="4" eb="6">
      <t>ケイヒ</t>
    </rPh>
    <rPh sb="6" eb="8">
      <t>ソウガク</t>
    </rPh>
    <rPh sb="9" eb="11">
      <t>ゼイヌキ</t>
    </rPh>
    <phoneticPr fontId="3"/>
  </si>
  <si>
    <r>
      <t>事業経費（税抜）合計＝</t>
    </r>
    <r>
      <rPr>
        <sz val="16"/>
        <color rgb="FFFF0000"/>
        <rFont val="BIZ UDPゴシック"/>
        <family val="3"/>
        <charset val="128"/>
      </rPr>
      <t>「補助対象経費総額(税抜)」　　</t>
    </r>
    <rPh sb="18" eb="20">
      <t>ソウガク</t>
    </rPh>
    <phoneticPr fontId="3"/>
  </si>
  <si>
    <t>円</t>
    <rPh sb="0" eb="1">
      <t>エン</t>
    </rPh>
    <phoneticPr fontId="3"/>
  </si>
  <si>
    <t xml:space="preserve">
円</t>
    <rPh sb="2" eb="3">
      <t>エン</t>
    </rPh>
    <phoneticPr fontId="3"/>
  </si>
  <si>
    <r>
      <t>※申請内容の確認等で連絡する場合がありますので、必ず</t>
    </r>
    <r>
      <rPr>
        <u/>
        <sz val="12"/>
        <color rgb="FFFF0000"/>
        <rFont val="BIZ UDPゴシック"/>
        <family val="3"/>
        <charset val="128"/>
      </rPr>
      <t xml:space="preserve">申請企業内の、休業中等でも確実かつ速やか
</t>
    </r>
    <r>
      <rPr>
        <sz val="12"/>
        <color rgb="FFFF0000"/>
        <rFont val="BIZ UDPゴシック"/>
        <family val="3"/>
        <charset val="128"/>
      </rPr>
      <t xml:space="preserve">　 </t>
    </r>
    <r>
      <rPr>
        <u/>
        <sz val="12"/>
        <color rgb="FFFF0000"/>
        <rFont val="BIZ UDPゴシック"/>
        <family val="3"/>
        <charset val="128"/>
      </rPr>
      <t>に連絡を取れ、回答できる方</t>
    </r>
    <r>
      <rPr>
        <sz val="12"/>
        <color theme="1"/>
        <rFont val="BIZ UDPゴシック"/>
        <family val="2"/>
        <charset val="128"/>
      </rPr>
      <t>の連絡先を記載してください。</t>
    </r>
    <rPh sb="1" eb="3">
      <t>シンセイ</t>
    </rPh>
    <rPh sb="3" eb="5">
      <t>ナイヨウ</t>
    </rPh>
    <rPh sb="6" eb="8">
      <t>カクニン</t>
    </rPh>
    <rPh sb="8" eb="9">
      <t>ナド</t>
    </rPh>
    <rPh sb="10" eb="12">
      <t>レンラク</t>
    </rPh>
    <rPh sb="14" eb="16">
      <t>バアイ</t>
    </rPh>
    <rPh sb="24" eb="25">
      <t>カナラ</t>
    </rPh>
    <rPh sb="26" eb="28">
      <t>シンセイ</t>
    </rPh>
    <rPh sb="28" eb="31">
      <t>キギョウナイ</t>
    </rPh>
    <rPh sb="33" eb="36">
      <t>キュウギョウチュウ</t>
    </rPh>
    <rPh sb="36" eb="37">
      <t>ナド</t>
    </rPh>
    <rPh sb="39" eb="41">
      <t>カクジツ</t>
    </rPh>
    <rPh sb="43" eb="44">
      <t>スミ</t>
    </rPh>
    <rPh sb="50" eb="52">
      <t>レンラク</t>
    </rPh>
    <rPh sb="53" eb="54">
      <t>ト</t>
    </rPh>
    <phoneticPr fontId="3"/>
  </si>
  <si>
    <t>役員等名簿（第１号様式　別紙2）</t>
    <rPh sb="0" eb="2">
      <t>ヤクイン</t>
    </rPh>
    <rPh sb="2" eb="3">
      <t>ナド</t>
    </rPh>
    <rPh sb="3" eb="5">
      <t>メイボ</t>
    </rPh>
    <rPh sb="6" eb="7">
      <t>ダイ</t>
    </rPh>
    <phoneticPr fontId="3"/>
  </si>
  <si>
    <t>決算書等</t>
    <rPh sb="0" eb="3">
      <t>ケッサンショ</t>
    </rPh>
    <rPh sb="3" eb="4">
      <t>ナド</t>
    </rPh>
    <phoneticPr fontId="3"/>
  </si>
  <si>
    <t>見積書、カタログ等（経費の根拠が確認できる資料）</t>
    <rPh sb="10" eb="12">
      <t>ケイヒ</t>
    </rPh>
    <rPh sb="13" eb="15">
      <t>コンキョ</t>
    </rPh>
    <rPh sb="16" eb="18">
      <t>カクニン</t>
    </rPh>
    <rPh sb="21" eb="23">
      <t>シリョウ</t>
    </rPh>
    <phoneticPr fontId="3"/>
  </si>
  <si>
    <t>性別は、「男」または「女」と記入してください。</t>
    <rPh sb="0" eb="2">
      <t>セイベツ</t>
    </rPh>
    <rPh sb="5" eb="6">
      <t>オトコ</t>
    </rPh>
    <rPh sb="11" eb="12">
      <t>オンナ</t>
    </rPh>
    <rPh sb="14" eb="16">
      <t>キニュウ</t>
    </rPh>
    <phoneticPr fontId="12"/>
  </si>
  <si>
    <t>・</t>
    <phoneticPr fontId="3"/>
  </si>
  <si>
    <t>←姓名の間は全角スペース</t>
  </si>
  <si>
    <t>←姓名の間は全角スペース</t>
    <rPh sb="1" eb="3">
      <t>セイメイ</t>
    </rPh>
    <rPh sb="4" eb="5">
      <t>アイダ</t>
    </rPh>
    <rPh sb="6" eb="8">
      <t>ゼンカク</t>
    </rPh>
    <phoneticPr fontId="3"/>
  </si>
  <si>
    <t>←姓名の間は全角スペース</t>
    <phoneticPr fontId="3"/>
  </si>
  <si>
    <t>←姓名の間は全角スペース</t>
    <phoneticPr fontId="3"/>
  </si>
  <si>
    <t>←半角数字</t>
    <rPh sb="1" eb="3">
      <t>ハンカク</t>
    </rPh>
    <rPh sb="3" eb="5">
      <t>スウジ</t>
    </rPh>
    <phoneticPr fontId="3"/>
  </si>
  <si>
    <t>←半角数字</t>
    <phoneticPr fontId="3"/>
  </si>
  <si>
    <t>←半角数字</t>
    <phoneticPr fontId="3"/>
  </si>
  <si>
    <t>←半角</t>
    <phoneticPr fontId="3"/>
  </si>
  <si>
    <t>　 ※ 適宜、行を追加してください。</t>
    <rPh sb="4" eb="6">
      <t>テキギ</t>
    </rPh>
    <rPh sb="7" eb="8">
      <t>ギョウ</t>
    </rPh>
    <rPh sb="9" eb="11">
      <t>ツイカ</t>
    </rPh>
    <phoneticPr fontId="3"/>
  </si>
  <si>
    <t>（単位：円）</t>
    <rPh sb="1" eb="3">
      <t>タンイ</t>
    </rPh>
    <rPh sb="4" eb="5">
      <t>エン</t>
    </rPh>
    <phoneticPr fontId="3"/>
  </si>
  <si>
    <t>←エクセルで記入の場合、自動で入力されます</t>
    <rPh sb="6" eb="8">
      <t>キニュウ</t>
    </rPh>
    <rPh sb="9" eb="11">
      <t>バアイ</t>
    </rPh>
    <rPh sb="12" eb="14">
      <t>ジドウ</t>
    </rPh>
    <rPh sb="15" eb="17">
      <t>ニュウリョク</t>
    </rPh>
    <phoneticPr fontId="3"/>
  </si>
  <si>
    <t>No.</t>
    <phoneticPr fontId="3"/>
  </si>
  <si>
    <t>①</t>
    <phoneticPr fontId="3"/>
  </si>
  <si>
    <t>②</t>
    <phoneticPr fontId="3"/>
  </si>
  <si>
    <t>③</t>
    <phoneticPr fontId="3"/>
  </si>
  <si>
    <t>④</t>
    <phoneticPr fontId="3"/>
  </si>
  <si>
    <t>⑤</t>
    <phoneticPr fontId="3"/>
  </si>
  <si>
    <t>⑥</t>
    <phoneticPr fontId="3"/>
  </si>
  <si>
    <t>⑦</t>
    <phoneticPr fontId="3"/>
  </si>
  <si>
    <t>⑧</t>
    <phoneticPr fontId="3"/>
  </si>
  <si>
    <t>⑨</t>
    <phoneticPr fontId="3"/>
  </si>
  <si>
    <t>⑩</t>
    <phoneticPr fontId="3"/>
  </si>
  <si>
    <t>⑪</t>
    <phoneticPr fontId="3"/>
  </si>
  <si>
    <t>⑫</t>
    <phoneticPr fontId="3"/>
  </si>
  <si>
    <t>⑬</t>
    <phoneticPr fontId="3"/>
  </si>
  <si>
    <t>⑭</t>
    <phoneticPr fontId="3"/>
  </si>
  <si>
    <t>⑮</t>
    <phoneticPr fontId="3"/>
  </si>
  <si>
    <t>⑯</t>
    <phoneticPr fontId="3"/>
  </si>
  <si>
    <t>⑰</t>
    <phoneticPr fontId="3"/>
  </si>
  <si>
    <t>⑱</t>
    <phoneticPr fontId="3"/>
  </si>
  <si>
    <t>⑲</t>
    <phoneticPr fontId="3"/>
  </si>
  <si>
    <t>⑳</t>
    <phoneticPr fontId="3"/>
  </si>
  <si>
    <t>←都道府県名から記載</t>
  </si>
  <si>
    <t>←都道府県名から記載</t>
    <phoneticPr fontId="3"/>
  </si>
  <si>
    <t>←都道府県名から記載</t>
    <phoneticPr fontId="3"/>
  </si>
  <si>
    <t>企業名
又は屋号</t>
    <phoneticPr fontId="12"/>
  </si>
  <si>
    <t>登記住所
・所在地</t>
    <phoneticPr fontId="12"/>
  </si>
  <si>
    <t>←1号-1に記入の内容が自動入力されます</t>
    <rPh sb="2" eb="3">
      <t>ゴウ</t>
    </rPh>
    <rPh sb="6" eb="8">
      <t>キニュウ</t>
    </rPh>
    <rPh sb="9" eb="11">
      <t>ナイヨウ</t>
    </rPh>
    <rPh sb="12" eb="14">
      <t>ジドウ</t>
    </rPh>
    <rPh sb="14" eb="16">
      <t>ニュウリョク</t>
    </rPh>
    <phoneticPr fontId="3"/>
  </si>
  <si>
    <t>企業名又は屋号</t>
    <phoneticPr fontId="3"/>
  </si>
  <si>
    <t>←1号-1に記入の内容が自動入力されます</t>
    <phoneticPr fontId="3"/>
  </si>
  <si>
    <t>←1号-1に記入の内容が自動入力されます</t>
    <phoneticPr fontId="3"/>
  </si>
  <si>
    <r>
      <t xml:space="preserve">代表者職・氏名
</t>
    </r>
    <r>
      <rPr>
        <u/>
        <sz val="12"/>
        <color theme="1"/>
        <rFont val="BIZ UDPゴシック"/>
        <family val="3"/>
        <charset val="128"/>
      </rPr>
      <t>※採択通知書で使用します</t>
    </r>
    <rPh sb="0" eb="3">
      <t>ダイヒョウシャ</t>
    </rPh>
    <rPh sb="3" eb="4">
      <t>ショク</t>
    </rPh>
    <rPh sb="5" eb="7">
      <t>シメイ</t>
    </rPh>
    <rPh sb="9" eb="11">
      <t>サイタク</t>
    </rPh>
    <rPh sb="11" eb="14">
      <t>ツウチショ</t>
    </rPh>
    <rPh sb="15" eb="17">
      <t>シヨウ</t>
    </rPh>
    <phoneticPr fontId="3"/>
  </si>
  <si>
    <t>(令和</t>
    <rPh sb="1" eb="3">
      <t>レイワ</t>
    </rPh>
    <phoneticPr fontId="3"/>
  </si>
  <si>
    <t>名簿の記入対象者は次のとおりです。</t>
    <rPh sb="0" eb="2">
      <t>メイボ</t>
    </rPh>
    <rPh sb="3" eb="5">
      <t>キニュウ</t>
    </rPh>
    <rPh sb="5" eb="7">
      <t>タイショウ</t>
    </rPh>
    <rPh sb="7" eb="8">
      <t>シャ</t>
    </rPh>
    <rPh sb="9" eb="10">
      <t>ツギ</t>
    </rPh>
    <phoneticPr fontId="12"/>
  </si>
  <si>
    <t>代表者
職・氏名</t>
    <rPh sb="0" eb="2">
      <t>ダイヒョウ</t>
    </rPh>
    <rPh sb="2" eb="3">
      <t>モノ</t>
    </rPh>
    <rPh sb="4" eb="5">
      <t>ショク</t>
    </rPh>
    <rPh sb="6" eb="8">
      <t>シメイ</t>
    </rPh>
    <phoneticPr fontId="12"/>
  </si>
  <si>
    <t>補助対象経費総額</t>
    <rPh sb="0" eb="2">
      <t>ホジョ</t>
    </rPh>
    <rPh sb="2" eb="4">
      <t>タイショウ</t>
    </rPh>
    <rPh sb="4" eb="6">
      <t>ケイヒ</t>
    </rPh>
    <rPh sb="6" eb="8">
      <t>ソウガク</t>
    </rPh>
    <phoneticPr fontId="3"/>
  </si>
  <si>
    <t>　　　（税抜）</t>
    <phoneticPr fontId="3"/>
  </si>
  <si>
    <t>　 補助対象経費総額（税抜）を右欄に記載してください</t>
    <phoneticPr fontId="3"/>
  </si>
  <si>
    <r>
      <t>補助対象経費総額（税抜）に</t>
    </r>
    <r>
      <rPr>
        <u/>
        <sz val="16"/>
        <color theme="1"/>
        <rFont val="BIZ UDPゴシック"/>
        <family val="3"/>
        <charset val="128"/>
      </rPr>
      <t>2／3</t>
    </r>
    <r>
      <rPr>
        <u/>
        <sz val="12"/>
        <color theme="1"/>
        <rFont val="BIZ UDPゴシック"/>
        <family val="3"/>
        <charset val="128"/>
      </rPr>
      <t>を乗じた金額を記入</t>
    </r>
    <rPh sb="6" eb="8">
      <t>ソウガク</t>
    </rPh>
    <phoneticPr fontId="3"/>
  </si>
  <si>
    <r>
      <t xml:space="preserve">認定経営革新等
支援機関ID
</t>
    </r>
    <r>
      <rPr>
        <sz val="10"/>
        <color theme="1"/>
        <rFont val="BIZ UDPゴシック"/>
        <family val="3"/>
        <charset val="128"/>
      </rPr>
      <t>（12ケタ）</t>
    </r>
    <rPh sb="0" eb="2">
      <t>ニンテイ</t>
    </rPh>
    <rPh sb="2" eb="4">
      <t>ケイエイ</t>
    </rPh>
    <rPh sb="4" eb="7">
      <t>カクシンナド</t>
    </rPh>
    <rPh sb="8" eb="10">
      <t>シエン</t>
    </rPh>
    <rPh sb="10" eb="12">
      <t>キカン</t>
    </rPh>
    <phoneticPr fontId="3"/>
  </si>
  <si>
    <r>
      <rPr>
        <b/>
        <sz val="12"/>
        <color theme="1"/>
        <rFont val="BIZ UDPゴシック"/>
        <family val="3"/>
        <charset val="128"/>
      </rPr>
      <t>２　申請企業概要</t>
    </r>
    <r>
      <rPr>
        <sz val="12"/>
        <color theme="1"/>
        <rFont val="BIZ UDPゴシック"/>
        <family val="2"/>
        <charset val="128"/>
      </rPr>
      <t>（必ず本資料１枚にまとめてください）</t>
    </r>
    <rPh sb="2" eb="4">
      <t>シンセイ</t>
    </rPh>
    <rPh sb="4" eb="6">
      <t>キギョウ</t>
    </rPh>
    <rPh sb="6" eb="8">
      <t>ガイヨウ</t>
    </rPh>
    <rPh sb="9" eb="10">
      <t>カナラ</t>
    </rPh>
    <rPh sb="11" eb="12">
      <t>ホン</t>
    </rPh>
    <rPh sb="12" eb="14">
      <t>シリョウ</t>
    </rPh>
    <rPh sb="15" eb="16">
      <t>マイ</t>
    </rPh>
    <phoneticPr fontId="3"/>
  </si>
  <si>
    <t>←「別紙3_経費明細」のシートに入力した合計額が表示されますので、「別紙3_経費明細」からご入力ください</t>
    <rPh sb="16" eb="18">
      <t>ニュウリョク</t>
    </rPh>
    <phoneticPr fontId="3"/>
  </si>
  <si>
    <t>（フリガナ）</t>
    <phoneticPr fontId="3"/>
  </si>
  <si>
    <t>←プルダウンリスト（▽タブ）から業種を選択してください</t>
    <rPh sb="16" eb="18">
      <t>ギョウシュ</t>
    </rPh>
    <rPh sb="19" eb="21">
      <t>センタク</t>
    </rPh>
    <phoneticPr fontId="3"/>
  </si>
  <si>
    <r>
      <t xml:space="preserve">現住所
</t>
    </r>
    <r>
      <rPr>
        <sz val="10"/>
        <color theme="1"/>
        <rFont val="BIZ UDPゴシック"/>
        <family val="3"/>
        <charset val="128"/>
      </rPr>
      <t>（都道府県名から記載）</t>
    </r>
    <rPh sb="0" eb="3">
      <t>ゲンジュウショジュウショ</t>
    </rPh>
    <rPh sb="5" eb="9">
      <t>トドウフケン</t>
    </rPh>
    <rPh sb="9" eb="10">
      <t>メイ</t>
    </rPh>
    <rPh sb="12" eb="14">
      <t>キサイ</t>
    </rPh>
    <phoneticPr fontId="12"/>
  </si>
  <si>
    <t>フリガナ</t>
    <phoneticPr fontId="12"/>
  </si>
  <si>
    <t>大分類</t>
    <rPh sb="0" eb="3">
      <t>ダイブンルイ</t>
    </rPh>
    <phoneticPr fontId="3"/>
  </si>
  <si>
    <t>中分類</t>
    <rPh sb="0" eb="1">
      <t>チュウ</t>
    </rPh>
    <rPh sb="1" eb="3">
      <t>ブンルイ</t>
    </rPh>
    <phoneticPr fontId="3"/>
  </si>
  <si>
    <t>印</t>
    <rPh sb="0" eb="1">
      <t>イン</t>
    </rPh>
    <phoneticPr fontId="3"/>
  </si>
  <si>
    <t>←電子申請の場合に限り、押印不要</t>
    <rPh sb="1" eb="3">
      <t>デンシ</t>
    </rPh>
    <rPh sb="3" eb="5">
      <t>シンセイ</t>
    </rPh>
    <rPh sb="6" eb="8">
      <t>バアイ</t>
    </rPh>
    <rPh sb="9" eb="10">
      <t>カギ</t>
    </rPh>
    <rPh sb="12" eb="14">
      <t>オウイン</t>
    </rPh>
    <rPh sb="14" eb="16">
      <t>フヨウ</t>
    </rPh>
    <phoneticPr fontId="3"/>
  </si>
  <si>
    <t>個人事業主の場合、「0」と記入</t>
    <rPh sb="0" eb="5">
      <t>コジンジギョウヌシ</t>
    </rPh>
    <rPh sb="6" eb="8">
      <t>バアイ</t>
    </rPh>
    <rPh sb="13" eb="15">
      <t>キニュウ</t>
    </rPh>
    <phoneticPr fontId="3"/>
  </si>
  <si>
    <t>直近決算期（１年間）
の売上高</t>
    <rPh sb="0" eb="2">
      <t>チョッキン</t>
    </rPh>
    <rPh sb="2" eb="5">
      <t>ケッサンキ</t>
    </rPh>
    <rPh sb="7" eb="9">
      <t>ネンカン</t>
    </rPh>
    <rPh sb="12" eb="14">
      <t>ウリアゲ</t>
    </rPh>
    <rPh sb="14" eb="15">
      <t>タカ</t>
    </rPh>
    <phoneticPr fontId="3"/>
  </si>
  <si>
    <t>経費項目</t>
    <rPh sb="0" eb="2">
      <t>ケイヒ</t>
    </rPh>
    <phoneticPr fontId="3"/>
  </si>
  <si>
    <t>※ 経費項目の一覧</t>
    <rPh sb="2" eb="4">
      <t>ケイヒ</t>
    </rPh>
    <rPh sb="4" eb="6">
      <t>コウモク</t>
    </rPh>
    <rPh sb="7" eb="9">
      <t>イチラン</t>
    </rPh>
    <phoneticPr fontId="3"/>
  </si>
  <si>
    <t>←経費項目はプルダウンリスト（▽タブ）から選択してください</t>
    <rPh sb="1" eb="3">
      <t>ケイヒ</t>
    </rPh>
    <rPh sb="3" eb="5">
      <t>コウモク</t>
    </rPh>
    <phoneticPr fontId="3"/>
  </si>
  <si>
    <t>※電子申請の場合に限り、押印不要</t>
    <phoneticPr fontId="3"/>
  </si>
  <si>
    <t>※「1号様式 別紙3」_経費明細にて計算した</t>
    <rPh sb="3" eb="4">
      <t>ゴウ</t>
    </rPh>
    <rPh sb="4" eb="6">
      <t>ヨウシキ</t>
    </rPh>
    <rPh sb="7" eb="9">
      <t>ベッシ</t>
    </rPh>
    <rPh sb="12" eb="14">
      <t>ケイヒ</t>
    </rPh>
    <rPh sb="14" eb="16">
      <t>メイサイ</t>
    </rPh>
    <phoneticPr fontId="3"/>
  </si>
  <si>
    <t>記載漏れがないか等、チェックを入れてご確認いただいた上で、ご提出ください。</t>
    <phoneticPr fontId="3"/>
  </si>
  <si>
    <t>第１号様式-1</t>
    <rPh sb="0" eb="1">
      <t>ダイ</t>
    </rPh>
    <phoneticPr fontId="3"/>
  </si>
  <si>
    <t>第１号様式　別紙2</t>
    <rPh sb="0" eb="1">
      <t>ダイ</t>
    </rPh>
    <phoneticPr fontId="3"/>
  </si>
  <si>
    <t>第１号様式　別紙３</t>
    <rPh sb="0" eb="1">
      <t>ダイ</t>
    </rPh>
    <phoneticPr fontId="3"/>
  </si>
  <si>
    <r>
      <t>×</t>
    </r>
    <r>
      <rPr>
        <sz val="12"/>
        <color theme="1"/>
        <rFont val="BIZ UDPゴシック"/>
        <family val="3"/>
        <charset val="128"/>
      </rPr>
      <t xml:space="preserve"> </t>
    </r>
    <r>
      <rPr>
        <sz val="14"/>
        <color theme="1"/>
        <rFont val="BIZ UDPゴシック"/>
        <family val="3"/>
        <charset val="128"/>
      </rPr>
      <t xml:space="preserve">2/3 </t>
    </r>
    <r>
      <rPr>
        <sz val="12"/>
        <color theme="1"/>
        <rFont val="BIZ UDPゴシック"/>
        <family val="2"/>
        <charset val="128"/>
      </rPr>
      <t>＝</t>
    </r>
    <phoneticPr fontId="3"/>
  </si>
  <si>
    <t>主たる業種</t>
    <rPh sb="0" eb="1">
      <t>シュ</t>
    </rPh>
    <rPh sb="3" eb="5">
      <t>ギョウシュ</t>
    </rPh>
    <phoneticPr fontId="3"/>
  </si>
  <si>
    <t>小規模事業者該当</t>
    <rPh sb="0" eb="3">
      <t>ショウキボ</t>
    </rPh>
    <rPh sb="3" eb="5">
      <t>ジギョウ</t>
    </rPh>
    <rPh sb="5" eb="6">
      <t>モノ</t>
    </rPh>
    <rPh sb="6" eb="8">
      <t>ガイトウ</t>
    </rPh>
    <phoneticPr fontId="3"/>
  </si>
  <si>
    <t>←3主たる業種と4常時使用する従業員数を入力すると自動入力されます</t>
    <rPh sb="2" eb="3">
      <t>シュ</t>
    </rPh>
    <rPh sb="5" eb="7">
      <t>ギョウシュ</t>
    </rPh>
    <rPh sb="9" eb="11">
      <t>ジョウジ</t>
    </rPh>
    <rPh sb="11" eb="13">
      <t>シヨウ</t>
    </rPh>
    <rPh sb="15" eb="18">
      <t>ジュウギョウイン</t>
    </rPh>
    <rPh sb="18" eb="19">
      <t>スウ</t>
    </rPh>
    <rPh sb="20" eb="22">
      <t>ニュウリョク</t>
    </rPh>
    <rPh sb="25" eb="27">
      <t>ジドウ</t>
    </rPh>
    <rPh sb="27" eb="29">
      <t>ニュウリョク</t>
    </rPh>
    <phoneticPr fontId="3"/>
  </si>
  <si>
    <t>千円</t>
    <rPh sb="0" eb="1">
      <t>セン</t>
    </rPh>
    <rPh sb="1" eb="2">
      <t>エン</t>
    </rPh>
    <phoneticPr fontId="3"/>
  </si>
  <si>
    <t>→商工会・商工会議所が記入</t>
    <rPh sb="1" eb="4">
      <t>ショウコウカイ</t>
    </rPh>
    <rPh sb="5" eb="7">
      <t>ショウコウ</t>
    </rPh>
    <rPh sb="7" eb="10">
      <t>カイギショ</t>
    </rPh>
    <rPh sb="11" eb="13">
      <t>キニュウ</t>
    </rPh>
    <phoneticPr fontId="3"/>
  </si>
  <si>
    <t>受付</t>
    <rPh sb="0" eb="2">
      <t>ウケツケ</t>
    </rPh>
    <phoneticPr fontId="3"/>
  </si>
  <si>
    <t>受理番号</t>
    <rPh sb="0" eb="2">
      <t>ジュリ</t>
    </rPh>
    <rPh sb="2" eb="4">
      <t>バンゴウ</t>
    </rPh>
    <phoneticPr fontId="3"/>
  </si>
  <si>
    <t>受理番号</t>
    <rPh sb="0" eb="2">
      <t>ジュリ</t>
    </rPh>
    <rPh sb="2" eb="4">
      <t>バンゴウ</t>
    </rPh>
    <phoneticPr fontId="3"/>
  </si>
  <si>
    <t>申請者情報</t>
    <rPh sb="0" eb="2">
      <t>シンセイ</t>
    </rPh>
    <rPh sb="2" eb="3">
      <t>シャ</t>
    </rPh>
    <rPh sb="3" eb="5">
      <t>ジョウホウ</t>
    </rPh>
    <phoneticPr fontId="3"/>
  </si>
  <si>
    <t>企業名or屋号</t>
    <rPh sb="0" eb="2">
      <t>キギョウ</t>
    </rPh>
    <rPh sb="2" eb="3">
      <t>メイ</t>
    </rPh>
    <rPh sb="5" eb="7">
      <t>ヤゴウ</t>
    </rPh>
    <phoneticPr fontId="3"/>
  </si>
  <si>
    <t>フリガナ</t>
    <phoneticPr fontId="3"/>
  </si>
  <si>
    <t>代表者</t>
    <rPh sb="0" eb="3">
      <t>ダイヒョウシャ</t>
    </rPh>
    <phoneticPr fontId="3"/>
  </si>
  <si>
    <t>代表者名</t>
    <rPh sb="0" eb="3">
      <t>ダイヒョウシャ</t>
    </rPh>
    <rPh sb="3" eb="4">
      <t>メイ</t>
    </rPh>
    <phoneticPr fontId="3"/>
  </si>
  <si>
    <t>企業情報</t>
    <rPh sb="0" eb="2">
      <t>キギョウ</t>
    </rPh>
    <rPh sb="2" eb="4">
      <t>ジョウホウ</t>
    </rPh>
    <phoneticPr fontId="3"/>
  </si>
  <si>
    <t>従業員数</t>
    <rPh sb="0" eb="3">
      <t>ジュウギョウイン</t>
    </rPh>
    <rPh sb="3" eb="4">
      <t>スウ</t>
    </rPh>
    <phoneticPr fontId="3"/>
  </si>
  <si>
    <t>小規模事業者</t>
    <rPh sb="0" eb="3">
      <t>ショウキボ</t>
    </rPh>
    <rPh sb="3" eb="6">
      <t>ジギョウシャ</t>
    </rPh>
    <phoneticPr fontId="3"/>
  </si>
  <si>
    <t>所在地</t>
    <rPh sb="0" eb="3">
      <t>ショザイチ</t>
    </rPh>
    <phoneticPr fontId="3"/>
  </si>
  <si>
    <t>担当者情報</t>
    <rPh sb="0" eb="3">
      <t>タントウシャ</t>
    </rPh>
    <rPh sb="3" eb="5">
      <t>ジョウホウ</t>
    </rPh>
    <phoneticPr fontId="3"/>
  </si>
  <si>
    <t>郵便番号</t>
    <rPh sb="0" eb="4">
      <t>ユウビンバンゴウ</t>
    </rPh>
    <phoneticPr fontId="3"/>
  </si>
  <si>
    <t>e-mail</t>
    <phoneticPr fontId="3"/>
  </si>
  <si>
    <t>ＴＥＬ</t>
    <phoneticPr fontId="3"/>
  </si>
  <si>
    <t>支援機関ＩＤ</t>
    <rPh sb="0" eb="2">
      <t>シエン</t>
    </rPh>
    <rPh sb="2" eb="4">
      <t>キカン</t>
    </rPh>
    <phoneticPr fontId="3"/>
  </si>
  <si>
    <t>支援機関名</t>
    <rPh sb="0" eb="2">
      <t>シエン</t>
    </rPh>
    <rPh sb="2" eb="4">
      <t>キカン</t>
    </rPh>
    <rPh sb="4" eb="5">
      <t>メイ</t>
    </rPh>
    <phoneticPr fontId="3"/>
  </si>
  <si>
    <t>担当者名</t>
    <rPh sb="0" eb="3">
      <t>タントウシャ</t>
    </rPh>
    <rPh sb="3" eb="4">
      <t>メイ</t>
    </rPh>
    <phoneticPr fontId="3"/>
  </si>
  <si>
    <t>補助対象経費</t>
    <rPh sb="0" eb="2">
      <t>ホジョ</t>
    </rPh>
    <rPh sb="2" eb="4">
      <t>タイショウ</t>
    </rPh>
    <rPh sb="4" eb="6">
      <t>ケイヒ</t>
    </rPh>
    <phoneticPr fontId="3"/>
  </si>
  <si>
    <t>支援機関</t>
    <rPh sb="0" eb="2">
      <t>シエン</t>
    </rPh>
    <rPh sb="2" eb="4">
      <t>キカン</t>
    </rPh>
    <phoneticPr fontId="3"/>
  </si>
  <si>
    <t>小規模事業者に該当しますか？</t>
    <rPh sb="0" eb="3">
      <t>ショウキボ</t>
    </rPh>
    <rPh sb="3" eb="5">
      <t>ジギョウ</t>
    </rPh>
    <rPh sb="5" eb="6">
      <t>モノ</t>
    </rPh>
    <rPh sb="7" eb="9">
      <t>ガイトウ</t>
    </rPh>
    <phoneticPr fontId="3"/>
  </si>
  <si>
    <t>（どちらかに〇）</t>
    <phoneticPr fontId="3"/>
  </si>
  <si>
    <t>※商工会及び商工会議所による小規模事業者の支援に関する法律</t>
    <phoneticPr fontId="3"/>
  </si>
  <si>
    <r>
      <t>×</t>
    </r>
    <r>
      <rPr>
        <sz val="12"/>
        <color theme="1"/>
        <rFont val="BIZ UDPゴシック"/>
        <family val="3"/>
        <charset val="128"/>
      </rPr>
      <t xml:space="preserve"> </t>
    </r>
    <r>
      <rPr>
        <sz val="14"/>
        <color theme="1"/>
        <rFont val="BIZ UDPゴシック"/>
        <family val="3"/>
        <charset val="128"/>
      </rPr>
      <t xml:space="preserve">1/2 </t>
    </r>
    <r>
      <rPr>
        <sz val="12"/>
        <color theme="1"/>
        <rFont val="BIZ UDPゴシック"/>
        <family val="2"/>
        <charset val="128"/>
      </rPr>
      <t>＝</t>
    </r>
    <phoneticPr fontId="3"/>
  </si>
  <si>
    <r>
      <t>補助対象経費総額（税抜）に</t>
    </r>
    <r>
      <rPr>
        <u/>
        <sz val="16"/>
        <color theme="1"/>
        <rFont val="BIZ UDPゴシック"/>
        <family val="3"/>
        <charset val="128"/>
      </rPr>
      <t>1／2</t>
    </r>
    <r>
      <rPr>
        <u/>
        <sz val="12"/>
        <color theme="1"/>
        <rFont val="BIZ UDPゴシック"/>
        <family val="3"/>
        <charset val="128"/>
      </rPr>
      <t>を乗じた金額を記入</t>
    </r>
    <rPh sb="6" eb="8">
      <t>ソウガク</t>
    </rPh>
    <phoneticPr fontId="3"/>
  </si>
  <si>
    <t>はい</t>
    <phoneticPr fontId="3"/>
  </si>
  <si>
    <t>いいえ</t>
    <phoneticPr fontId="3"/>
  </si>
  <si>
    <r>
      <t>下記</t>
    </r>
    <r>
      <rPr>
        <b/>
        <sz val="12"/>
        <color rgb="FFFF0000"/>
        <rFont val="BIZ UDPゴシック"/>
        <family val="3"/>
        <charset val="128"/>
      </rPr>
      <t>A</t>
    </r>
    <r>
      <rPr>
        <sz val="12"/>
        <color theme="1"/>
        <rFont val="BIZ UDPゴシック"/>
        <family val="2"/>
        <charset val="128"/>
      </rPr>
      <t>へ</t>
    </r>
    <rPh sb="0" eb="2">
      <t>カキ</t>
    </rPh>
    <phoneticPr fontId="3"/>
  </si>
  <si>
    <r>
      <t>下記</t>
    </r>
    <r>
      <rPr>
        <b/>
        <sz val="12"/>
        <color rgb="FF0000FF"/>
        <rFont val="BIZ UDPゴシック"/>
        <family val="3"/>
        <charset val="128"/>
      </rPr>
      <t>Ｂ</t>
    </r>
    <r>
      <rPr>
        <sz val="12"/>
        <color theme="1"/>
        <rFont val="BIZ UDPゴシック"/>
        <family val="2"/>
        <charset val="128"/>
      </rPr>
      <t>へ</t>
    </r>
    <rPh sb="0" eb="2">
      <t>カキ</t>
    </rPh>
    <phoneticPr fontId="3"/>
  </si>
  <si>
    <r>
      <t>(</t>
    </r>
    <r>
      <rPr>
        <b/>
        <sz val="12"/>
        <color rgb="FF0000FF"/>
        <rFont val="BIZ UDPゴシック"/>
        <family val="3"/>
        <charset val="128"/>
      </rPr>
      <t>B</t>
    </r>
    <r>
      <rPr>
        <sz val="12"/>
        <color theme="1"/>
        <rFont val="BIZ UDPゴシック"/>
        <family val="2"/>
        <charset val="128"/>
      </rPr>
      <t>)</t>
    </r>
    <phoneticPr fontId="3"/>
  </si>
  <si>
    <r>
      <t>(</t>
    </r>
    <r>
      <rPr>
        <b/>
        <sz val="12"/>
        <color rgb="FFFF0000"/>
        <rFont val="BIZ UDPゴシック"/>
        <family val="3"/>
        <charset val="128"/>
      </rPr>
      <t>A</t>
    </r>
    <r>
      <rPr>
        <sz val="12"/>
        <color theme="1"/>
        <rFont val="BIZ UDPゴシック"/>
        <family val="2"/>
        <charset val="128"/>
      </rPr>
      <t>)</t>
    </r>
    <phoneticPr fontId="3"/>
  </si>
  <si>
    <r>
      <t xml:space="preserve">1号様式-5・6
</t>
    </r>
    <r>
      <rPr>
        <sz val="12"/>
        <color theme="1"/>
        <rFont val="BIZ UDPゴシック"/>
        <family val="3"/>
        <charset val="128"/>
      </rPr>
      <t xml:space="preserve">
「補助対象経費総額（税抜）」
へ転記してください</t>
    </r>
    <rPh sb="1" eb="2">
      <t>ゴウ</t>
    </rPh>
    <rPh sb="2" eb="4">
      <t>ヨウシキ</t>
    </rPh>
    <rPh sb="11" eb="13">
      <t>ホジョ</t>
    </rPh>
    <rPh sb="13" eb="15">
      <t>タイショウ</t>
    </rPh>
    <rPh sb="15" eb="17">
      <t>ケイヒ</t>
    </rPh>
    <rPh sb="17" eb="19">
      <t>ソウガク</t>
    </rPh>
    <rPh sb="20" eb="21">
      <t>ゼイ</t>
    </rPh>
    <rPh sb="21" eb="22">
      <t>ヌ</t>
    </rPh>
    <rPh sb="26" eb="28">
      <t>テンキ</t>
    </rPh>
    <phoneticPr fontId="3"/>
  </si>
  <si>
    <t>補助申請額　経費明細</t>
    <rPh sb="0" eb="2">
      <t>ホジョ</t>
    </rPh>
    <rPh sb="2" eb="4">
      <t>シンセイ</t>
    </rPh>
    <rPh sb="4" eb="5">
      <t>ガク</t>
    </rPh>
    <phoneticPr fontId="3"/>
  </si>
  <si>
    <t>「２　申請企業概要」の「③業種」には主たる業種及びアルファベット（大分類）・数字（中分類）が書かれていますか？</t>
    <rPh sb="18" eb="19">
      <t>シュ</t>
    </rPh>
    <rPh sb="21" eb="23">
      <t>ギョウシュ</t>
    </rPh>
    <rPh sb="23" eb="24">
      <t>オヨ</t>
    </rPh>
    <phoneticPr fontId="3"/>
  </si>
  <si>
    <t>経費の内容</t>
    <rPh sb="0" eb="2">
      <t>ケイヒ</t>
    </rPh>
    <rPh sb="3" eb="5">
      <t>ナイヨウ</t>
    </rPh>
    <phoneticPr fontId="3"/>
  </si>
  <si>
    <t>対象経費総額</t>
    <rPh sb="0" eb="2">
      <t>タイショウ</t>
    </rPh>
    <rPh sb="2" eb="4">
      <t>ケイヒ</t>
    </rPh>
    <rPh sb="4" eb="6">
      <t>ソウガク</t>
    </rPh>
    <phoneticPr fontId="3"/>
  </si>
  <si>
    <t>1号-3</t>
    <rPh sb="1" eb="2">
      <t>ゴウ</t>
    </rPh>
    <phoneticPr fontId="3"/>
  </si>
  <si>
    <t>1号-2</t>
    <rPh sb="1" eb="2">
      <t>ゴウ</t>
    </rPh>
    <phoneticPr fontId="3"/>
  </si>
  <si>
    <t>1号-1</t>
    <rPh sb="1" eb="2">
      <t>ゴウ</t>
    </rPh>
    <phoneticPr fontId="3"/>
  </si>
  <si>
    <t>1号-5・6</t>
    <rPh sb="1" eb="2">
      <t>ゴウ</t>
    </rPh>
    <phoneticPr fontId="3"/>
  </si>
  <si>
    <t>補助金申請額</t>
    <rPh sb="2" eb="3">
      <t>カネ</t>
    </rPh>
    <phoneticPr fontId="3"/>
  </si>
  <si>
    <t>補助金申請額</t>
    <rPh sb="0" eb="3">
      <t>ホジョキン</t>
    </rPh>
    <rPh sb="3" eb="6">
      <t>シンセイガク</t>
    </rPh>
    <phoneticPr fontId="3"/>
  </si>
  <si>
    <t>事務局作業用</t>
    <rPh sb="0" eb="3">
      <t>ジムキョク</t>
    </rPh>
    <rPh sb="3" eb="5">
      <t>サギョウ</t>
    </rPh>
    <rPh sb="5" eb="6">
      <t>ヨウ</t>
    </rPh>
    <phoneticPr fontId="3"/>
  </si>
  <si>
    <t>経費明細</t>
    <rPh sb="0" eb="2">
      <t>ケイヒ</t>
    </rPh>
    <rPh sb="2" eb="4">
      <t>メイサイ</t>
    </rPh>
    <phoneticPr fontId="3"/>
  </si>
  <si>
    <t>別紙3</t>
    <rPh sb="0" eb="2">
      <t>ベッシ</t>
    </rPh>
    <phoneticPr fontId="3"/>
  </si>
  <si>
    <t>うち災害復旧費</t>
    <rPh sb="2" eb="4">
      <t>サイガイ</t>
    </rPh>
    <rPh sb="4" eb="6">
      <t>フッキュウ</t>
    </rPh>
    <rPh sb="6" eb="7">
      <t>ヒ</t>
    </rPh>
    <phoneticPr fontId="3"/>
  </si>
  <si>
    <t>割合</t>
    <rPh sb="0" eb="2">
      <t>ワリアイ</t>
    </rPh>
    <phoneticPr fontId="3"/>
  </si>
  <si>
    <t>別紙</t>
    <rPh sb="0" eb="2">
      <t>ベッシ</t>
    </rPh>
    <phoneticPr fontId="14"/>
  </si>
  <si>
    <t>番号</t>
    <rPh sb="0" eb="2">
      <t>バンゴウ</t>
    </rPh>
    <phoneticPr fontId="14"/>
  </si>
  <si>
    <t>法人、商号、名称等
（法人・団体等のみ記載）</t>
    <phoneticPr fontId="14"/>
  </si>
  <si>
    <t>住所</t>
    <rPh sb="0" eb="2">
      <t>ジュウショ</t>
    </rPh>
    <phoneticPr fontId="14"/>
  </si>
  <si>
    <r>
      <t>役職名</t>
    </r>
    <r>
      <rPr>
        <sz val="9"/>
        <rFont val="ＭＳ 明朝"/>
        <family val="1"/>
        <charset val="128"/>
      </rPr>
      <t xml:space="preserve">
（法人・団体のみ記載）</t>
    </r>
    <rPh sb="0" eb="3">
      <t>ヤクショクメイ</t>
    </rPh>
    <rPh sb="5" eb="7">
      <t>ホウジン</t>
    </rPh>
    <rPh sb="8" eb="10">
      <t>ダンタイ</t>
    </rPh>
    <rPh sb="12" eb="14">
      <t>キサイ</t>
    </rPh>
    <phoneticPr fontId="14"/>
  </si>
  <si>
    <t>氏名</t>
    <rPh sb="0" eb="2">
      <t>シメイ</t>
    </rPh>
    <phoneticPr fontId="14"/>
  </si>
  <si>
    <t>フリガナ</t>
    <phoneticPr fontId="14"/>
  </si>
  <si>
    <t>生年月日</t>
    <rPh sb="0" eb="2">
      <t>セイネン</t>
    </rPh>
    <rPh sb="2" eb="4">
      <t>ガッピ</t>
    </rPh>
    <phoneticPr fontId="14"/>
  </si>
  <si>
    <t>性別</t>
    <rPh sb="0" eb="2">
      <t>セイベツ</t>
    </rPh>
    <phoneticPr fontId="14"/>
  </si>
  <si>
    <t>備考</t>
    <rPh sb="0" eb="2">
      <t>ビコウ</t>
    </rPh>
    <phoneticPr fontId="14"/>
  </si>
  <si>
    <t>元号</t>
    <rPh sb="0" eb="2">
      <t>ゲンゴウ</t>
    </rPh>
    <phoneticPr fontId="14"/>
  </si>
  <si>
    <t>年</t>
    <rPh sb="0" eb="1">
      <t>ネン</t>
    </rPh>
    <phoneticPr fontId="14"/>
  </si>
  <si>
    <t>月</t>
    <rPh sb="0" eb="1">
      <t>ツキ</t>
    </rPh>
    <phoneticPr fontId="14"/>
  </si>
  <si>
    <t>日</t>
    <rPh sb="0" eb="1">
      <t>ヒ</t>
    </rPh>
    <phoneticPr fontId="14"/>
  </si>
  <si>
    <t>資本金(千円)</t>
    <rPh sb="0" eb="3">
      <t>シホンキン</t>
    </rPh>
    <rPh sb="4" eb="6">
      <t>センエン</t>
    </rPh>
    <phoneticPr fontId="3"/>
  </si>
  <si>
    <t>該当しない場合、空欄で構いません</t>
    <rPh sb="0" eb="2">
      <t>ガイトウ</t>
    </rPh>
    <rPh sb="5" eb="7">
      <t>バアイ</t>
    </rPh>
    <rPh sb="8" eb="10">
      <t>クウラン</t>
    </rPh>
    <rPh sb="11" eb="12">
      <t>カマ</t>
    </rPh>
    <phoneticPr fontId="3"/>
  </si>
  <si>
    <t>直近1年間の売上高(千円)</t>
    <rPh sb="0" eb="2">
      <t>チョッキン</t>
    </rPh>
    <rPh sb="3" eb="4">
      <t>ネン</t>
    </rPh>
    <rPh sb="4" eb="5">
      <t>アイダ</t>
    </rPh>
    <rPh sb="6" eb="8">
      <t>ウリアゲ</t>
    </rPh>
    <rPh sb="8" eb="9">
      <t>タカ</t>
    </rPh>
    <rPh sb="10" eb="12">
      <t>センエン</t>
    </rPh>
    <phoneticPr fontId="3"/>
  </si>
  <si>
    <r>
      <t>1号-</t>
    </r>
    <r>
      <rPr>
        <sz val="12"/>
        <color rgb="FFFF0000"/>
        <rFont val="BIZ UDPゴシック"/>
        <family val="3"/>
        <charset val="128"/>
      </rPr>
      <t>1</t>
    </r>
    <rPh sb="1" eb="2">
      <t>ゴウ</t>
    </rPh>
    <phoneticPr fontId="3"/>
  </si>
  <si>
    <t>主たる事業</t>
    <rPh sb="0" eb="1">
      <t>シュ</t>
    </rPh>
    <rPh sb="3" eb="5">
      <t>ジギョウ</t>
    </rPh>
    <phoneticPr fontId="3"/>
  </si>
  <si>
    <t>分類</t>
    <rPh sb="0" eb="2">
      <t>ブンルイ</t>
    </rPh>
    <phoneticPr fontId="3"/>
  </si>
  <si>
    <t>事務局作業用</t>
    <rPh sb="0" eb="3">
      <t>ジムキョク</t>
    </rPh>
    <rPh sb="3" eb="5">
      <t>サギョウ</t>
    </rPh>
    <rPh sb="5" eb="6">
      <t>ヨウ</t>
    </rPh>
    <phoneticPr fontId="3"/>
  </si>
  <si>
    <t>災害復旧費用の場合
✓を記載</t>
    <rPh sb="0" eb="2">
      <t>サイガイ</t>
    </rPh>
    <rPh sb="2" eb="4">
      <t>フッキュウ</t>
    </rPh>
    <rPh sb="4" eb="6">
      <t>ヒヨウ</t>
    </rPh>
    <rPh sb="7" eb="9">
      <t>バアイ</t>
    </rPh>
    <rPh sb="12" eb="14">
      <t>キサイ</t>
    </rPh>
    <phoneticPr fontId="3"/>
  </si>
  <si>
    <t>第１号様式　別紙１</t>
    <rPh sb="0" eb="1">
      <t>ダイ</t>
    </rPh>
    <rPh sb="2" eb="3">
      <t>ゴウ</t>
    </rPh>
    <rPh sb="3" eb="5">
      <t>ヨウシキ</t>
    </rPh>
    <rPh sb="6" eb="8">
      <t>ベッシ</t>
    </rPh>
    <phoneticPr fontId="3"/>
  </si>
  <si>
    <t>代表者（職）・氏名</t>
    <rPh sb="0" eb="3">
      <t>ダイヒョウシャ</t>
    </rPh>
    <rPh sb="4" eb="5">
      <t>ショク</t>
    </rPh>
    <rPh sb="7" eb="9">
      <t>シメイ</t>
    </rPh>
    <phoneticPr fontId="3"/>
  </si>
  <si>
    <t>石川県被災事業者再建支援事業費補助金の申請に関して、次のとおり誓約します</t>
    <rPh sb="0" eb="3">
      <t>イシカワケン</t>
    </rPh>
    <rPh sb="3" eb="5">
      <t>ヒサイ</t>
    </rPh>
    <rPh sb="5" eb="8">
      <t>ジギョウシャ</t>
    </rPh>
    <rPh sb="8" eb="10">
      <t>サイケン</t>
    </rPh>
    <rPh sb="10" eb="12">
      <t>シエン</t>
    </rPh>
    <rPh sb="12" eb="14">
      <t>ジギョウ</t>
    </rPh>
    <rPh sb="14" eb="15">
      <t>ヒ</t>
    </rPh>
    <rPh sb="15" eb="18">
      <t>ホジョキン</t>
    </rPh>
    <rPh sb="19" eb="21">
      <t>シンセイ</t>
    </rPh>
    <rPh sb="22" eb="23">
      <t>カン</t>
    </rPh>
    <rPh sb="26" eb="27">
      <t>ツギ</t>
    </rPh>
    <rPh sb="31" eb="33">
      <t>セイヤク</t>
    </rPh>
    <phoneticPr fontId="3"/>
  </si>
  <si>
    <t>公募要領の内容を確認しており、申請書及び添付資料に記載した情報に偽りは</t>
    <rPh sb="0" eb="2">
      <t>コウボ</t>
    </rPh>
    <rPh sb="2" eb="4">
      <t>ヨウリョウ</t>
    </rPh>
    <rPh sb="5" eb="7">
      <t>ナイヨウ</t>
    </rPh>
    <rPh sb="8" eb="10">
      <t>カクニン</t>
    </rPh>
    <rPh sb="15" eb="18">
      <t>シンセイショ</t>
    </rPh>
    <rPh sb="18" eb="19">
      <t>オヨ</t>
    </rPh>
    <rPh sb="20" eb="22">
      <t>テンプ</t>
    </rPh>
    <rPh sb="22" eb="24">
      <t>シリョウ</t>
    </rPh>
    <rPh sb="25" eb="27">
      <t>キサイ</t>
    </rPh>
    <rPh sb="29" eb="31">
      <t>ジョウホウ</t>
    </rPh>
    <rPh sb="32" eb="33">
      <t>イツワ</t>
    </rPh>
    <phoneticPr fontId="3"/>
  </si>
  <si>
    <t>ありません。また、申請内容の証拠書類を保存するとともに石川県から申請内容</t>
    <rPh sb="9" eb="11">
      <t>シンセイ</t>
    </rPh>
    <rPh sb="11" eb="13">
      <t>ナイヨウ</t>
    </rPh>
    <rPh sb="14" eb="16">
      <t>ショウコ</t>
    </rPh>
    <rPh sb="16" eb="18">
      <t>ショルイ</t>
    </rPh>
    <rPh sb="19" eb="21">
      <t>ホゾン</t>
    </rPh>
    <rPh sb="27" eb="30">
      <t>イシカワケン</t>
    </rPh>
    <rPh sb="32" eb="34">
      <t>シンセイ</t>
    </rPh>
    <rPh sb="34" eb="36">
      <t>ナイヨウ</t>
    </rPh>
    <phoneticPr fontId="3"/>
  </si>
  <si>
    <t>及び審査に関する検査・報告・是正のための依頼・措置の求めがあった場合は、</t>
    <rPh sb="0" eb="1">
      <t>オヨ</t>
    </rPh>
    <rPh sb="2" eb="4">
      <t>シンサ</t>
    </rPh>
    <rPh sb="5" eb="6">
      <t>カン</t>
    </rPh>
    <rPh sb="8" eb="10">
      <t>ケンサ</t>
    </rPh>
    <rPh sb="11" eb="13">
      <t>ホウコク</t>
    </rPh>
    <rPh sb="14" eb="16">
      <t>ゼセイ</t>
    </rPh>
    <rPh sb="20" eb="22">
      <t>イライ</t>
    </rPh>
    <rPh sb="23" eb="25">
      <t>ソチ</t>
    </rPh>
    <rPh sb="26" eb="27">
      <t>モト</t>
    </rPh>
    <rPh sb="32" eb="34">
      <t>バアイ</t>
    </rPh>
    <phoneticPr fontId="3"/>
  </si>
  <si>
    <t>補助金の受給後、申請要件に該当しない事実や不正等が発覚した場合には、</t>
    <rPh sb="0" eb="3">
      <t>ホジョキン</t>
    </rPh>
    <rPh sb="4" eb="6">
      <t>ジュキュウ</t>
    </rPh>
    <rPh sb="6" eb="7">
      <t>ゴ</t>
    </rPh>
    <rPh sb="8" eb="10">
      <t>シンセイ</t>
    </rPh>
    <rPh sb="10" eb="12">
      <t>ヨウケン</t>
    </rPh>
    <rPh sb="13" eb="15">
      <t>ガイトウ</t>
    </rPh>
    <rPh sb="18" eb="20">
      <t>ジジツ</t>
    </rPh>
    <rPh sb="21" eb="23">
      <t>フセイ</t>
    </rPh>
    <rPh sb="23" eb="24">
      <t>ナド</t>
    </rPh>
    <rPh sb="25" eb="27">
      <t>ハッカク</t>
    </rPh>
    <rPh sb="29" eb="31">
      <t>バアイ</t>
    </rPh>
    <phoneticPr fontId="3"/>
  </si>
  <si>
    <t>また、指示された納期日までに返還しなかった場合は、納期日の翌日から</t>
    <rPh sb="3" eb="5">
      <t>シジ</t>
    </rPh>
    <rPh sb="8" eb="10">
      <t>ノウキ</t>
    </rPh>
    <rPh sb="10" eb="11">
      <t>ヒ</t>
    </rPh>
    <rPh sb="14" eb="16">
      <t>ヘンカン</t>
    </rPh>
    <rPh sb="21" eb="23">
      <t>バアイ</t>
    </rPh>
    <rPh sb="25" eb="27">
      <t>ノウキ</t>
    </rPh>
    <rPh sb="27" eb="28">
      <t>ヒ</t>
    </rPh>
    <rPh sb="29" eb="31">
      <t>ヨクジツ</t>
    </rPh>
    <phoneticPr fontId="3"/>
  </si>
  <si>
    <t>納付の日までの日数に応じた延滞金（補助金の額に年10.95％の割合で</t>
    <rPh sb="0" eb="2">
      <t>ノウフ</t>
    </rPh>
    <rPh sb="3" eb="4">
      <t>ヒ</t>
    </rPh>
    <rPh sb="7" eb="9">
      <t>ニッスウ</t>
    </rPh>
    <rPh sb="10" eb="11">
      <t>オウ</t>
    </rPh>
    <rPh sb="13" eb="16">
      <t>エンタイキン</t>
    </rPh>
    <rPh sb="17" eb="20">
      <t>ホジョキン</t>
    </rPh>
    <rPh sb="21" eb="22">
      <t>ガク</t>
    </rPh>
    <rPh sb="23" eb="24">
      <t>ネン</t>
    </rPh>
    <rPh sb="31" eb="33">
      <t>ワリアイ</t>
    </rPh>
    <phoneticPr fontId="3"/>
  </si>
  <si>
    <t>計算した額）を支払います。</t>
    <rPh sb="0" eb="2">
      <t>ケイサン</t>
    </rPh>
    <rPh sb="4" eb="5">
      <t>ガク</t>
    </rPh>
    <rPh sb="7" eb="9">
      <t>シハライ</t>
    </rPh>
    <phoneticPr fontId="3"/>
  </si>
  <si>
    <t>法人等（個人、法人又は団体をいう。）の役員等（個人である場合はその者、法人であ</t>
    <phoneticPr fontId="3"/>
  </si>
  <si>
    <t>る場合は役員、団体である場合は代表者、理事等、その他経営に実質的に関与している者</t>
    <phoneticPr fontId="3"/>
  </si>
  <si>
    <t>をいう。）が、石川県暴力団排除条例第２条第１号に規定する暴力団、同条第３号に該当</t>
  </si>
  <si>
    <t>する暴力団員又は同条第４号に規定する暴力団員等に該当せず、かつ、将来にわたっても</t>
    <phoneticPr fontId="3"/>
  </si>
  <si>
    <t>該当しません。また、上記の暴力団、暴力団員及び暴力団員等が、申請事業者の経営に事</t>
  </si>
  <si>
    <t>実上参画していません。なお、このことを確認するため必要な事項を石川県警察本部に照</t>
  </si>
  <si>
    <t>会することに同意します。</t>
  </si>
  <si>
    <t>これに応じます。</t>
    <rPh sb="3" eb="4">
      <t>オウ</t>
    </rPh>
    <phoneticPr fontId="3"/>
  </si>
  <si>
    <t>刑事告発され得ることを認識するとともに、補助金の返還に応じます。</t>
    <rPh sb="0" eb="2">
      <t>ケイジ</t>
    </rPh>
    <rPh sb="2" eb="4">
      <t>コクハツ</t>
    </rPh>
    <rPh sb="6" eb="7">
      <t>エ</t>
    </rPh>
    <rPh sb="11" eb="13">
      <t>ニンシキ</t>
    </rPh>
    <rPh sb="20" eb="23">
      <t>ホジョキン</t>
    </rPh>
    <rPh sb="24" eb="26">
      <t>ヘンカン</t>
    </rPh>
    <rPh sb="27" eb="28">
      <t>オウ</t>
    </rPh>
    <phoneticPr fontId="3"/>
  </si>
  <si>
    <t>を誓約いたします。</t>
    <rPh sb="1" eb="3">
      <t>セイヤク</t>
    </rPh>
    <phoneticPr fontId="3"/>
  </si>
  <si>
    <r>
      <rPr>
        <b/>
        <sz val="14"/>
        <color rgb="FFFF0000"/>
        <rFont val="BIZ UDPゴシック"/>
        <family val="3"/>
        <charset val="128"/>
      </rPr>
      <t>必ず商工会・商工会議所に事前にご相談</t>
    </r>
    <r>
      <rPr>
        <sz val="14"/>
        <color theme="1"/>
        <rFont val="BIZ UDPゴシック"/>
        <family val="2"/>
        <charset val="128"/>
      </rPr>
      <t>ください。</t>
    </r>
    <phoneticPr fontId="3"/>
  </si>
  <si>
    <t>※商工会・商工会議所の担当者名を下記に記載</t>
    <rPh sb="11" eb="14">
      <t>タントウシャ</t>
    </rPh>
    <rPh sb="14" eb="15">
      <t>メイ</t>
    </rPh>
    <rPh sb="16" eb="18">
      <t>カキ</t>
    </rPh>
    <phoneticPr fontId="3"/>
  </si>
  <si>
    <t>合計</t>
    <rPh sb="0" eb="2">
      <t>ゴウケイ</t>
    </rPh>
    <phoneticPr fontId="3"/>
  </si>
  <si>
    <t>総計</t>
    <rPh sb="0" eb="2">
      <t>ソウケイ</t>
    </rPh>
    <phoneticPr fontId="3"/>
  </si>
  <si>
    <t>平均</t>
    <rPh sb="0" eb="2">
      <t>ヘイキン</t>
    </rPh>
    <phoneticPr fontId="3"/>
  </si>
  <si>
    <t>評価できる点（継続性）</t>
    <rPh sb="0" eb="2">
      <t>ヒョウカ</t>
    </rPh>
    <rPh sb="5" eb="6">
      <t>テン</t>
    </rPh>
    <rPh sb="7" eb="10">
      <t>ケイゾクセイ</t>
    </rPh>
    <phoneticPr fontId="3"/>
  </si>
  <si>
    <t>評価できない点（改善性）</t>
    <rPh sb="0" eb="2">
      <t>ヒョウカ</t>
    </rPh>
    <rPh sb="6" eb="7">
      <t>テン</t>
    </rPh>
    <rPh sb="8" eb="10">
      <t>カイゼン</t>
    </rPh>
    <rPh sb="10" eb="11">
      <t>セイ</t>
    </rPh>
    <phoneticPr fontId="3"/>
  </si>
  <si>
    <t>総合コメント(事業計画の評価)</t>
    <rPh sb="0" eb="2">
      <t>ソウゴウ</t>
    </rPh>
    <rPh sb="7" eb="9">
      <t>ジギョウ</t>
    </rPh>
    <rPh sb="9" eb="11">
      <t>ケイカク</t>
    </rPh>
    <rPh sb="12" eb="14">
      <t>ヒョウカ</t>
    </rPh>
    <phoneticPr fontId="3"/>
  </si>
  <si>
    <t>審査</t>
    <rPh sb="0" eb="2">
      <t>シンサ</t>
    </rPh>
    <phoneticPr fontId="3"/>
  </si>
  <si>
    <t>事務局確認用</t>
    <rPh sb="0" eb="3">
      <t>ジムキョク</t>
    </rPh>
    <rPh sb="3" eb="5">
      <t>カクニン</t>
    </rPh>
    <rPh sb="5" eb="6">
      <t>ヨウ</t>
    </rPh>
    <phoneticPr fontId="3"/>
  </si>
  <si>
    <t>必要書類チェックリスト</t>
    <rPh sb="0" eb="2">
      <t>ヒツヨウ</t>
    </rPh>
    <rPh sb="2" eb="4">
      <t>ショルイ</t>
    </rPh>
    <phoneticPr fontId="3"/>
  </si>
  <si>
    <t>確認書</t>
    <rPh sb="0" eb="3">
      <t>カクニンショ</t>
    </rPh>
    <phoneticPr fontId="3"/>
  </si>
  <si>
    <t>役員名簿</t>
    <rPh sb="0" eb="2">
      <t>ヤクイン</t>
    </rPh>
    <rPh sb="2" eb="4">
      <t>メイボ</t>
    </rPh>
    <phoneticPr fontId="3"/>
  </si>
  <si>
    <t>罹災・被災証明書等</t>
    <rPh sb="0" eb="2">
      <t>リサイ</t>
    </rPh>
    <rPh sb="3" eb="5">
      <t>ヒサイ</t>
    </rPh>
    <rPh sb="5" eb="7">
      <t>ショウメイ</t>
    </rPh>
    <rPh sb="7" eb="8">
      <t>ショ</t>
    </rPh>
    <rPh sb="8" eb="9">
      <t>ナド</t>
    </rPh>
    <phoneticPr fontId="3"/>
  </si>
  <si>
    <t>見積書等</t>
    <rPh sb="0" eb="2">
      <t>ミツモリ</t>
    </rPh>
    <rPh sb="2" eb="3">
      <t>ショ</t>
    </rPh>
    <rPh sb="3" eb="4">
      <t>ナド</t>
    </rPh>
    <phoneticPr fontId="3"/>
  </si>
  <si>
    <t>経費明細</t>
    <rPh sb="0" eb="2">
      <t>ケイヒ</t>
    </rPh>
    <rPh sb="2" eb="4">
      <t>メイサイ</t>
    </rPh>
    <phoneticPr fontId="3"/>
  </si>
  <si>
    <t>決算書等</t>
    <rPh sb="0" eb="3">
      <t>ケッサンショ</t>
    </rPh>
    <rPh sb="3" eb="4">
      <t>ナド</t>
    </rPh>
    <phoneticPr fontId="3"/>
  </si>
  <si>
    <t>確認者①</t>
    <rPh sb="0" eb="2">
      <t>カクニン</t>
    </rPh>
    <rPh sb="2" eb="3">
      <t>シャ</t>
    </rPh>
    <phoneticPr fontId="3"/>
  </si>
  <si>
    <t>確認者②</t>
    <rPh sb="0" eb="2">
      <t>カクニン</t>
    </rPh>
    <rPh sb="2" eb="3">
      <t>モノ</t>
    </rPh>
    <phoneticPr fontId="3"/>
  </si>
  <si>
    <t>確認者③</t>
    <rPh sb="0" eb="2">
      <t>カクニン</t>
    </rPh>
    <rPh sb="2" eb="3">
      <t>モノ</t>
    </rPh>
    <phoneticPr fontId="3"/>
  </si>
  <si>
    <t>補助対象経費</t>
    <rPh sb="0" eb="2">
      <t>ホジョ</t>
    </rPh>
    <rPh sb="2" eb="4">
      <t>タイショウ</t>
    </rPh>
    <rPh sb="4" eb="6">
      <t>ケイヒ</t>
    </rPh>
    <phoneticPr fontId="3"/>
  </si>
  <si>
    <t>減額内容</t>
    <rPh sb="0" eb="2">
      <t>ゲンガク</t>
    </rPh>
    <rPh sb="2" eb="4">
      <t>ナイヨウ</t>
    </rPh>
    <phoneticPr fontId="3"/>
  </si>
  <si>
    <r>
      <t>補助金申請額(</t>
    </r>
    <r>
      <rPr>
        <sz val="12"/>
        <color rgb="FFFF0000"/>
        <rFont val="BIZ UDPゴシック"/>
        <family val="3"/>
        <charset val="128"/>
      </rPr>
      <t>A</t>
    </r>
    <r>
      <rPr>
        <sz val="12"/>
        <color theme="1"/>
        <rFont val="BIZ UDPゴシック"/>
        <family val="2"/>
        <charset val="128"/>
      </rPr>
      <t>)</t>
    </r>
    <rPh sb="0" eb="3">
      <t>ホジョキン</t>
    </rPh>
    <rPh sb="3" eb="5">
      <t>シンセイ</t>
    </rPh>
    <rPh sb="5" eb="6">
      <t>ガク</t>
    </rPh>
    <phoneticPr fontId="3"/>
  </si>
  <si>
    <r>
      <t>補助金交付決定額(</t>
    </r>
    <r>
      <rPr>
        <sz val="12"/>
        <color rgb="FF0000FF"/>
        <rFont val="BIZ UDPゴシック"/>
        <family val="3"/>
        <charset val="128"/>
      </rPr>
      <t>B</t>
    </r>
    <r>
      <rPr>
        <sz val="12"/>
        <color theme="1"/>
        <rFont val="BIZ UDPゴシック"/>
        <family val="2"/>
        <charset val="128"/>
      </rPr>
      <t>)</t>
    </r>
    <rPh sb="0" eb="3">
      <t>ホジョキン</t>
    </rPh>
    <rPh sb="3" eb="5">
      <t>コウフ</t>
    </rPh>
    <rPh sb="5" eb="7">
      <t>ケッテイ</t>
    </rPh>
    <rPh sb="7" eb="8">
      <t>ガク</t>
    </rPh>
    <phoneticPr fontId="3"/>
  </si>
  <si>
    <r>
      <t>差額(</t>
    </r>
    <r>
      <rPr>
        <sz val="12"/>
        <color rgb="FFFF0000"/>
        <rFont val="BIZ UDPゴシック"/>
        <family val="3"/>
        <charset val="128"/>
      </rPr>
      <t>A</t>
    </r>
    <r>
      <rPr>
        <sz val="12"/>
        <color theme="1"/>
        <rFont val="BIZ UDPゴシック"/>
        <family val="2"/>
        <charset val="128"/>
      </rPr>
      <t>-</t>
    </r>
    <r>
      <rPr>
        <sz val="12"/>
        <color rgb="FF0000FF"/>
        <rFont val="BIZ UDPゴシック"/>
        <family val="3"/>
        <charset val="128"/>
      </rPr>
      <t>B</t>
    </r>
    <r>
      <rPr>
        <sz val="12"/>
        <color theme="1"/>
        <rFont val="BIZ UDPゴシック"/>
        <family val="2"/>
        <charset val="128"/>
      </rPr>
      <t>)</t>
    </r>
    <rPh sb="0" eb="2">
      <t>サガク</t>
    </rPh>
    <phoneticPr fontId="3"/>
  </si>
  <si>
    <t>事業計画確認</t>
    <rPh sb="0" eb="2">
      <t>ジギョウ</t>
    </rPh>
    <rPh sb="2" eb="4">
      <t>ケイカク</t>
    </rPh>
    <rPh sb="4" eb="6">
      <t>カクニン</t>
    </rPh>
    <phoneticPr fontId="3"/>
  </si>
  <si>
    <t>提出書類は全てＡ４版で片面印刷となっていますか？
※電子メールで申請の方はチェック不要</t>
    <rPh sb="26" eb="28">
      <t>デンシ</t>
    </rPh>
    <rPh sb="32" eb="34">
      <t>シンセイ</t>
    </rPh>
    <rPh sb="35" eb="36">
      <t>カタ</t>
    </rPh>
    <rPh sb="41" eb="43">
      <t>フヨウ</t>
    </rPh>
    <phoneticPr fontId="3"/>
  </si>
  <si>
    <t>補助対象経費に計上している経費項目において、当該経費項目に対し</t>
    <rPh sb="0" eb="2">
      <t>ホジョ</t>
    </rPh>
    <rPh sb="2" eb="4">
      <t>タイショウ</t>
    </rPh>
    <rPh sb="4" eb="6">
      <t>ケイヒ</t>
    </rPh>
    <rPh sb="7" eb="9">
      <t>ケイジョウ</t>
    </rPh>
    <rPh sb="13" eb="15">
      <t>ケイヒ</t>
    </rPh>
    <rPh sb="15" eb="17">
      <t>コウモク</t>
    </rPh>
    <rPh sb="22" eb="24">
      <t>トウガイ</t>
    </rPh>
    <rPh sb="24" eb="26">
      <t>ケイヒ</t>
    </rPh>
    <rPh sb="26" eb="28">
      <t>コウモク</t>
    </rPh>
    <rPh sb="29" eb="30">
      <t>タイ</t>
    </rPh>
    <phoneticPr fontId="3"/>
  </si>
  <si>
    <t>地震保険や火災保険等の保険金の額は、補助対象経費から控除しています。</t>
    <phoneticPr fontId="3"/>
  </si>
  <si>
    <t>事業活動を行っていることが確認できる資料（直近２期分の確定申告書等）は添付しましたか？（公募要領１３ページ参照）</t>
    <phoneticPr fontId="3"/>
  </si>
  <si>
    <t>事業（取組）内容と経費の根拠が確認できる資料（見積書、カタログ等）は添付しましたか？（公募要領13ページ参照）</t>
    <phoneticPr fontId="3"/>
  </si>
  <si>
    <t>事業計画の策定にあたって、商工会・商工会議所に事前に相談し、内容の確認を受けたうえで申請されましたか？</t>
    <rPh sb="30" eb="32">
      <t>ナイヨウ</t>
    </rPh>
    <rPh sb="33" eb="35">
      <t>カクニン</t>
    </rPh>
    <rPh sb="36" eb="37">
      <t>ウ</t>
    </rPh>
    <rPh sb="42" eb="44">
      <t>シンセイ</t>
    </rPh>
    <phoneticPr fontId="3"/>
  </si>
  <si>
    <t>執行機関名</t>
    <rPh sb="0" eb="2">
      <t>シッコウ</t>
    </rPh>
    <rPh sb="2" eb="4">
      <t>キカン</t>
    </rPh>
    <rPh sb="4" eb="5">
      <t>メイ</t>
    </rPh>
    <phoneticPr fontId="3"/>
  </si>
  <si>
    <t>執行機関代表者様</t>
    <rPh sb="0" eb="2">
      <t>シッコウ</t>
    </rPh>
    <rPh sb="2" eb="4">
      <t>キカン</t>
    </rPh>
    <rPh sb="4" eb="7">
      <t>ダイヒョウシャ</t>
    </rPh>
    <rPh sb="7" eb="8">
      <t>サマ</t>
    </rPh>
    <phoneticPr fontId="3"/>
  </si>
  <si>
    <t>金沢商工会議所</t>
  </si>
  <si>
    <t>小松商工会議所</t>
  </si>
  <si>
    <t>七尾商工会議所</t>
  </si>
  <si>
    <t>輪島商工会議所</t>
  </si>
  <si>
    <t>加賀商工会議所</t>
  </si>
  <si>
    <t>珠洲商工会議所</t>
  </si>
  <si>
    <t>白山商工会議所</t>
  </si>
  <si>
    <t>能美市商工会</t>
  </si>
  <si>
    <t>山中商工会</t>
  </si>
  <si>
    <t>川北町商工会</t>
  </si>
  <si>
    <t>美川商工会</t>
  </si>
  <si>
    <t>鶴来商工会</t>
  </si>
  <si>
    <t>白山商工会</t>
  </si>
  <si>
    <t>野々市市商工会</t>
    <rPh sb="3" eb="4">
      <t>シ</t>
    </rPh>
    <phoneticPr fontId="14"/>
  </si>
  <si>
    <t>かほく市商工会</t>
  </si>
  <si>
    <t>森本商工会</t>
  </si>
  <si>
    <t>津幡町商工会</t>
  </si>
  <si>
    <t>内灘町商工会</t>
  </si>
  <si>
    <t>羽咋市商工会</t>
  </si>
  <si>
    <t>富来商工会</t>
  </si>
  <si>
    <t>志賀町商工会</t>
  </si>
  <si>
    <t>宝達志水町商工会</t>
    <rPh sb="0" eb="2">
      <t>ホウダツ</t>
    </rPh>
    <rPh sb="2" eb="4">
      <t>シミズ</t>
    </rPh>
    <rPh sb="4" eb="5">
      <t>マチ</t>
    </rPh>
    <phoneticPr fontId="14"/>
  </si>
  <si>
    <t>能登鹿北商工会</t>
  </si>
  <si>
    <t>中能登町商工会</t>
  </si>
  <si>
    <t>門前町商工会</t>
  </si>
  <si>
    <t>穴水町商工会</t>
  </si>
  <si>
    <t>能登町商工会</t>
  </si>
  <si>
    <t>会議所</t>
    <rPh sb="0" eb="3">
      <t>カイギショ</t>
    </rPh>
    <phoneticPr fontId="3"/>
  </si>
  <si>
    <t>商工会</t>
    <rPh sb="0" eb="3">
      <t>ショウコウカイ</t>
    </rPh>
    <phoneticPr fontId="3"/>
  </si>
  <si>
    <t>支援機関
電話番号</t>
    <rPh sb="0" eb="2">
      <t>シエン</t>
    </rPh>
    <rPh sb="2" eb="4">
      <t>キカン</t>
    </rPh>
    <rPh sb="5" eb="7">
      <t>デンワ</t>
    </rPh>
    <rPh sb="7" eb="9">
      <t>バンゴウ</t>
    </rPh>
    <phoneticPr fontId="3"/>
  </si>
  <si>
    <t>うち差し引く
保険金の額</t>
    <rPh sb="2" eb="3">
      <t>サ</t>
    </rPh>
    <rPh sb="4" eb="5">
      <t>ヒ</t>
    </rPh>
    <rPh sb="7" eb="10">
      <t>ホケンキン</t>
    </rPh>
    <rPh sb="11" eb="12">
      <t>ガク</t>
    </rPh>
    <phoneticPr fontId="3"/>
  </si>
  <si>
    <t>対象経費総額
事務局修確認①</t>
    <rPh sb="0" eb="2">
      <t>タイショウ</t>
    </rPh>
    <rPh sb="2" eb="4">
      <t>ケイヒ</t>
    </rPh>
    <rPh sb="4" eb="6">
      <t>ソウガク</t>
    </rPh>
    <rPh sb="7" eb="10">
      <t>ジムキョク</t>
    </rPh>
    <rPh sb="10" eb="11">
      <t>オサム</t>
    </rPh>
    <rPh sb="11" eb="13">
      <t>カクニン</t>
    </rPh>
    <phoneticPr fontId="3"/>
  </si>
  <si>
    <t>補助金申請額事務局確認①</t>
    <rPh sb="0" eb="3">
      <t>ホジョキン</t>
    </rPh>
    <rPh sb="3" eb="5">
      <t>シンセイ</t>
    </rPh>
    <rPh sb="5" eb="6">
      <t>ガク</t>
    </rPh>
    <rPh sb="6" eb="9">
      <t>ジムキョク</t>
    </rPh>
    <rPh sb="9" eb="11">
      <t>カクニン</t>
    </rPh>
    <phoneticPr fontId="3"/>
  </si>
  <si>
    <t>対象経費総額
事務局確認②</t>
    <rPh sb="0" eb="2">
      <t>タイショウ</t>
    </rPh>
    <rPh sb="2" eb="4">
      <t>ケイヒ</t>
    </rPh>
    <rPh sb="4" eb="6">
      <t>ソウガク</t>
    </rPh>
    <rPh sb="7" eb="10">
      <t>ジムキョク</t>
    </rPh>
    <rPh sb="10" eb="12">
      <t>カクニン</t>
    </rPh>
    <phoneticPr fontId="3"/>
  </si>
  <si>
    <t>補助金申請額
事務局確認②</t>
    <rPh sb="0" eb="3">
      <t>ホジョキン</t>
    </rPh>
    <rPh sb="3" eb="5">
      <t>シンセイ</t>
    </rPh>
    <rPh sb="5" eb="6">
      <t>ガク</t>
    </rPh>
    <rPh sb="7" eb="10">
      <t>ジムキョク</t>
    </rPh>
    <rPh sb="10" eb="12">
      <t>カクニン</t>
    </rPh>
    <phoneticPr fontId="3"/>
  </si>
  <si>
    <t>←補助率が変動するため、どちらかに〇をつけてください</t>
    <rPh sb="1" eb="4">
      <t>ホジョリツ</t>
    </rPh>
    <rPh sb="5" eb="7">
      <t>ヘンドウ</t>
    </rPh>
    <phoneticPr fontId="3"/>
  </si>
  <si>
    <t>既支出額</t>
    <rPh sb="0" eb="1">
      <t>スデ</t>
    </rPh>
    <rPh sb="1" eb="3">
      <t>シシュツ</t>
    </rPh>
    <rPh sb="3" eb="4">
      <t>ガク</t>
    </rPh>
    <phoneticPr fontId="3"/>
  </si>
  <si>
    <t>令和5年奥能登地震により被害を受けたことを証明する資料</t>
    <rPh sb="0" eb="2">
      <t>レイワ</t>
    </rPh>
    <rPh sb="3" eb="4">
      <t>ネン</t>
    </rPh>
    <rPh sb="4" eb="7">
      <t>オクノト</t>
    </rPh>
    <rPh sb="7" eb="9">
      <t>ジシン</t>
    </rPh>
    <rPh sb="12" eb="14">
      <t>ヒガイ</t>
    </rPh>
    <rPh sb="15" eb="16">
      <t>ウ</t>
    </rPh>
    <rPh sb="21" eb="23">
      <t>ショウメイ</t>
    </rPh>
    <rPh sb="25" eb="27">
      <t>シリョウ</t>
    </rPh>
    <phoneticPr fontId="3"/>
  </si>
  <si>
    <t>（罹災証明・被災証明等)</t>
    <rPh sb="1" eb="3">
      <t>リサイ</t>
    </rPh>
    <rPh sb="3" eb="5">
      <t>ショウメイ</t>
    </rPh>
    <rPh sb="6" eb="8">
      <t>ヒサイ</t>
    </rPh>
    <rPh sb="8" eb="10">
      <t>ショウメイ</t>
    </rPh>
    <rPh sb="10" eb="11">
      <t>ナド</t>
    </rPh>
    <phoneticPr fontId="3"/>
  </si>
  <si>
    <t>第1号様式　別紙4</t>
    <rPh sb="0" eb="1">
      <t>ダイ</t>
    </rPh>
    <rPh sb="2" eb="5">
      <t>ゴウヨウシキ</t>
    </rPh>
    <rPh sb="6" eb="8">
      <t>ベッシ</t>
    </rPh>
    <phoneticPr fontId="12"/>
  </si>
  <si>
    <t>事業継続計画（ＢＣＰ）</t>
    <rPh sb="0" eb="2">
      <t>ジギョウ</t>
    </rPh>
    <rPh sb="2" eb="4">
      <t>ケイゾク</t>
    </rPh>
    <rPh sb="4" eb="6">
      <t>ケイカク</t>
    </rPh>
    <phoneticPr fontId="12"/>
  </si>
  <si>
    <t>企業名又は屋号</t>
    <rPh sb="0" eb="3">
      <t>キギョウメイ</t>
    </rPh>
    <rPh sb="3" eb="4">
      <t>マタ</t>
    </rPh>
    <rPh sb="5" eb="7">
      <t>ヤゴウ</t>
    </rPh>
    <phoneticPr fontId="12"/>
  </si>
  <si>
    <t>所在地</t>
    <rPh sb="0" eb="3">
      <t>ショザイチ</t>
    </rPh>
    <phoneticPr fontId="12"/>
  </si>
  <si>
    <t>①</t>
    <phoneticPr fontId="12"/>
  </si>
  <si>
    <t>ＢＣＰの発動要件</t>
    <rPh sb="4" eb="8">
      <t>ハツドウヨウケン</t>
    </rPh>
    <phoneticPr fontId="12"/>
  </si>
  <si>
    <t>地震</t>
    <rPh sb="0" eb="2">
      <t>ジシン</t>
    </rPh>
    <phoneticPr fontId="12"/>
  </si>
  <si>
    <t>震度</t>
    <rPh sb="0" eb="2">
      <t>シンド</t>
    </rPh>
    <phoneticPr fontId="12"/>
  </si>
  <si>
    <t>　以上を観測した場合</t>
    <rPh sb="1" eb="3">
      <t>イジョウ</t>
    </rPh>
    <rPh sb="4" eb="6">
      <t>カンソク</t>
    </rPh>
    <rPh sb="8" eb="10">
      <t>バアイ</t>
    </rPh>
    <phoneticPr fontId="12"/>
  </si>
  <si>
    <t>水害
土砂災害</t>
    <rPh sb="0" eb="2">
      <t>スイガイ</t>
    </rPh>
    <rPh sb="3" eb="7">
      <t>ドシャサイガイ</t>
    </rPh>
    <phoneticPr fontId="12"/>
  </si>
  <si>
    <t>　警戒レベル４「避難指示」(危険な場所から全員退避)</t>
    <phoneticPr fontId="12"/>
  </si>
  <si>
    <t>　警戒レベル３「高齢者等避難」(危険な場所から高齢者等避難)</t>
    <phoneticPr fontId="12"/>
  </si>
  <si>
    <t>②</t>
    <phoneticPr fontId="12"/>
  </si>
  <si>
    <t>災害発生時の組織体制</t>
    <rPh sb="0" eb="5">
      <t>サイガイハッセイジ</t>
    </rPh>
    <rPh sb="6" eb="8">
      <t>ソシキ</t>
    </rPh>
    <rPh sb="8" eb="10">
      <t>タイセイ</t>
    </rPh>
    <phoneticPr fontId="12"/>
  </si>
  <si>
    <t>・災害発生により緊急事態となった際の統括責任者及び代理責任者は以下のとおりとする。</t>
    <rPh sb="1" eb="3">
      <t>サイガイ</t>
    </rPh>
    <rPh sb="3" eb="5">
      <t>ハッセイ</t>
    </rPh>
    <rPh sb="8" eb="10">
      <t>キンキュウ</t>
    </rPh>
    <rPh sb="10" eb="12">
      <t>ジタイ</t>
    </rPh>
    <rPh sb="16" eb="17">
      <t>サイ</t>
    </rPh>
    <rPh sb="18" eb="23">
      <t>トウカツセキニンシャ</t>
    </rPh>
    <rPh sb="23" eb="24">
      <t>オヨ</t>
    </rPh>
    <rPh sb="25" eb="30">
      <t>ダイリセキニンシャ</t>
    </rPh>
    <rPh sb="31" eb="33">
      <t>イカ</t>
    </rPh>
    <phoneticPr fontId="12"/>
  </si>
  <si>
    <t>統括責任者の役割の例</t>
    <rPh sb="0" eb="2">
      <t>トウカツ</t>
    </rPh>
    <rPh sb="2" eb="5">
      <t>セキニンシャ</t>
    </rPh>
    <rPh sb="6" eb="8">
      <t>ヤクワリ</t>
    </rPh>
    <rPh sb="9" eb="10">
      <t>レイ</t>
    </rPh>
    <phoneticPr fontId="12"/>
  </si>
  <si>
    <t>統括責任者</t>
    <rPh sb="0" eb="5">
      <t>トウカツセキニンシャ</t>
    </rPh>
    <phoneticPr fontId="12"/>
  </si>
  <si>
    <t>代理責任者①</t>
    <rPh sb="0" eb="5">
      <t>ダイリセキニンシャ</t>
    </rPh>
    <phoneticPr fontId="12"/>
  </si>
  <si>
    <t>代理責任者②</t>
    <rPh sb="0" eb="5">
      <t>ダイリセキニンシャ</t>
    </rPh>
    <phoneticPr fontId="12"/>
  </si>
  <si>
    <t>・全社の対応に関する重要な意思決定及び指揮命令</t>
    <rPh sb="1" eb="3">
      <t>ゼンシャ</t>
    </rPh>
    <rPh sb="4" eb="6">
      <t>タイオウ</t>
    </rPh>
    <rPh sb="7" eb="8">
      <t>カン</t>
    </rPh>
    <rPh sb="10" eb="12">
      <t>ジュウヨウ</t>
    </rPh>
    <rPh sb="13" eb="17">
      <t>イシケッテイ</t>
    </rPh>
    <rPh sb="17" eb="18">
      <t>オヨ</t>
    </rPh>
    <rPh sb="19" eb="21">
      <t>シキ</t>
    </rPh>
    <rPh sb="21" eb="23">
      <t>メイレイ</t>
    </rPh>
    <phoneticPr fontId="12"/>
  </si>
  <si>
    <t>③</t>
    <phoneticPr fontId="12"/>
  </si>
  <si>
    <t>事業継続のための対策</t>
    <rPh sb="0" eb="4">
      <t>ジギョウケイゾク</t>
    </rPh>
    <rPh sb="8" eb="10">
      <t>タイサク</t>
    </rPh>
    <phoneticPr fontId="12"/>
  </si>
  <si>
    <t>・以下の項目について、対策を講じている場合は「実施済」に”○”を入れてください。</t>
    <rPh sb="1" eb="3">
      <t>イカ</t>
    </rPh>
    <rPh sb="4" eb="6">
      <t>コウモク</t>
    </rPh>
    <rPh sb="11" eb="13">
      <t>タイサク</t>
    </rPh>
    <rPh sb="14" eb="15">
      <t>コウ</t>
    </rPh>
    <rPh sb="19" eb="21">
      <t>バアイ</t>
    </rPh>
    <rPh sb="23" eb="25">
      <t>ジッシ</t>
    </rPh>
    <rPh sb="25" eb="26">
      <t>ズ</t>
    </rPh>
    <rPh sb="32" eb="33">
      <t>イ</t>
    </rPh>
    <phoneticPr fontId="12"/>
  </si>
  <si>
    <t>・対策が未実施の場合は、「未実施」に”○”を入れたうえで（　　）に対策実施時期を記載してください。</t>
    <rPh sb="1" eb="3">
      <t>タイサク</t>
    </rPh>
    <rPh sb="4" eb="7">
      <t>ミジッシ</t>
    </rPh>
    <rPh sb="8" eb="10">
      <t>バアイ</t>
    </rPh>
    <rPh sb="13" eb="16">
      <t>ミジッシ</t>
    </rPh>
    <rPh sb="22" eb="23">
      <t>イ</t>
    </rPh>
    <rPh sb="33" eb="35">
      <t>タイサク</t>
    </rPh>
    <rPh sb="35" eb="37">
      <t>ジッシ</t>
    </rPh>
    <rPh sb="37" eb="39">
      <t>ジキ</t>
    </rPh>
    <rPh sb="40" eb="42">
      <t>キサイ</t>
    </rPh>
    <phoneticPr fontId="12"/>
  </si>
  <si>
    <t>項　目</t>
    <rPh sb="0" eb="1">
      <t>コウ</t>
    </rPh>
    <rPh sb="2" eb="3">
      <t>メ</t>
    </rPh>
    <phoneticPr fontId="12"/>
  </si>
  <si>
    <t>対　策</t>
    <rPh sb="0" eb="1">
      <t>タイ</t>
    </rPh>
    <rPh sb="2" eb="3">
      <t>サク</t>
    </rPh>
    <phoneticPr fontId="12"/>
  </si>
  <si>
    <t>担当者</t>
    <rPh sb="0" eb="3">
      <t>タントウシャ</t>
    </rPh>
    <phoneticPr fontId="12"/>
  </si>
  <si>
    <t>対策時期</t>
    <rPh sb="0" eb="2">
      <t>タイサク</t>
    </rPh>
    <rPh sb="2" eb="4">
      <t>ジキ</t>
    </rPh>
    <phoneticPr fontId="12"/>
  </si>
  <si>
    <t>従業員の安否確認ルールの決定や安否確認手段の確保</t>
    <rPh sb="0" eb="3">
      <t>ジュウギョウイン</t>
    </rPh>
    <rPh sb="4" eb="8">
      <t>アンピカクニン</t>
    </rPh>
    <rPh sb="12" eb="14">
      <t>ケッテイ</t>
    </rPh>
    <rPh sb="15" eb="19">
      <t>アンピカクニン</t>
    </rPh>
    <rPh sb="19" eb="21">
      <t>シュダン</t>
    </rPh>
    <rPh sb="22" eb="24">
      <t>カクホ</t>
    </rPh>
    <phoneticPr fontId="12"/>
  </si>
  <si>
    <t>携帯電話による緊急連絡網による安否確認　等</t>
    <rPh sb="0" eb="4">
      <t>ケイタイデンワ</t>
    </rPh>
    <rPh sb="7" eb="12">
      <t>キンキュウレンラクモウ</t>
    </rPh>
    <rPh sb="15" eb="19">
      <t>アンピカクニン</t>
    </rPh>
    <rPh sb="20" eb="21">
      <t>トウ</t>
    </rPh>
    <phoneticPr fontId="12"/>
  </si>
  <si>
    <t>実施済</t>
    <rPh sb="0" eb="3">
      <t>ジッシズ</t>
    </rPh>
    <phoneticPr fontId="12"/>
  </si>
  <si>
    <t>未実施</t>
    <rPh sb="0" eb="3">
      <t>ミジッシ</t>
    </rPh>
    <phoneticPr fontId="12"/>
  </si>
  <si>
    <r>
      <t>(　　　　　　)</t>
    </r>
    <r>
      <rPr>
        <sz val="10"/>
        <color theme="1"/>
        <rFont val="Meiryo UI"/>
        <family val="3"/>
        <charset val="128"/>
      </rPr>
      <t>に実施</t>
    </r>
    <r>
      <rPr>
        <sz val="14"/>
        <color theme="1"/>
        <rFont val="Meiryo UI"/>
        <family val="3"/>
        <charset val="128"/>
      </rPr>
      <t>　</t>
    </r>
    <rPh sb="9" eb="11">
      <t>ジッシ</t>
    </rPh>
    <phoneticPr fontId="12"/>
  </si>
  <si>
    <t>緊急時に必要な従業員が出社できない場合、代行できる従業員の確保</t>
    <rPh sb="0" eb="3">
      <t>キンキュウジ</t>
    </rPh>
    <rPh sb="4" eb="6">
      <t>ヒツヨウ</t>
    </rPh>
    <rPh sb="7" eb="10">
      <t>ジュウギョウイン</t>
    </rPh>
    <rPh sb="11" eb="13">
      <t>シュッシャ</t>
    </rPh>
    <rPh sb="17" eb="19">
      <t>バアイ</t>
    </rPh>
    <rPh sb="20" eb="22">
      <t>ダイコウ</t>
    </rPh>
    <rPh sb="25" eb="28">
      <t>ジュウギョウイン</t>
    </rPh>
    <rPh sb="29" eb="31">
      <t>カクホ</t>
    </rPh>
    <phoneticPr fontId="12"/>
  </si>
  <si>
    <t>必要な業務(機械操作、システム管理等)をマニュアル化し、従業員に教育　等</t>
    <rPh sb="0" eb="2">
      <t>ヒツヨウ</t>
    </rPh>
    <rPh sb="3" eb="5">
      <t>ギョウム</t>
    </rPh>
    <rPh sb="6" eb="8">
      <t>キカイ</t>
    </rPh>
    <rPh sb="8" eb="10">
      <t>ソウサ</t>
    </rPh>
    <rPh sb="15" eb="17">
      <t>カンリ</t>
    </rPh>
    <rPh sb="17" eb="18">
      <t>トウ</t>
    </rPh>
    <rPh sb="25" eb="26">
      <t>カ</t>
    </rPh>
    <rPh sb="28" eb="31">
      <t>ジュウギョウイン</t>
    </rPh>
    <rPh sb="32" eb="34">
      <t>キョウイク</t>
    </rPh>
    <rPh sb="35" eb="36">
      <t>トウ</t>
    </rPh>
    <phoneticPr fontId="12"/>
  </si>
  <si>
    <t>什器や棚、設備等の固定</t>
    <rPh sb="0" eb="2">
      <t>ジュウキ</t>
    </rPh>
    <rPh sb="3" eb="4">
      <t>タナ</t>
    </rPh>
    <rPh sb="5" eb="8">
      <t>セツビトウ</t>
    </rPh>
    <rPh sb="9" eb="11">
      <t>コテイ</t>
    </rPh>
    <phoneticPr fontId="12"/>
  </si>
  <si>
    <t>商品や業務に必要な什器・設備を優先的に固定し、頭上に物を置かない　等</t>
    <rPh sb="0" eb="2">
      <t>ショウヒン</t>
    </rPh>
    <rPh sb="3" eb="5">
      <t>ギョウム</t>
    </rPh>
    <rPh sb="6" eb="8">
      <t>ヒツヨウ</t>
    </rPh>
    <rPh sb="9" eb="11">
      <t>ジュウキ</t>
    </rPh>
    <rPh sb="12" eb="14">
      <t>セツビ</t>
    </rPh>
    <rPh sb="15" eb="18">
      <t>ユウセンテキ</t>
    </rPh>
    <rPh sb="19" eb="21">
      <t>コテイ</t>
    </rPh>
    <rPh sb="23" eb="25">
      <t>ズジョウ</t>
    </rPh>
    <rPh sb="26" eb="27">
      <t>モノ</t>
    </rPh>
    <rPh sb="28" eb="29">
      <t>オ</t>
    </rPh>
    <rPh sb="33" eb="34">
      <t>ナド</t>
    </rPh>
    <phoneticPr fontId="12"/>
  </si>
  <si>
    <t>重要なデータ(顧客・取引先情報等)の保管</t>
    <rPh sb="0" eb="2">
      <t>ジュウヨウ</t>
    </rPh>
    <rPh sb="7" eb="9">
      <t>コキャク</t>
    </rPh>
    <rPh sb="10" eb="13">
      <t>トリヒキサキ</t>
    </rPh>
    <rPh sb="13" eb="15">
      <t>ジョウホウ</t>
    </rPh>
    <rPh sb="15" eb="16">
      <t>トウ</t>
    </rPh>
    <rPh sb="18" eb="20">
      <t>ホカン</t>
    </rPh>
    <phoneticPr fontId="12"/>
  </si>
  <si>
    <t>顧客や仕入先情報、在庫管理等のデータを定期的にバックアップ　等</t>
    <rPh sb="0" eb="2">
      <t>コキャク</t>
    </rPh>
    <rPh sb="3" eb="6">
      <t>シイレサキ</t>
    </rPh>
    <rPh sb="5" eb="6">
      <t>サキ</t>
    </rPh>
    <rPh sb="6" eb="8">
      <t>ジョウホウ</t>
    </rPh>
    <rPh sb="9" eb="11">
      <t>ザイコ</t>
    </rPh>
    <rPh sb="11" eb="13">
      <t>カンリ</t>
    </rPh>
    <rPh sb="13" eb="14">
      <t>トウ</t>
    </rPh>
    <rPh sb="19" eb="22">
      <t>テイキテキ</t>
    </rPh>
    <rPh sb="30" eb="31">
      <t>トウ</t>
    </rPh>
    <phoneticPr fontId="12"/>
  </si>
  <si>
    <t>緊急時に必要な運転資金の確保</t>
    <rPh sb="0" eb="3">
      <t>キンキュウジ</t>
    </rPh>
    <rPh sb="4" eb="6">
      <t>ヒツヨウ</t>
    </rPh>
    <rPh sb="7" eb="11">
      <t>ウンテンシキン</t>
    </rPh>
    <rPh sb="12" eb="14">
      <t>カクホ</t>
    </rPh>
    <phoneticPr fontId="12"/>
  </si>
  <si>
    <t>事業が停止した場合に、運転資金として活用可能な現金・預金の準備　等</t>
    <rPh sb="0" eb="2">
      <t>ジギョウ</t>
    </rPh>
    <rPh sb="3" eb="5">
      <t>テイシ</t>
    </rPh>
    <rPh sb="7" eb="9">
      <t>バアイ</t>
    </rPh>
    <rPh sb="11" eb="15">
      <t>ウンテンシキン</t>
    </rPh>
    <rPh sb="18" eb="20">
      <t>カツヨウ</t>
    </rPh>
    <rPh sb="20" eb="22">
      <t>カノウ</t>
    </rPh>
    <rPh sb="23" eb="25">
      <t>ゲンキン</t>
    </rPh>
    <rPh sb="26" eb="28">
      <t>ヨキン</t>
    </rPh>
    <rPh sb="29" eb="31">
      <t>ジュンビ</t>
    </rPh>
    <rPh sb="32" eb="33">
      <t>ナド</t>
    </rPh>
    <phoneticPr fontId="12"/>
  </si>
  <si>
    <t>緊急時の取引先等への連絡、取引先等の情報収集手段の確保</t>
    <rPh sb="0" eb="3">
      <t>キンキュウジ</t>
    </rPh>
    <rPh sb="4" eb="7">
      <t>トリヒキサキ</t>
    </rPh>
    <rPh sb="7" eb="8">
      <t>トウ</t>
    </rPh>
    <rPh sb="10" eb="12">
      <t>レンラク</t>
    </rPh>
    <rPh sb="13" eb="16">
      <t>トリヒキサキ</t>
    </rPh>
    <rPh sb="16" eb="17">
      <t>トウ</t>
    </rPh>
    <rPh sb="18" eb="20">
      <t>ジョウホウ</t>
    </rPh>
    <rPh sb="20" eb="24">
      <t>シュウシュウシュダン</t>
    </rPh>
    <rPh sb="25" eb="27">
      <t>カクホ</t>
    </rPh>
    <phoneticPr fontId="12"/>
  </si>
  <si>
    <t>取引先の緊急連絡先名簿の作成　等</t>
    <rPh sb="0" eb="2">
      <t>トリヒキ</t>
    </rPh>
    <rPh sb="2" eb="3">
      <t>サキ</t>
    </rPh>
    <rPh sb="4" eb="9">
      <t>キンキュウレンラクサキ</t>
    </rPh>
    <rPh sb="9" eb="11">
      <t>メイボ</t>
    </rPh>
    <rPh sb="12" eb="14">
      <t>サクセイ</t>
    </rPh>
    <rPh sb="15" eb="16">
      <t>トウ</t>
    </rPh>
    <phoneticPr fontId="12"/>
  </si>
  <si>
    <t>緊急時の自社の被害状況の確認及び社内外への情報発信</t>
    <rPh sb="0" eb="3">
      <t>キンキュウジ</t>
    </rPh>
    <rPh sb="4" eb="6">
      <t>ジシャ</t>
    </rPh>
    <rPh sb="7" eb="9">
      <t>ヒガイ</t>
    </rPh>
    <rPh sb="9" eb="11">
      <t>ジョウキョウ</t>
    </rPh>
    <rPh sb="12" eb="14">
      <t>カクニン</t>
    </rPh>
    <rPh sb="14" eb="15">
      <t>オヨ</t>
    </rPh>
    <rPh sb="16" eb="19">
      <t>シャナイガイ</t>
    </rPh>
    <rPh sb="21" eb="25">
      <t>ジョウホウハッシン</t>
    </rPh>
    <phoneticPr fontId="12"/>
  </si>
  <si>
    <t>自社の被害状況や復旧状況をホームページで公開、取引先連絡網による連絡　等</t>
    <rPh sb="0" eb="2">
      <t>ジシャ</t>
    </rPh>
    <rPh sb="3" eb="7">
      <t>ヒガイジョウキョウ</t>
    </rPh>
    <rPh sb="8" eb="10">
      <t>フッキュウ</t>
    </rPh>
    <rPh sb="10" eb="12">
      <t>ジョウキョウ</t>
    </rPh>
    <rPh sb="20" eb="22">
      <t>コウカイ</t>
    </rPh>
    <rPh sb="23" eb="26">
      <t>トリヒキサキ</t>
    </rPh>
    <rPh sb="26" eb="29">
      <t>レンラクモウ</t>
    </rPh>
    <rPh sb="32" eb="34">
      <t>レンラク</t>
    </rPh>
    <rPh sb="35" eb="36">
      <t>トウ</t>
    </rPh>
    <phoneticPr fontId="12"/>
  </si>
  <si>
    <t>④</t>
    <phoneticPr fontId="12"/>
  </si>
  <si>
    <t>ＢＣＰの定着及び見直し</t>
    <rPh sb="4" eb="6">
      <t>テイチャク</t>
    </rPh>
    <rPh sb="6" eb="7">
      <t>オヨ</t>
    </rPh>
    <rPh sb="8" eb="10">
      <t>ミナオ</t>
    </rPh>
    <phoneticPr fontId="12"/>
  </si>
  <si>
    <t>　　</t>
    <phoneticPr fontId="12"/>
  </si>
  <si>
    <t>◎BCPの重要性や進捗状況を従業員に対して毎年</t>
    <phoneticPr fontId="12"/>
  </si>
  <si>
    <t>　回周知します。</t>
    <rPh sb="1" eb="2">
      <t>カイ</t>
    </rPh>
    <rPh sb="2" eb="4">
      <t>シュウチ</t>
    </rPh>
    <phoneticPr fontId="12"/>
  </si>
  <si>
    <t>◎毎年</t>
    <rPh sb="1" eb="3">
      <t>マイネン</t>
    </rPh>
    <phoneticPr fontId="12"/>
  </si>
  <si>
    <t>回以上、対策の進捗状況等をチェックし、必要に応じてBCPを見直します。</t>
    <rPh sb="0" eb="1">
      <t>カイ</t>
    </rPh>
    <rPh sb="1" eb="3">
      <t>イジョウ</t>
    </rPh>
    <rPh sb="4" eb="6">
      <t>タイサク</t>
    </rPh>
    <rPh sb="7" eb="9">
      <t>シンチョク</t>
    </rPh>
    <rPh sb="9" eb="11">
      <t>ジョウキョウ</t>
    </rPh>
    <rPh sb="11" eb="12">
      <t>トウ</t>
    </rPh>
    <rPh sb="19" eb="21">
      <t>ヒツヨウ</t>
    </rPh>
    <rPh sb="22" eb="23">
      <t>オウ</t>
    </rPh>
    <rPh sb="29" eb="31">
      <t>ミナオ</t>
    </rPh>
    <phoneticPr fontId="12"/>
  </si>
  <si>
    <t>第1号様式　別紙4（記載例）</t>
    <rPh sb="0" eb="1">
      <t>ダイ</t>
    </rPh>
    <rPh sb="2" eb="5">
      <t>ゴウヨウシキ</t>
    </rPh>
    <rPh sb="6" eb="8">
      <t>ベッシ</t>
    </rPh>
    <rPh sb="10" eb="13">
      <t>キサイレイ</t>
    </rPh>
    <phoneticPr fontId="12"/>
  </si>
  <si>
    <t>㈱●●●●●●</t>
    <phoneticPr fontId="12"/>
  </si>
  <si>
    <t>●●市●●●町●●丁目●●番地</t>
    <rPh sb="2" eb="3">
      <t>シ</t>
    </rPh>
    <rPh sb="6" eb="7">
      <t>マチ</t>
    </rPh>
    <rPh sb="9" eb="11">
      <t>チョウメ</t>
    </rPh>
    <rPh sb="13" eb="15">
      <t>バンチ</t>
    </rPh>
    <phoneticPr fontId="12"/>
  </si>
  <si>
    <t>5弱</t>
    <rPh sb="1" eb="2">
      <t>ジャク</t>
    </rPh>
    <phoneticPr fontId="12"/>
  </si>
  <si>
    <t>○</t>
  </si>
  <si>
    <t>●●社長</t>
    <rPh sb="2" eb="4">
      <t>シャチョウ</t>
    </rPh>
    <phoneticPr fontId="12"/>
  </si>
  <si>
    <t>●●専務</t>
    <rPh sb="2" eb="4">
      <t>センム</t>
    </rPh>
    <phoneticPr fontId="12"/>
  </si>
  <si>
    <t>●●総務部長</t>
    <rPh sb="2" eb="4">
      <t>ソウム</t>
    </rPh>
    <rPh sb="4" eb="6">
      <t>ブチョウ</t>
    </rPh>
    <phoneticPr fontId="12"/>
  </si>
  <si>
    <t>(R5.12月末まで)</t>
    <rPh sb="6" eb="7">
      <t>ガツ</t>
    </rPh>
    <rPh sb="7" eb="8">
      <t>マツ</t>
    </rPh>
    <phoneticPr fontId="12"/>
  </si>
  <si>
    <t>に実施</t>
    <rPh sb="1" eb="3">
      <t>ジッシ</t>
    </rPh>
    <phoneticPr fontId="12"/>
  </si>
  <si>
    <t>●●人事課長</t>
    <rPh sb="2" eb="4">
      <t>ジンジ</t>
    </rPh>
    <rPh sb="4" eb="6">
      <t>カチョウ</t>
    </rPh>
    <phoneticPr fontId="12"/>
  </si>
  <si>
    <t>●●管財課長</t>
    <rPh sb="2" eb="6">
      <t>カンザイカチョウ</t>
    </rPh>
    <phoneticPr fontId="12"/>
  </si>
  <si>
    <t>(　　　　　　)</t>
    <phoneticPr fontId="12"/>
  </si>
  <si>
    <t>●●経理課長</t>
    <rPh sb="2" eb="4">
      <t>ケイリ</t>
    </rPh>
    <rPh sb="4" eb="6">
      <t>カチョウ</t>
    </rPh>
    <phoneticPr fontId="12"/>
  </si>
  <si>
    <t>3　事業再建計画</t>
    <rPh sb="4" eb="6">
      <t>サイケン</t>
    </rPh>
    <phoneticPr fontId="3"/>
  </si>
  <si>
    <t>被災状況</t>
    <rPh sb="0" eb="4">
      <t>ヒサイジョウキョウ</t>
    </rPh>
    <phoneticPr fontId="3"/>
  </si>
  <si>
    <t>施設・設備名</t>
    <rPh sb="0" eb="2">
      <t>シセツ</t>
    </rPh>
    <rPh sb="3" eb="5">
      <t>セツビ</t>
    </rPh>
    <rPh sb="5" eb="6">
      <t>メイ</t>
    </rPh>
    <phoneticPr fontId="3"/>
  </si>
  <si>
    <t>写真①</t>
    <rPh sb="0" eb="2">
      <t>シャシン</t>
    </rPh>
    <phoneticPr fontId="3"/>
  </si>
  <si>
    <t>写真②</t>
    <rPh sb="0" eb="2">
      <t>シャシン</t>
    </rPh>
    <phoneticPr fontId="3"/>
  </si>
  <si>
    <t>写真③</t>
    <rPh sb="0" eb="2">
      <t>シャシン</t>
    </rPh>
    <phoneticPr fontId="3"/>
  </si>
  <si>
    <t>※用紙が足りない場合は、適宜シートを追加してください。</t>
    <rPh sb="1" eb="3">
      <t>ヨウシ</t>
    </rPh>
    <rPh sb="4" eb="5">
      <t>タ</t>
    </rPh>
    <rPh sb="8" eb="10">
      <t>バアイ</t>
    </rPh>
    <rPh sb="12" eb="14">
      <t>テキギ</t>
    </rPh>
    <rPh sb="18" eb="20">
      <t>ツイカ</t>
    </rPh>
    <phoneticPr fontId="3"/>
  </si>
  <si>
    <r>
      <rPr>
        <b/>
        <sz val="12"/>
        <color theme="1"/>
        <rFont val="BIZ UDPゴシック"/>
        <family val="3"/>
        <charset val="128"/>
      </rPr>
      <t>事業の完了が地域経済に与える効果</t>
    </r>
    <r>
      <rPr>
        <sz val="12"/>
        <color theme="1"/>
        <rFont val="BIZ UDPゴシック"/>
        <family val="2"/>
        <charset val="128"/>
      </rPr>
      <t xml:space="preserve">
</t>
    </r>
    <r>
      <rPr>
        <sz val="10"/>
        <color theme="1"/>
        <rFont val="BIZ UDPゴシック"/>
        <family val="3"/>
        <charset val="128"/>
      </rPr>
      <t>　以下の観点から記載すること。
　①産業や生活環境に与える効果
　②雇用に与える効果
　③県外の需要獲得に与える効果
　④交流人口獲得に与える効果</t>
    </r>
    <rPh sb="0" eb="2">
      <t>ジギョウ</t>
    </rPh>
    <rPh sb="3" eb="5">
      <t>カンリョウ</t>
    </rPh>
    <rPh sb="6" eb="10">
      <t>チイキケイザイ</t>
    </rPh>
    <rPh sb="11" eb="12">
      <t>アタ</t>
    </rPh>
    <rPh sb="14" eb="16">
      <t>コウカ</t>
    </rPh>
    <rPh sb="19" eb="21">
      <t>イカ</t>
    </rPh>
    <rPh sb="22" eb="24">
      <t>カンテン</t>
    </rPh>
    <rPh sb="26" eb="28">
      <t>キサイ</t>
    </rPh>
    <rPh sb="36" eb="38">
      <t>サンギョウ</t>
    </rPh>
    <rPh sb="39" eb="41">
      <t>セイカツ</t>
    </rPh>
    <rPh sb="41" eb="43">
      <t>カンキョウ</t>
    </rPh>
    <rPh sb="44" eb="45">
      <t>アタ</t>
    </rPh>
    <rPh sb="47" eb="49">
      <t>コウカ</t>
    </rPh>
    <rPh sb="52" eb="54">
      <t>コヨウ</t>
    </rPh>
    <rPh sb="55" eb="56">
      <t>アタ</t>
    </rPh>
    <rPh sb="58" eb="60">
      <t>コウカ</t>
    </rPh>
    <rPh sb="63" eb="65">
      <t>ケンガイ</t>
    </rPh>
    <rPh sb="66" eb="70">
      <t>ジュヨウカクトク</t>
    </rPh>
    <rPh sb="71" eb="72">
      <t>アタ</t>
    </rPh>
    <rPh sb="74" eb="76">
      <t>コウカ</t>
    </rPh>
    <rPh sb="79" eb="83">
      <t>コウリュウジンコウ</t>
    </rPh>
    <rPh sb="83" eb="85">
      <t>カクトク</t>
    </rPh>
    <rPh sb="86" eb="87">
      <t>アタ</t>
    </rPh>
    <rPh sb="89" eb="91">
      <t>コウカ</t>
    </rPh>
    <phoneticPr fontId="3"/>
  </si>
  <si>
    <t>4　事業再建計画【資料添付用】　</t>
    <rPh sb="9" eb="11">
      <t>シリョウ</t>
    </rPh>
    <rPh sb="11" eb="13">
      <t>テンプ</t>
    </rPh>
    <rPh sb="13" eb="14">
      <t>ヨウ</t>
    </rPh>
    <phoneticPr fontId="3"/>
  </si>
  <si>
    <r>
      <rPr>
        <b/>
        <sz val="12"/>
        <color theme="1"/>
        <rFont val="BIZ UDPゴシック"/>
        <family val="3"/>
        <charset val="128"/>
      </rPr>
      <t>被災状況</t>
    </r>
    <r>
      <rPr>
        <sz val="12"/>
        <color theme="1"/>
        <rFont val="BIZ UDPゴシック"/>
        <family val="2"/>
        <charset val="128"/>
      </rPr>
      <t xml:space="preserve">
</t>
    </r>
    <r>
      <rPr>
        <sz val="10"/>
        <color theme="1"/>
        <rFont val="BIZ UDPゴシック"/>
        <family val="3"/>
        <charset val="128"/>
      </rPr>
      <t>※令和５年奥能登地震の被害
（施設・設備等の状況）</t>
    </r>
    <rPh sb="0" eb="4">
      <t>ヒサイジョウキョウ</t>
    </rPh>
    <rPh sb="7" eb="9">
      <t>レイワ</t>
    </rPh>
    <rPh sb="10" eb="11">
      <t>ネン</t>
    </rPh>
    <rPh sb="11" eb="14">
      <t>オクノト</t>
    </rPh>
    <rPh sb="14" eb="16">
      <t>ジシン</t>
    </rPh>
    <rPh sb="17" eb="19">
      <t>ヒガイ</t>
    </rPh>
    <rPh sb="21" eb="23">
      <t>シセツ</t>
    </rPh>
    <rPh sb="24" eb="26">
      <t>セツビ</t>
    </rPh>
    <rPh sb="26" eb="27">
      <t>ナド</t>
    </rPh>
    <rPh sb="28" eb="30">
      <t>ジョウキョウ</t>
    </rPh>
    <phoneticPr fontId="3"/>
  </si>
  <si>
    <t>※ 当該様式はWord形式もございます。</t>
    <rPh sb="2" eb="4">
      <t>トウガイ</t>
    </rPh>
    <rPh sb="4" eb="6">
      <t>ヨウシキ</t>
    </rPh>
    <rPh sb="11" eb="13">
      <t>ケイシキ</t>
    </rPh>
    <phoneticPr fontId="3"/>
  </si>
  <si>
    <t>※当該様式はWord形式もございます。</t>
    <rPh sb="1" eb="3">
      <t>トウガイ</t>
    </rPh>
    <rPh sb="3" eb="5">
      <t>ヨウシキ</t>
    </rPh>
    <rPh sb="6" eb="12">
      <t>ワードケイシキ</t>
    </rPh>
    <phoneticPr fontId="3"/>
  </si>
  <si>
    <r>
      <rPr>
        <b/>
        <sz val="12"/>
        <rFont val="BIZ UDPゴシック"/>
        <family val="3"/>
        <charset val="128"/>
      </rPr>
      <t>　　　　復旧事業の概要</t>
    </r>
    <r>
      <rPr>
        <sz val="12"/>
        <rFont val="BIZ UDPゴシック"/>
        <family val="3"/>
        <charset val="128"/>
      </rPr>
      <t xml:space="preserve">
</t>
    </r>
    <r>
      <rPr>
        <sz val="10"/>
        <rFont val="BIZ UDPゴシック"/>
        <family val="3"/>
        <charset val="128"/>
      </rPr>
      <t>申請する経費に応じて
以下の①②の内容を具体的に記載してください。
①生産性向上、販路開拓などの取組みに係る事業計画
※事業計画に関するフロー図や表が
　あれば当該欄に図表を挿入してく
　ださい。
②施設・設備等の修繕・更新に係る事業計画
※修繕予定の施設・設備の名称等を
　示しながら修繕内容を記載して
　ください。
※また、修繕・更新等による事業の
　再建計画を記載してください。
（例：令和6年●月決算にて、売上高
　　　を地震前の８割（●●億円）まで
　　　回復させる計画 等）</t>
    </r>
    <rPh sb="4" eb="8">
      <t>フッキュウジギョウ</t>
    </rPh>
    <rPh sb="9" eb="11">
      <t>ガイヨウ</t>
    </rPh>
    <rPh sb="14" eb="16">
      <t>シンセイ</t>
    </rPh>
    <rPh sb="18" eb="20">
      <t>ケイヒ</t>
    </rPh>
    <rPh sb="21" eb="22">
      <t>オウ</t>
    </rPh>
    <rPh sb="25" eb="27">
      <t>イカ</t>
    </rPh>
    <rPh sb="31" eb="33">
      <t>ナイヨウ</t>
    </rPh>
    <rPh sb="34" eb="37">
      <t>グタイテキ</t>
    </rPh>
    <rPh sb="38" eb="40">
      <t>キサイ</t>
    </rPh>
    <rPh sb="51" eb="54">
      <t>セイサンセイ</t>
    </rPh>
    <rPh sb="54" eb="56">
      <t>コウジョウ</t>
    </rPh>
    <rPh sb="57" eb="59">
      <t>ハンロ</t>
    </rPh>
    <rPh sb="59" eb="61">
      <t>カイタク</t>
    </rPh>
    <rPh sb="64" eb="66">
      <t>トリク</t>
    </rPh>
    <rPh sb="68" eb="69">
      <t>カカ</t>
    </rPh>
    <rPh sb="71" eb="73">
      <t>ジギョウ</t>
    </rPh>
    <rPh sb="77" eb="79">
      <t>ジギョウ</t>
    </rPh>
    <rPh sb="79" eb="81">
      <t>ケイカク</t>
    </rPh>
    <rPh sb="82" eb="83">
      <t>カン</t>
    </rPh>
    <rPh sb="88" eb="89">
      <t>ズ</t>
    </rPh>
    <rPh sb="90" eb="91">
      <t>ヒョウ</t>
    </rPh>
    <rPh sb="97" eb="99">
      <t>トウガイ</t>
    </rPh>
    <rPh sb="99" eb="100">
      <t>ラン</t>
    </rPh>
    <rPh sb="101" eb="103">
      <t>ズヒョウ</t>
    </rPh>
    <rPh sb="104" eb="106">
      <t>ソウニュウ</t>
    </rPh>
    <rPh sb="120" eb="122">
      <t>シセツ</t>
    </rPh>
    <rPh sb="123" eb="125">
      <t>セツビ</t>
    </rPh>
    <rPh sb="125" eb="126">
      <t>ナド</t>
    </rPh>
    <rPh sb="127" eb="129">
      <t>シュウゼン</t>
    </rPh>
    <rPh sb="130" eb="132">
      <t>コウシン</t>
    </rPh>
    <rPh sb="133" eb="134">
      <t>カカ</t>
    </rPh>
    <rPh sb="135" eb="137">
      <t>ジギョウ</t>
    </rPh>
    <rPh sb="137" eb="139">
      <t>ケイカク</t>
    </rPh>
    <rPh sb="142" eb="146">
      <t>シュウゼンヨテイ</t>
    </rPh>
    <rPh sb="147" eb="149">
      <t>シセツ</t>
    </rPh>
    <rPh sb="150" eb="152">
      <t>セツビ</t>
    </rPh>
    <rPh sb="153" eb="155">
      <t>メイショウ</t>
    </rPh>
    <rPh sb="155" eb="156">
      <t>ナド</t>
    </rPh>
    <rPh sb="159" eb="160">
      <t>シメ</t>
    </rPh>
    <rPh sb="164" eb="166">
      <t>シュウゼン</t>
    </rPh>
    <rPh sb="166" eb="168">
      <t>ナイヨウ</t>
    </rPh>
    <rPh sb="169" eb="171">
      <t>キサイ</t>
    </rPh>
    <rPh sb="186" eb="188">
      <t>シュウゼン</t>
    </rPh>
    <rPh sb="189" eb="191">
      <t>コウシン</t>
    </rPh>
    <rPh sb="191" eb="192">
      <t>ナド</t>
    </rPh>
    <rPh sb="195" eb="197">
      <t>ジギョウ</t>
    </rPh>
    <rPh sb="200" eb="202">
      <t>サイケン</t>
    </rPh>
    <rPh sb="202" eb="204">
      <t>ケイカク</t>
    </rPh>
    <rPh sb="205" eb="207">
      <t>キサイ</t>
    </rPh>
    <rPh sb="216" eb="217">
      <t>レイ</t>
    </rPh>
    <rPh sb="218" eb="220">
      <t>レイワ</t>
    </rPh>
    <rPh sb="221" eb="222">
      <t>ネン</t>
    </rPh>
    <rPh sb="223" eb="224">
      <t>ガツ</t>
    </rPh>
    <rPh sb="224" eb="226">
      <t>ケッサン</t>
    </rPh>
    <rPh sb="229" eb="232">
      <t>ウリアゲダカ</t>
    </rPh>
    <rPh sb="237" eb="240">
      <t>ジシンマエ</t>
    </rPh>
    <rPh sb="242" eb="243">
      <t>ワリ</t>
    </rPh>
    <rPh sb="246" eb="248">
      <t>オクエン</t>
    </rPh>
    <rPh sb="255" eb="257">
      <t>カイフク</t>
    </rPh>
    <rPh sb="260" eb="262">
      <t>ケイカク</t>
    </rPh>
    <rPh sb="263" eb="264">
      <t>ナド</t>
    </rPh>
    <phoneticPr fontId="3"/>
  </si>
  <si>
    <t>（上限300万円）</t>
    <rPh sb="1" eb="3">
      <t>ジョウゲン</t>
    </rPh>
    <phoneticPr fontId="3"/>
  </si>
  <si>
    <t>令和5年奥能登地震により被害を受けた事業者に支払われる</t>
    <rPh sb="4" eb="5">
      <t>オク</t>
    </rPh>
    <phoneticPr fontId="3"/>
  </si>
  <si>
    <t>建物の改装費</t>
    <phoneticPr fontId="3"/>
  </si>
  <si>
    <t>施設の改装費</t>
    <rPh sb="0" eb="2">
      <t>シセツ</t>
    </rPh>
    <phoneticPr fontId="3"/>
  </si>
  <si>
    <t>機械装置・システム構築費</t>
    <phoneticPr fontId="3"/>
  </si>
  <si>
    <r>
      <t>施設・設備の</t>
    </r>
    <r>
      <rPr>
        <sz val="12"/>
        <color rgb="FFFF0000"/>
        <rFont val="BIZ UDPゴシック"/>
        <family val="3"/>
        <charset val="128"/>
      </rPr>
      <t>修繕費</t>
    </r>
    <rPh sb="0" eb="2">
      <t>シセツ</t>
    </rPh>
    <rPh sb="3" eb="5">
      <t>セツビ</t>
    </rPh>
    <rPh sb="6" eb="9">
      <t>シュウゼンヒ</t>
    </rPh>
    <phoneticPr fontId="3"/>
  </si>
  <si>
    <r>
      <t>設備</t>
    </r>
    <r>
      <rPr>
        <sz val="12"/>
        <color rgb="FFFF0000"/>
        <rFont val="BIZ UDPゴシック"/>
        <family val="3"/>
        <charset val="128"/>
      </rPr>
      <t>購入費</t>
    </r>
    <rPh sb="0" eb="4">
      <t>セツビコウニュウ</t>
    </rPh>
    <phoneticPr fontId="3"/>
  </si>
  <si>
    <t>　事業継続計画（BCP＝Business Continuity Plan）とは、自然災害や感染症などの緊急事態に遭遇した場合において、事業資産の損害を最小限にとどめつつ、中核となる事業の継続あるいは早期復旧を可能とするために、平常時に行うべき活動や緊急時における事業継続のための方法、手段などを取り決めておく計画のことです。</t>
    <rPh sb="1" eb="3">
      <t>ジギョウ</t>
    </rPh>
    <rPh sb="45" eb="48">
      <t>カンセンショウ</t>
    </rPh>
    <phoneticPr fontId="12"/>
  </si>
  <si>
    <t>　以下①、②のいずれかに該当する場合は本計画（別紙４）は作成不要ですが、関係書類をご提出ください。
　①事業継続計画（BCP）を既に作成している
　　　→策定済みの計画の写し（PDF）をご提出ください。
　②事業継続力強化計画を既に作成している
　　　→認定通知書の写し（PDF）をご提出ください（計画自体は提出不要です）
　　※「事業継続力強化計画」については、中小企業庁ホームページをご参照ください。
　（https://www.chusho.meti.go.jp/keiei/antei/bousai/keizokuryoku.htm）</t>
    <rPh sb="1" eb="3">
      <t>イカ</t>
    </rPh>
    <rPh sb="53" eb="55">
      <t>ジギョウ</t>
    </rPh>
    <phoneticPr fontId="12"/>
  </si>
  <si>
    <t>令和5年奥能登地震により被害を受けたことを証明する資料 （罹災証明・被災証明等）は添付しましたか？</t>
    <rPh sb="0" eb="2">
      <t>レイワ</t>
    </rPh>
    <rPh sb="3" eb="4">
      <t>ネン</t>
    </rPh>
    <rPh sb="4" eb="5">
      <t>オク</t>
    </rPh>
    <rPh sb="5" eb="7">
      <t>ノト</t>
    </rPh>
    <rPh sb="7" eb="9">
      <t>ジシン</t>
    </rPh>
    <rPh sb="12" eb="14">
      <t>ヒガイ</t>
    </rPh>
    <rPh sb="15" eb="16">
      <t>ウ</t>
    </rPh>
    <rPh sb="21" eb="23">
      <t>ショウメイ</t>
    </rPh>
    <rPh sb="25" eb="27">
      <t>シリョウ</t>
    </rPh>
    <rPh sb="29" eb="31">
      <t>リサイ</t>
    </rPh>
    <rPh sb="31" eb="33">
      <t>ショウメイ</t>
    </rPh>
    <rPh sb="34" eb="36">
      <t>ヒサイ</t>
    </rPh>
    <rPh sb="36" eb="39">
      <t>ショウメイナド</t>
    </rPh>
    <phoneticPr fontId="3"/>
  </si>
  <si>
    <t>事業継続計画（第１号様式　別紙４）</t>
    <rPh sb="0" eb="2">
      <t>ジギョウ</t>
    </rPh>
    <rPh sb="2" eb="4">
      <t>ケイゾク</t>
    </rPh>
    <rPh sb="4" eb="6">
      <t>ケイカク</t>
    </rPh>
    <phoneticPr fontId="3"/>
  </si>
  <si>
    <t>記載例等を参考に、全ての欄に記入がされていますか？</t>
    <rPh sb="0" eb="3">
      <t>キサイレイ</t>
    </rPh>
    <rPh sb="3" eb="4">
      <t>ナド</t>
    </rPh>
    <rPh sb="5" eb="7">
      <t>サンコウ</t>
    </rPh>
    <rPh sb="9" eb="10">
      <t>スベ</t>
    </rPh>
    <rPh sb="12" eb="13">
      <t>ラン</t>
    </rPh>
    <rPh sb="14" eb="16">
      <t>キニュウ</t>
    </rPh>
    <phoneticPr fontId="3"/>
  </si>
  <si>
    <t>「３　事業再建計画」の各記載内容は審査基準に沿って書かれていますか？</t>
    <rPh sb="3" eb="7">
      <t>ジギョウサイケン</t>
    </rPh>
    <rPh sb="7" eb="9">
      <t>ケイカク</t>
    </rPh>
    <phoneticPr fontId="3"/>
  </si>
  <si>
    <t>「４　事業再建計画【資料添付用】」に被災状況や修繕箇所の写真が添付されていますか？</t>
    <rPh sb="3" eb="7">
      <t>ジギョウサイケン</t>
    </rPh>
    <rPh sb="7" eb="9">
      <t>ケイカク</t>
    </rPh>
    <rPh sb="10" eb="12">
      <t>シリョウ</t>
    </rPh>
    <rPh sb="12" eb="14">
      <t>テンプ</t>
    </rPh>
    <rPh sb="14" eb="15">
      <t>ヨウ</t>
    </rPh>
    <rPh sb="18" eb="22">
      <t>ヒサイジョウキョウ</t>
    </rPh>
    <rPh sb="23" eb="25">
      <t>シュウゼン</t>
    </rPh>
    <rPh sb="25" eb="27">
      <t>カショ</t>
    </rPh>
    <rPh sb="28" eb="30">
      <t>シャシン</t>
    </rPh>
    <rPh sb="31" eb="33">
      <t>テンプ</t>
    </rPh>
    <phoneticPr fontId="3"/>
  </si>
  <si>
    <t>「5　事業経費明細」の「②補助申請額」は補助対象経費に1／2(又は2/3)を掛けた金額、かつ3００万円以下になっていますか？</t>
    <rPh sb="31" eb="32">
      <t>マタ</t>
    </rPh>
    <phoneticPr fontId="3"/>
  </si>
  <si>
    <t>事業再建計画</t>
    <rPh sb="0" eb="2">
      <t>ジギョウ</t>
    </rPh>
    <rPh sb="2" eb="4">
      <t>サイケン</t>
    </rPh>
    <rPh sb="4" eb="6">
      <t>ケイカク</t>
    </rPh>
    <phoneticPr fontId="3"/>
  </si>
  <si>
    <t>復旧事業の概要</t>
    <rPh sb="0" eb="4">
      <t>フッキュウジギョウ</t>
    </rPh>
    <rPh sb="5" eb="7">
      <t>ガイヨウ</t>
    </rPh>
    <phoneticPr fontId="3"/>
  </si>
  <si>
    <t>事業の完了が地域経済に与える効果</t>
    <rPh sb="0" eb="2">
      <t>ジギョウ</t>
    </rPh>
    <rPh sb="3" eb="5">
      <t>カンリョウ</t>
    </rPh>
    <rPh sb="6" eb="10">
      <t>チイキケイザイ</t>
    </rPh>
    <rPh sb="11" eb="12">
      <t>アタ</t>
    </rPh>
    <rPh sb="14" eb="16">
      <t>コウカ</t>
    </rPh>
    <phoneticPr fontId="3"/>
  </si>
  <si>
    <t>1-5・6号</t>
    <rPh sb="5" eb="6">
      <t>ゴウ</t>
    </rPh>
    <phoneticPr fontId="3"/>
  </si>
  <si>
    <t>①妥当性</t>
    <rPh sb="1" eb="4">
      <t>ダトウセイ</t>
    </rPh>
    <phoneticPr fontId="3"/>
  </si>
  <si>
    <t>②実現可能性</t>
    <rPh sb="1" eb="3">
      <t>ジツゲン</t>
    </rPh>
    <rPh sb="3" eb="6">
      <t>カノウセイ</t>
    </rPh>
    <phoneticPr fontId="3"/>
  </si>
  <si>
    <t>③効果</t>
    <rPh sb="1" eb="3">
      <t>コウカ</t>
    </rPh>
    <phoneticPr fontId="3"/>
  </si>
  <si>
    <t>④政策性</t>
    <rPh sb="1" eb="3">
      <t>セイサク</t>
    </rPh>
    <rPh sb="3" eb="4">
      <t>セイ</t>
    </rPh>
    <phoneticPr fontId="3"/>
  </si>
  <si>
    <t>場　　所</t>
    <rPh sb="0" eb="1">
      <t>バ</t>
    </rPh>
    <rPh sb="3" eb="4">
      <t>ショ</t>
    </rPh>
    <phoneticPr fontId="3"/>
  </si>
  <si>
    <t>※被災状況と修繕の範囲が確認できる写真等（データ）を添付してください。</t>
    <rPh sb="1" eb="5">
      <t>ヒサイジョウキョウ</t>
    </rPh>
    <rPh sb="6" eb="8">
      <t>シュウゼン</t>
    </rPh>
    <rPh sb="9" eb="11">
      <t>ハンイ</t>
    </rPh>
    <rPh sb="12" eb="14">
      <t>カクニン</t>
    </rPh>
    <rPh sb="17" eb="19">
      <t>シャシン</t>
    </rPh>
    <rPh sb="19" eb="20">
      <t>ナド</t>
    </rPh>
    <rPh sb="26" eb="28">
      <t>テンプ</t>
    </rPh>
    <phoneticPr fontId="3"/>
  </si>
  <si>
    <t>上記のほかに自社独自で取組んでいる（取組む予定の）対策があればご記入ください。</t>
    <rPh sb="0" eb="2">
      <t>ジョウキ</t>
    </rPh>
    <rPh sb="6" eb="10">
      <t>ジシャドクジ</t>
    </rPh>
    <rPh sb="11" eb="13">
      <t>トリク</t>
    </rPh>
    <rPh sb="18" eb="20">
      <t>トリク</t>
    </rPh>
    <rPh sb="21" eb="23">
      <t>ヨテイ</t>
    </rPh>
    <rPh sb="25" eb="27">
      <t>タイサク</t>
    </rPh>
    <rPh sb="32" eb="34">
      <t>キニュウ</t>
    </rPh>
    <phoneticPr fontId="12"/>
  </si>
  <si>
    <t>事業継続計画（BCP）（第1号様式　別紙４）</t>
    <rPh sb="0" eb="2">
      <t>ジギョウ</t>
    </rPh>
    <rPh sb="2" eb="4">
      <t>ケイゾク</t>
    </rPh>
    <rPh sb="4" eb="6">
      <t>ケイカク</t>
    </rPh>
    <rPh sb="12" eb="13">
      <t>ダイ</t>
    </rPh>
    <rPh sb="14" eb="15">
      <t>ゴウ</t>
    </rPh>
    <rPh sb="15" eb="17">
      <t>ヨウシキ</t>
    </rPh>
    <rPh sb="18" eb="20">
      <t>ベッシ</t>
    </rPh>
    <phoneticPr fontId="3"/>
  </si>
  <si>
    <t>被災事業者再建支援事業費補助金　交付申請書</t>
    <rPh sb="0" eb="2">
      <t>ヒサイ</t>
    </rPh>
    <rPh sb="2" eb="5">
      <t>ジギョウシャ</t>
    </rPh>
    <rPh sb="5" eb="7">
      <t>サイケン</t>
    </rPh>
    <rPh sb="7" eb="9">
      <t>シエン</t>
    </rPh>
    <rPh sb="9" eb="11">
      <t>ジギョウ</t>
    </rPh>
    <rPh sb="11" eb="12">
      <t>ヒ</t>
    </rPh>
    <rPh sb="12" eb="15">
      <t>ホジョキン</t>
    </rPh>
    <phoneticPr fontId="3"/>
  </si>
  <si>
    <t>　被災事業者再建支援事業を実施したいので、被災事業者再建支援事業費補助金の公募要領の規定により、関係書類を添えて申請します。</t>
    <rPh sb="1" eb="3">
      <t>ヒサイ</t>
    </rPh>
    <rPh sb="3" eb="6">
      <t>ジギョウシャ</t>
    </rPh>
    <rPh sb="6" eb="8">
      <t>サイケン</t>
    </rPh>
    <rPh sb="8" eb="10">
      <t>シエン</t>
    </rPh>
    <rPh sb="10" eb="12">
      <t>ジギョウ</t>
    </rPh>
    <rPh sb="13" eb="15">
      <t>ジッシ</t>
    </rPh>
    <rPh sb="21" eb="23">
      <t>ヒサイ</t>
    </rPh>
    <rPh sb="23" eb="26">
      <t>ジギョウシャ</t>
    </rPh>
    <rPh sb="26" eb="28">
      <t>サイケン</t>
    </rPh>
    <rPh sb="28" eb="30">
      <t>シエン</t>
    </rPh>
    <rPh sb="30" eb="32">
      <t>ジギョウ</t>
    </rPh>
    <rPh sb="32" eb="33">
      <t>ヒ</t>
    </rPh>
    <rPh sb="33" eb="36">
      <t>ホジョキン</t>
    </rPh>
    <rPh sb="37" eb="39">
      <t>コウボ</t>
    </rPh>
    <rPh sb="39" eb="41">
      <t>ヨウリョウ</t>
    </rPh>
    <rPh sb="42" eb="44">
      <t>キテイ</t>
    </rPh>
    <rPh sb="48" eb="50">
      <t>カンケイ</t>
    </rPh>
    <rPh sb="50" eb="52">
      <t>ショルイ</t>
    </rPh>
    <rPh sb="53" eb="54">
      <t>ソ</t>
    </rPh>
    <rPh sb="56" eb="58">
      <t>シンセイ</t>
    </rPh>
    <phoneticPr fontId="3"/>
  </si>
  <si>
    <t>6　事業再建計画策定支援者</t>
    <rPh sb="2" eb="4">
      <t>ジギョウ</t>
    </rPh>
    <rPh sb="4" eb="6">
      <t>サイケン</t>
    </rPh>
    <rPh sb="6" eb="8">
      <t>ケイカク</t>
    </rPh>
    <rPh sb="8" eb="10">
      <t>サクテイ</t>
    </rPh>
    <rPh sb="10" eb="13">
      <t>シエンシャ</t>
    </rPh>
    <phoneticPr fontId="3"/>
  </si>
  <si>
    <t>※ 被災状況や修繕範囲を撮影した写真等は、【資料添付用】（第１号様式ー４）に追加してください。</t>
    <rPh sb="2" eb="4">
      <t>ヒサイ</t>
    </rPh>
    <rPh sb="4" eb="6">
      <t>ジョウキョウ</t>
    </rPh>
    <rPh sb="7" eb="11">
      <t>シュウゼンハンイ</t>
    </rPh>
    <rPh sb="12" eb="14">
      <t>サツエイ</t>
    </rPh>
    <rPh sb="22" eb="24">
      <t>シリョウ</t>
    </rPh>
    <rPh sb="24" eb="26">
      <t>テンプ</t>
    </rPh>
    <rPh sb="26" eb="27">
      <t>ヨウ</t>
    </rPh>
    <rPh sb="29" eb="30">
      <t>ダイ</t>
    </rPh>
    <rPh sb="31" eb="32">
      <t>ゴウ</t>
    </rPh>
    <rPh sb="32" eb="34">
      <t>ヨウシキ</t>
    </rPh>
    <phoneticPr fontId="3"/>
  </si>
  <si>
    <t>事業再建計画の策定にあたっては、</t>
    <rPh sb="2" eb="4">
      <t>サイケン</t>
    </rPh>
    <phoneticPr fontId="3"/>
  </si>
  <si>
    <t>　</t>
    <phoneticPr fontId="3"/>
  </si>
  <si>
    <r>
      <t xml:space="preserve">申請時点で
</t>
    </r>
    <r>
      <rPr>
        <u/>
        <sz val="12"/>
        <color rgb="FFFF0000"/>
        <rFont val="BIZ UDPゴシック"/>
        <family val="3"/>
        <charset val="128"/>
      </rPr>
      <t>支払済</t>
    </r>
    <r>
      <rPr>
        <sz val="12"/>
        <color rgb="FFFF0000"/>
        <rFont val="BIZ UDPゴシック"/>
        <family val="2"/>
        <charset val="128"/>
      </rPr>
      <t xml:space="preserve">の場合
</t>
    </r>
    <r>
      <rPr>
        <sz val="12"/>
        <color rgb="FFFF0000"/>
        <rFont val="Segoe UI Symbol"/>
        <family val="2"/>
      </rPr>
      <t>✓</t>
    </r>
    <r>
      <rPr>
        <sz val="12"/>
        <color rgb="FFFF0000"/>
        <rFont val="BIZ UDPゴシック"/>
        <family val="2"/>
        <charset val="128"/>
      </rPr>
      <t>を記載</t>
    </r>
    <rPh sb="0" eb="2">
      <t>シンセイ</t>
    </rPh>
    <rPh sb="2" eb="4">
      <t>ジテン</t>
    </rPh>
    <rPh sb="6" eb="8">
      <t>シハライ</t>
    </rPh>
    <rPh sb="8" eb="9">
      <t>スミ</t>
    </rPh>
    <rPh sb="10" eb="12">
      <t>バアイ</t>
    </rPh>
    <rPh sb="15" eb="17">
      <t>キサイ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</si>
</sst>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0_ ;[Red]\-#,##0\ "/>
    <numFmt numFmtId="178" formatCode="0.0_ "/>
  </numFmts>
  <fonts count="69" x14ac:knownFonts="1">
    <font>
      <sz val="12"/>
      <color theme="1"/>
      <name val="BIZ UDPゴシック"/>
      <family val="2"/>
      <charset val="128"/>
    </font>
    <font>
      <sz val="11"/>
      <color theme="1"/>
      <name val="游ゴシック"/>
      <family val="2"/>
      <charset val="128"/>
      <scheme val="minor"/>
    </font>
    <font>
      <sz val="11"/>
      <color theme="1"/>
      <name val="游ゴシック"/>
      <family val="2"/>
      <charset val="128"/>
      <scheme val="minor"/>
    </font>
    <font>
      <sz val="6"/>
      <name val="BIZ UDPゴシック"/>
      <family val="2"/>
      <charset val="128"/>
    </font>
    <font>
      <sz val="14"/>
      <color theme="1"/>
      <name val="BIZ UDPゴシック"/>
      <family val="2"/>
      <charset val="128"/>
    </font>
    <font>
      <sz val="14"/>
      <color theme="1"/>
      <name val="BIZ UDPゴシック"/>
      <family val="3"/>
      <charset val="128"/>
    </font>
    <font>
      <sz val="16"/>
      <color theme="1"/>
      <name val="BIZ UDPゴシック"/>
      <family val="2"/>
      <charset val="128"/>
    </font>
    <font>
      <sz val="16"/>
      <color theme="1"/>
      <name val="BIZ UDPゴシック"/>
      <family val="3"/>
      <charset val="128"/>
    </font>
    <font>
      <sz val="12"/>
      <color rgb="FFFF0000"/>
      <name val="BIZ UDPゴシック"/>
      <family val="3"/>
      <charset val="128"/>
    </font>
    <font>
      <b/>
      <sz val="12"/>
      <color rgb="FFFF0000"/>
      <name val="BIZ UDPゴシック"/>
      <family val="3"/>
      <charset val="128"/>
    </font>
    <font>
      <u/>
      <sz val="12"/>
      <color rgb="FFFF0000"/>
      <name val="BIZ UDPゴシック"/>
      <family val="3"/>
      <charset val="128"/>
    </font>
    <font>
      <sz val="12"/>
      <color rgb="FFFF0000"/>
      <name val="BIZ UDPゴシック"/>
      <family val="2"/>
      <charset val="128"/>
    </font>
    <font>
      <sz val="6"/>
      <name val="游ゴシック"/>
      <family val="2"/>
      <charset val="128"/>
      <scheme val="minor"/>
    </font>
    <font>
      <b/>
      <sz val="11"/>
      <color theme="1"/>
      <name val="游ゴシック"/>
      <family val="3"/>
      <charset val="128"/>
      <scheme val="minor"/>
    </font>
    <font>
      <sz val="6"/>
      <name val="ＭＳ Ｐゴシック"/>
      <family val="3"/>
      <charset val="128"/>
    </font>
    <font>
      <sz val="11"/>
      <color theme="1"/>
      <name val="游ゴシック"/>
      <family val="2"/>
      <charset val="128"/>
      <scheme val="minor"/>
    </font>
    <font>
      <u/>
      <sz val="12"/>
      <color theme="1"/>
      <name val="BIZ UDPゴシック"/>
      <family val="3"/>
      <charset val="128"/>
    </font>
    <font>
      <sz val="12"/>
      <color theme="1"/>
      <name val="BIZ UDPゴシック"/>
      <family val="3"/>
      <charset val="128"/>
    </font>
    <font>
      <sz val="9"/>
      <color theme="1"/>
      <name val="BIZ UDPゴシック"/>
      <family val="2"/>
      <charset val="128"/>
    </font>
    <font>
      <sz val="12"/>
      <color rgb="FF0070C0"/>
      <name val="BIZ UDPゴシック"/>
      <family val="3"/>
      <charset val="128"/>
    </font>
    <font>
      <sz val="10"/>
      <color theme="1"/>
      <name val="BIZ UDPゴシック"/>
      <family val="2"/>
      <charset val="128"/>
    </font>
    <font>
      <sz val="10"/>
      <color theme="1"/>
      <name val="BIZ UDPゴシック"/>
      <family val="3"/>
      <charset val="128"/>
    </font>
    <font>
      <sz val="11"/>
      <color theme="1"/>
      <name val="BIZ UDPゴシック"/>
      <family val="3"/>
      <charset val="128"/>
    </font>
    <font>
      <sz val="22"/>
      <color theme="1"/>
      <name val="BIZ UDPゴシック"/>
      <family val="2"/>
      <charset val="128"/>
    </font>
    <font>
      <sz val="10.5"/>
      <color theme="1"/>
      <name val="BIZ UDPゴシック"/>
      <family val="3"/>
      <charset val="128"/>
    </font>
    <font>
      <b/>
      <sz val="11"/>
      <color theme="1"/>
      <name val="BIZ UDPゴシック"/>
      <family val="3"/>
      <charset val="128"/>
    </font>
    <font>
      <sz val="18"/>
      <color theme="1"/>
      <name val="BIZ UDPゴシック"/>
      <family val="3"/>
      <charset val="128"/>
    </font>
    <font>
      <sz val="20"/>
      <color theme="1"/>
      <name val="BIZ UDPゴシック"/>
      <family val="2"/>
      <charset val="128"/>
    </font>
    <font>
      <sz val="20"/>
      <color theme="1"/>
      <name val="BIZ UDPゴシック"/>
      <family val="3"/>
      <charset val="128"/>
    </font>
    <font>
      <sz val="12"/>
      <color theme="1"/>
      <name val="ＭＳ ゴシック"/>
      <family val="3"/>
      <charset val="128"/>
    </font>
    <font>
      <sz val="12"/>
      <color theme="1"/>
      <name val="BIZ UDP明朝 Medium"/>
      <family val="1"/>
      <charset val="128"/>
    </font>
    <font>
      <u/>
      <sz val="12"/>
      <color theme="10"/>
      <name val="BIZ UDPゴシック"/>
      <family val="2"/>
      <charset val="128"/>
    </font>
    <font>
      <u/>
      <sz val="16"/>
      <color theme="1"/>
      <name val="BIZ UDPゴシック"/>
      <family val="3"/>
      <charset val="128"/>
    </font>
    <font>
      <sz val="11"/>
      <color theme="1"/>
      <name val="BIZ UDP明朝 Medium"/>
      <family val="1"/>
      <charset val="128"/>
    </font>
    <font>
      <sz val="10"/>
      <color theme="1"/>
      <name val="BIZ UDP明朝 Medium"/>
      <family val="1"/>
      <charset val="128"/>
    </font>
    <font>
      <sz val="16"/>
      <color rgb="FFFF0000"/>
      <name val="BIZ UDPゴシック"/>
      <family val="3"/>
      <charset val="128"/>
    </font>
    <font>
      <b/>
      <sz val="12"/>
      <color theme="1"/>
      <name val="BIZ UDPゴシック"/>
      <family val="3"/>
      <charset val="128"/>
    </font>
    <font>
      <sz val="12"/>
      <name val="BIZ UDPゴシック"/>
      <family val="3"/>
      <charset val="128"/>
    </font>
    <font>
      <sz val="11"/>
      <color rgb="FF0000FF"/>
      <name val="BIZ UDPゴシック"/>
      <family val="3"/>
      <charset val="128"/>
    </font>
    <font>
      <sz val="12"/>
      <color rgb="FF00B0F0"/>
      <name val="BIZ UDPゴシック"/>
      <family val="2"/>
      <charset val="128"/>
    </font>
    <font>
      <sz val="12"/>
      <color rgb="FF0000FF"/>
      <name val="BIZ UDPゴシック"/>
      <family val="2"/>
      <charset val="128"/>
    </font>
    <font>
      <sz val="12"/>
      <color rgb="FF0000FF"/>
      <name val="BIZ UDPゴシック"/>
      <family val="3"/>
      <charset val="128"/>
    </font>
    <font>
      <sz val="12"/>
      <color theme="1"/>
      <name val="ＭＳ Ｐ明朝"/>
      <family val="1"/>
      <charset val="128"/>
    </font>
    <font>
      <b/>
      <sz val="12"/>
      <color rgb="FF0000FF"/>
      <name val="BIZ UDPゴシック"/>
      <family val="3"/>
      <charset val="128"/>
    </font>
    <font>
      <sz val="18"/>
      <color rgb="FF0000FF"/>
      <name val="BIZ UDPゴシック"/>
      <family val="2"/>
      <charset val="128"/>
    </font>
    <font>
      <sz val="11"/>
      <name val="ＭＳ Ｐゴシック"/>
      <family val="3"/>
      <charset val="128"/>
    </font>
    <font>
      <sz val="11"/>
      <name val="ＭＳ 明朝"/>
      <family val="1"/>
      <charset val="128"/>
    </font>
    <font>
      <sz val="9"/>
      <name val="ＭＳ 明朝"/>
      <family val="1"/>
      <charset val="128"/>
    </font>
    <font>
      <sz val="16"/>
      <color rgb="FF0000FF"/>
      <name val="BIZ UDPゴシック"/>
      <family val="3"/>
      <charset val="128"/>
    </font>
    <font>
      <sz val="11"/>
      <color rgb="FF0000FF"/>
      <name val="ＭＳ 明朝"/>
      <family val="1"/>
      <charset val="128"/>
    </font>
    <font>
      <sz val="9"/>
      <color rgb="FF0000FF"/>
      <name val="BIZ UDPゴシック"/>
      <family val="3"/>
      <charset val="128"/>
    </font>
    <font>
      <sz val="9"/>
      <color rgb="FFFF0000"/>
      <name val="BIZ UDPゴシック"/>
      <family val="3"/>
      <charset val="128"/>
    </font>
    <font>
      <b/>
      <sz val="11"/>
      <color rgb="FF32AF32"/>
      <name val="BIZ UDPゴシック"/>
      <family val="3"/>
      <charset val="128"/>
    </font>
    <font>
      <sz val="12"/>
      <color theme="1"/>
      <name val="HGS行書体"/>
      <family val="4"/>
      <charset val="128"/>
    </font>
    <font>
      <b/>
      <sz val="14"/>
      <color rgb="FFFF0000"/>
      <name val="BIZ UDPゴシック"/>
      <family val="3"/>
      <charset val="128"/>
    </font>
    <font>
      <sz val="14"/>
      <name val="BIZ UDPゴシック"/>
      <family val="3"/>
      <charset val="128"/>
    </font>
    <font>
      <sz val="14"/>
      <color rgb="FF0000FF"/>
      <name val="BIZ UDPゴシック"/>
      <family val="3"/>
      <charset val="128"/>
    </font>
    <font>
      <sz val="12"/>
      <color theme="1"/>
      <name val="Meiryo UI"/>
      <family val="3"/>
      <charset val="128"/>
    </font>
    <font>
      <b/>
      <sz val="18"/>
      <color theme="1"/>
      <name val="Meiryo UI"/>
      <family val="3"/>
      <charset val="128"/>
    </font>
    <font>
      <sz val="14"/>
      <color theme="1"/>
      <name val="Meiryo UI"/>
      <family val="3"/>
      <charset val="128"/>
    </font>
    <font>
      <b/>
      <sz val="14"/>
      <color theme="1"/>
      <name val="Meiryo UI"/>
      <family val="3"/>
      <charset val="128"/>
    </font>
    <font>
      <sz val="10"/>
      <color theme="1"/>
      <name val="Meiryo UI"/>
      <family val="3"/>
      <charset val="128"/>
    </font>
    <font>
      <sz val="14"/>
      <color rgb="FF0000FF"/>
      <name val="Meiryo UI"/>
      <family val="3"/>
      <charset val="128"/>
    </font>
    <font>
      <sz val="12"/>
      <color rgb="FF0000FF"/>
      <name val="Meiryo UI"/>
      <family val="3"/>
      <charset val="128"/>
    </font>
    <font>
      <sz val="10"/>
      <name val="BIZ UDPゴシック"/>
      <family val="3"/>
      <charset val="128"/>
    </font>
    <font>
      <sz val="26"/>
      <name val="BIZ UDPゴシック"/>
      <family val="3"/>
      <charset val="128"/>
    </font>
    <font>
      <b/>
      <sz val="12"/>
      <name val="BIZ UDPゴシック"/>
      <family val="3"/>
      <charset val="128"/>
    </font>
    <font>
      <sz val="8"/>
      <color theme="1"/>
      <name val="BIZ UDPゴシック"/>
      <family val="3"/>
      <charset val="128"/>
    </font>
    <font>
      <sz val="12"/>
      <color rgb="FFFF0000"/>
      <name val="Segoe UI Symbol"/>
      <family val="2"/>
    </font>
  </fonts>
  <fills count="13">
    <fill>
      <patternFill patternType="none"/>
    </fill>
    <fill>
      <patternFill patternType="gray125"/>
    </fill>
    <fill>
      <patternFill patternType="solid">
        <fgColor theme="7" tint="0.79998168889431442"/>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
      <patternFill patternType="solid">
        <fgColor theme="7" tint="0.39997558519241921"/>
        <bgColor indexed="64"/>
      </patternFill>
    </fill>
    <fill>
      <patternFill patternType="solid">
        <fgColor theme="0" tint="-0.249977111117893"/>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2" tint="-9.9978637043366805E-2"/>
        <bgColor indexed="64"/>
      </patternFill>
    </fill>
  </fills>
  <borders count="10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auto="1"/>
      </left>
      <right/>
      <top/>
      <bottom style="thin">
        <color auto="1"/>
      </bottom>
      <diagonal/>
    </border>
    <border>
      <left/>
      <right style="medium">
        <color auto="1"/>
      </right>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right style="thin">
        <color auto="1"/>
      </right>
      <top/>
      <bottom/>
      <diagonal/>
    </border>
    <border>
      <left style="thin">
        <color auto="1"/>
      </left>
      <right/>
      <top style="thin">
        <color auto="1"/>
      </top>
      <bottom style="medium">
        <color indexed="64"/>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right style="thin">
        <color auto="1"/>
      </right>
      <top style="thin">
        <color auto="1"/>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bottom/>
      <diagonal/>
    </border>
    <border>
      <left/>
      <right/>
      <top style="thin">
        <color auto="1"/>
      </top>
      <bottom/>
      <diagonal/>
    </border>
    <border>
      <left style="thin">
        <color auto="1"/>
      </left>
      <right style="thin">
        <color auto="1"/>
      </right>
      <top style="hair">
        <color indexed="64"/>
      </top>
      <bottom style="hair">
        <color indexed="64"/>
      </bottom>
      <diagonal/>
    </border>
    <border>
      <left style="thin">
        <color auto="1"/>
      </left>
      <right style="thin">
        <color auto="1"/>
      </right>
      <top style="hair">
        <color indexed="64"/>
      </top>
      <bottom style="thin">
        <color indexed="64"/>
      </bottom>
      <diagonal/>
    </border>
    <border>
      <left style="thick">
        <color indexed="64"/>
      </left>
      <right style="thick">
        <color indexed="64"/>
      </right>
      <top style="thick">
        <color indexed="64"/>
      </top>
      <bottom style="thick">
        <color indexed="64"/>
      </bottom>
      <diagonal/>
    </border>
    <border>
      <left/>
      <right style="thick">
        <color indexed="64"/>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auto="1"/>
      </bottom>
      <diagonal/>
    </border>
    <border>
      <left/>
      <right style="thin">
        <color auto="1"/>
      </right>
      <top style="hair">
        <color indexed="64"/>
      </top>
      <bottom style="thin">
        <color auto="1"/>
      </bottom>
      <diagonal/>
    </border>
    <border>
      <left style="thin">
        <color indexed="64"/>
      </left>
      <right style="thin">
        <color indexed="64"/>
      </right>
      <top style="hair">
        <color indexed="64"/>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mediumDashed">
        <color indexed="64"/>
      </left>
      <right/>
      <top style="mediumDashed">
        <color indexed="64"/>
      </top>
      <bottom/>
      <diagonal/>
    </border>
    <border>
      <left/>
      <right style="mediumDashed">
        <color indexed="64"/>
      </right>
      <top style="mediumDashed">
        <color indexed="64"/>
      </top>
      <bottom/>
      <diagonal/>
    </border>
    <border>
      <left style="mediumDashed">
        <color indexed="64"/>
      </left>
      <right/>
      <top/>
      <bottom/>
      <diagonal/>
    </border>
    <border>
      <left/>
      <right style="mediumDashed">
        <color indexed="64"/>
      </right>
      <top/>
      <bottom/>
      <diagonal/>
    </border>
    <border>
      <left style="mediumDashed">
        <color indexed="64"/>
      </left>
      <right/>
      <top/>
      <bottom style="mediumDashed">
        <color indexed="64"/>
      </bottom>
      <diagonal/>
    </border>
    <border>
      <left/>
      <right style="mediumDashed">
        <color indexed="64"/>
      </right>
      <top/>
      <bottom style="mediumDash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top style="thin">
        <color auto="1"/>
      </top>
      <bottom style="medium">
        <color indexed="64"/>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
      <left style="hair">
        <color indexed="64"/>
      </left>
      <right/>
      <top style="hair">
        <color indexed="64"/>
      </top>
      <bottom/>
      <diagonal/>
    </border>
    <border>
      <left/>
      <right/>
      <top style="hair">
        <color indexed="64"/>
      </top>
      <bottom/>
      <diagonal/>
    </border>
    <border>
      <left style="hair">
        <color indexed="64"/>
      </left>
      <right/>
      <top/>
      <bottom/>
      <diagonal/>
    </border>
    <border>
      <left/>
      <right style="medium">
        <color indexed="64"/>
      </right>
      <top/>
      <bottom/>
      <diagonal/>
    </border>
    <border diagonalUp="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
      <left style="medium">
        <color auto="1"/>
      </left>
      <right style="thin">
        <color auto="1"/>
      </right>
      <top style="thin">
        <color auto="1"/>
      </top>
      <bottom/>
      <diagonal/>
    </border>
    <border>
      <left style="medium">
        <color auto="1"/>
      </left>
      <right style="thin">
        <color auto="1"/>
      </right>
      <top/>
      <bottom style="thin">
        <color auto="1"/>
      </bottom>
      <diagonal/>
    </border>
    <border>
      <left style="thin">
        <color indexed="64"/>
      </left>
      <right/>
      <top style="hair">
        <color indexed="64"/>
      </top>
      <bottom/>
      <diagonal/>
    </border>
    <border>
      <left style="medium">
        <color indexed="64"/>
      </left>
      <right/>
      <top/>
      <bottom/>
      <diagonal/>
    </border>
    <border>
      <left style="hair">
        <color auto="1"/>
      </left>
      <right/>
      <top style="thin">
        <color auto="1"/>
      </top>
      <bottom style="thin">
        <color auto="1"/>
      </bottom>
      <diagonal/>
    </border>
    <border>
      <left style="hair">
        <color auto="1"/>
      </left>
      <right/>
      <top style="thin">
        <color auto="1"/>
      </top>
      <bottom style="hair">
        <color auto="1"/>
      </bottom>
      <diagonal/>
    </border>
    <border>
      <left style="hair">
        <color auto="1"/>
      </left>
      <right/>
      <top/>
      <bottom style="thin">
        <color auto="1"/>
      </bottom>
      <diagonal/>
    </border>
    <border>
      <left style="hair">
        <color indexed="64"/>
      </left>
      <right/>
      <top style="double">
        <color indexed="64"/>
      </top>
      <bottom style="double">
        <color indexed="64"/>
      </bottom>
      <diagonal/>
    </border>
    <border>
      <left/>
      <right style="thin">
        <color auto="1"/>
      </right>
      <top style="hair">
        <color indexed="64"/>
      </top>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style="thin">
        <color auto="1"/>
      </left>
      <right/>
      <top style="double">
        <color auto="1"/>
      </top>
      <bottom style="dotted">
        <color auto="1"/>
      </bottom>
      <diagonal/>
    </border>
    <border>
      <left style="hair">
        <color auto="1"/>
      </left>
      <right/>
      <top style="double">
        <color auto="1"/>
      </top>
      <bottom style="dotted">
        <color auto="1"/>
      </bottom>
      <diagonal/>
    </border>
    <border>
      <left/>
      <right/>
      <top style="double">
        <color auto="1"/>
      </top>
      <bottom style="dotted">
        <color auto="1"/>
      </bottom>
      <diagonal/>
    </border>
    <border>
      <left/>
      <right style="thin">
        <color auto="1"/>
      </right>
      <top style="double">
        <color auto="1"/>
      </top>
      <bottom style="dotted">
        <color auto="1"/>
      </bottom>
      <diagonal/>
    </border>
    <border>
      <left style="hair">
        <color indexed="64"/>
      </left>
      <right style="thin">
        <color auto="1"/>
      </right>
      <top style="thin">
        <color indexed="64"/>
      </top>
      <bottom style="thin">
        <color indexed="64"/>
      </bottom>
      <diagonal/>
    </border>
    <border>
      <left style="hair">
        <color indexed="64"/>
      </left>
      <right style="thin">
        <color auto="1"/>
      </right>
      <top style="thin">
        <color indexed="64"/>
      </top>
      <bottom/>
      <diagonal/>
    </border>
    <border>
      <left style="hair">
        <color indexed="64"/>
      </left>
      <right style="thin">
        <color indexed="64"/>
      </right>
      <top/>
      <bottom style="thin">
        <color indexed="64"/>
      </bottom>
      <diagonal/>
    </border>
    <border>
      <left/>
      <right style="thin">
        <color auto="1"/>
      </right>
      <top style="hair">
        <color indexed="64"/>
      </top>
      <bottom style="hair">
        <color indexed="64"/>
      </bottom>
      <diagonal/>
    </border>
    <border>
      <left style="double">
        <color indexed="64"/>
      </left>
      <right style="double">
        <color indexed="64"/>
      </right>
      <top style="hair">
        <color indexed="64"/>
      </top>
      <bottom style="hair">
        <color indexed="64"/>
      </bottom>
      <diagonal/>
    </border>
    <border>
      <left style="double">
        <color indexed="64"/>
      </left>
      <right style="double">
        <color indexed="64"/>
      </right>
      <top style="hair">
        <color indexed="64"/>
      </top>
      <bottom/>
      <diagonal/>
    </border>
    <border>
      <left style="double">
        <color indexed="64"/>
      </left>
      <right style="double">
        <color indexed="64"/>
      </right>
      <top style="hair">
        <color indexed="64"/>
      </top>
      <bottom style="double">
        <color indexed="64"/>
      </bottom>
      <diagonal/>
    </border>
    <border>
      <left style="double">
        <color indexed="64"/>
      </left>
      <right style="double">
        <color indexed="64"/>
      </right>
      <top style="double">
        <color indexed="64"/>
      </top>
      <bottom style="thin">
        <color indexed="64"/>
      </bottom>
      <diagonal/>
    </border>
    <border>
      <left style="double">
        <color indexed="64"/>
      </left>
      <right style="double">
        <color indexed="64"/>
      </right>
      <top/>
      <bottom style="hair">
        <color indexed="64"/>
      </bottom>
      <diagonal/>
    </border>
    <border>
      <left/>
      <right/>
      <top style="mediumDashed">
        <color indexed="64"/>
      </top>
      <bottom/>
      <diagonal/>
    </border>
    <border>
      <left/>
      <right/>
      <top/>
      <bottom style="mediumDashed">
        <color indexed="64"/>
      </bottom>
      <diagonal/>
    </border>
    <border>
      <left style="thin">
        <color auto="1"/>
      </left>
      <right style="double">
        <color auto="1"/>
      </right>
      <top style="thin">
        <color auto="1"/>
      </top>
      <bottom style="thin">
        <color auto="1"/>
      </bottom>
      <diagonal/>
    </border>
    <border>
      <left style="double">
        <color auto="1"/>
      </left>
      <right style="thin">
        <color auto="1"/>
      </right>
      <top style="double">
        <color auto="1"/>
      </top>
      <bottom style="thin">
        <color auto="1"/>
      </bottom>
      <diagonal/>
    </border>
    <border>
      <left style="thin">
        <color auto="1"/>
      </left>
      <right style="thin">
        <color auto="1"/>
      </right>
      <top style="double">
        <color auto="1"/>
      </top>
      <bottom style="thin">
        <color auto="1"/>
      </bottom>
      <diagonal/>
    </border>
    <border>
      <left style="thin">
        <color auto="1"/>
      </left>
      <right style="double">
        <color auto="1"/>
      </right>
      <top style="double">
        <color auto="1"/>
      </top>
      <bottom style="thin">
        <color auto="1"/>
      </bottom>
      <diagonal/>
    </border>
    <border>
      <left style="double">
        <color auto="1"/>
      </left>
      <right style="thin">
        <color auto="1"/>
      </right>
      <top style="thin">
        <color auto="1"/>
      </top>
      <bottom style="double">
        <color auto="1"/>
      </bottom>
      <diagonal/>
    </border>
    <border>
      <left style="thin">
        <color auto="1"/>
      </left>
      <right style="thin">
        <color auto="1"/>
      </right>
      <top style="thin">
        <color auto="1"/>
      </top>
      <bottom style="double">
        <color auto="1"/>
      </bottom>
      <diagonal/>
    </border>
    <border>
      <left style="thin">
        <color auto="1"/>
      </left>
      <right style="double">
        <color auto="1"/>
      </right>
      <top style="thin">
        <color auto="1"/>
      </top>
      <bottom style="double">
        <color auto="1"/>
      </bottom>
      <diagonal/>
    </border>
  </borders>
  <cellStyleXfs count="6">
    <xf numFmtId="0" fontId="0" fillId="0" borderId="0">
      <alignment vertical="center"/>
    </xf>
    <xf numFmtId="0" fontId="15" fillId="0" borderId="0">
      <alignment vertical="center"/>
    </xf>
    <xf numFmtId="0" fontId="31" fillId="0" borderId="0" applyNumberFormat="0" applyFill="0" applyBorder="0" applyAlignment="0" applyProtection="0">
      <alignment vertical="center"/>
    </xf>
    <xf numFmtId="0" fontId="45" fillId="0" borderId="0">
      <alignment vertical="center"/>
    </xf>
    <xf numFmtId="0" fontId="2" fillId="0" borderId="0">
      <alignment vertical="center"/>
    </xf>
    <xf numFmtId="0" fontId="1" fillId="0" borderId="0">
      <alignment vertical="center"/>
    </xf>
  </cellStyleXfs>
  <cellXfs count="690">
    <xf numFmtId="0" fontId="0" fillId="0" borderId="0" xfId="0">
      <alignment vertical="center"/>
    </xf>
    <xf numFmtId="0" fontId="0" fillId="0" borderId="0" xfId="0" applyAlignment="1">
      <alignment horizontal="left" vertical="center" indent="1"/>
    </xf>
    <xf numFmtId="0" fontId="0" fillId="0" borderId="0" xfId="0" applyAlignment="1">
      <alignment horizontal="center" vertical="center"/>
    </xf>
    <xf numFmtId="0" fontId="0" fillId="0" borderId="0" xfId="0" applyFill="1">
      <alignment vertical="center"/>
    </xf>
    <xf numFmtId="0" fontId="0" fillId="2" borderId="0" xfId="0" applyFill="1" applyAlignment="1">
      <alignment horizontal="center" vertical="center"/>
    </xf>
    <xf numFmtId="0" fontId="0" fillId="0" borderId="0" xfId="0" applyFill="1" applyAlignment="1">
      <alignment horizontal="center" vertical="center"/>
    </xf>
    <xf numFmtId="0" fontId="6" fillId="0" borderId="0" xfId="0" applyFont="1" applyAlignment="1">
      <alignment horizontal="centerContinuous" vertical="center"/>
    </xf>
    <xf numFmtId="0" fontId="7" fillId="0" borderId="0" xfId="0" applyFont="1" applyAlignment="1">
      <alignment horizontal="centerContinuous" vertical="center"/>
    </xf>
    <xf numFmtId="0" fontId="7" fillId="0" borderId="0" xfId="0" applyFont="1">
      <alignment vertical="center"/>
    </xf>
    <xf numFmtId="0" fontId="0" fillId="0" borderId="0" xfId="0" applyAlignment="1">
      <alignment horizontal="right" vertical="center"/>
    </xf>
    <xf numFmtId="0" fontId="0" fillId="0" borderId="2" xfId="0" applyBorder="1">
      <alignment vertical="center"/>
    </xf>
    <xf numFmtId="0" fontId="0" fillId="0" borderId="3" xfId="0" applyBorder="1">
      <alignment vertical="center"/>
    </xf>
    <xf numFmtId="0" fontId="0" fillId="0" borderId="0" xfId="0" applyBorder="1">
      <alignment vertical="center"/>
    </xf>
    <xf numFmtId="20" fontId="0" fillId="0" borderId="0" xfId="0" applyNumberFormat="1" applyAlignment="1">
      <alignment horizontal="center" vertical="center"/>
    </xf>
    <xf numFmtId="0" fontId="0" fillId="0" borderId="0" xfId="0">
      <alignment vertical="center"/>
    </xf>
    <xf numFmtId="0" fontId="0" fillId="0" borderId="0" xfId="0" applyAlignment="1">
      <alignment horizontal="left" vertical="center"/>
    </xf>
    <xf numFmtId="0" fontId="0" fillId="0" borderId="4" xfId="0" applyBorder="1">
      <alignment vertical="center"/>
    </xf>
    <xf numFmtId="0" fontId="0" fillId="0" borderId="7" xfId="0" applyBorder="1">
      <alignment vertical="center"/>
    </xf>
    <xf numFmtId="0" fontId="0" fillId="0" borderId="6" xfId="0" applyBorder="1">
      <alignment vertical="center"/>
    </xf>
    <xf numFmtId="0" fontId="0" fillId="0" borderId="7" xfId="0" applyBorder="1" applyAlignment="1">
      <alignment horizontal="left" vertical="center"/>
    </xf>
    <xf numFmtId="0" fontId="0" fillId="0" borderId="2" xfId="0" applyBorder="1" applyAlignment="1">
      <alignment horizontal="left" vertical="center"/>
    </xf>
    <xf numFmtId="0" fontId="0" fillId="0" borderId="11"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lignment vertical="center"/>
    </xf>
    <xf numFmtId="0" fontId="0" fillId="0" borderId="18" xfId="0" applyBorder="1" applyAlignment="1">
      <alignment horizontal="center" vertical="center" shrinkToFit="1"/>
    </xf>
    <xf numFmtId="0" fontId="0" fillId="0" borderId="5" xfId="0" applyBorder="1" applyAlignment="1">
      <alignment horizontal="left" vertical="center" indent="1"/>
    </xf>
    <xf numFmtId="0" fontId="0" fillId="0" borderId="1" xfId="0" applyBorder="1" applyAlignment="1">
      <alignment horizontal="left" vertical="center" indent="1"/>
    </xf>
    <xf numFmtId="0" fontId="13" fillId="0" borderId="22" xfId="0" applyFont="1" applyBorder="1">
      <alignment vertical="center"/>
    </xf>
    <xf numFmtId="0" fontId="0" fillId="0" borderId="0" xfId="0" applyAlignment="1">
      <alignment horizontal="distributed" vertical="center"/>
    </xf>
    <xf numFmtId="0" fontId="0" fillId="0" borderId="27" xfId="0" applyBorder="1">
      <alignment vertical="center"/>
    </xf>
    <xf numFmtId="0" fontId="0" fillId="0" borderId="0" xfId="0" applyAlignment="1">
      <alignment horizontal="centerContinuous" vertical="center"/>
    </xf>
    <xf numFmtId="0" fontId="0" fillId="0" borderId="23" xfId="0" applyBorder="1">
      <alignment vertical="center"/>
    </xf>
    <xf numFmtId="0" fontId="0" fillId="0" borderId="4" xfId="0" applyBorder="1" applyAlignment="1">
      <alignment horizontal="centerContinuous" vertical="center"/>
    </xf>
    <xf numFmtId="0" fontId="0" fillId="0" borderId="8" xfId="0" applyBorder="1">
      <alignment vertical="center"/>
    </xf>
    <xf numFmtId="0" fontId="0" fillId="0" borderId="28" xfId="0" applyBorder="1">
      <alignment vertical="center"/>
    </xf>
    <xf numFmtId="0" fontId="0" fillId="0" borderId="7" xfId="0" applyBorder="1" applyAlignment="1">
      <alignment horizontal="centerContinuous" vertical="center"/>
    </xf>
    <xf numFmtId="0" fontId="8" fillId="0" borderId="0" xfId="0" applyFont="1">
      <alignment vertical="center"/>
    </xf>
    <xf numFmtId="0" fontId="19" fillId="0" borderId="0" xfId="0" applyFont="1">
      <alignment vertical="center"/>
    </xf>
    <xf numFmtId="0" fontId="0" fillId="0" borderId="0" xfId="0" applyBorder="1" applyAlignment="1">
      <alignment horizontal="centerContinuous" vertical="center"/>
    </xf>
    <xf numFmtId="3" fontId="18" fillId="0" borderId="0" xfId="0" applyNumberFormat="1" applyFont="1" applyFill="1" applyBorder="1" applyAlignment="1">
      <alignment vertical="center" shrinkToFit="1"/>
    </xf>
    <xf numFmtId="3" fontId="18" fillId="0" borderId="0" xfId="0" applyNumberFormat="1" applyFont="1" applyFill="1" applyBorder="1">
      <alignment vertical="center"/>
    </xf>
    <xf numFmtId="0" fontId="0" fillId="0" borderId="0" xfId="0" applyBorder="1" applyAlignment="1">
      <alignment vertical="center"/>
    </xf>
    <xf numFmtId="0" fontId="0" fillId="0" borderId="0" xfId="0" applyBorder="1" applyAlignment="1">
      <alignment horizontal="left" vertical="center" indent="1"/>
    </xf>
    <xf numFmtId="0" fontId="0" fillId="0" borderId="26" xfId="0" applyBorder="1">
      <alignment vertical="center"/>
    </xf>
    <xf numFmtId="0" fontId="0" fillId="0" borderId="9" xfId="0" applyBorder="1">
      <alignment vertical="center"/>
    </xf>
    <xf numFmtId="0" fontId="0" fillId="0" borderId="10" xfId="0" applyBorder="1">
      <alignment vertical="center"/>
    </xf>
    <xf numFmtId="0" fontId="0" fillId="0" borderId="5" xfId="0" applyBorder="1" applyAlignment="1">
      <alignment horizontal="center" vertical="center" wrapText="1"/>
    </xf>
    <xf numFmtId="0" fontId="0" fillId="0" borderId="27" xfId="0" applyFill="1" applyBorder="1">
      <alignment vertical="center"/>
    </xf>
    <xf numFmtId="0" fontId="0" fillId="0" borderId="0" xfId="0" applyFill="1" applyBorder="1">
      <alignment vertical="center"/>
    </xf>
    <xf numFmtId="0" fontId="0" fillId="0" borderId="0" xfId="0" applyFill="1" applyBorder="1" applyAlignment="1">
      <alignment horizontal="center" vertical="center"/>
    </xf>
    <xf numFmtId="0" fontId="0" fillId="0" borderId="16" xfId="0" applyFill="1" applyBorder="1">
      <alignment vertical="center"/>
    </xf>
    <xf numFmtId="0" fontId="0" fillId="0" borderId="27" xfId="0" applyFill="1" applyBorder="1" applyAlignment="1">
      <alignment vertical="center" shrinkToFit="1"/>
    </xf>
    <xf numFmtId="0" fontId="0" fillId="0" borderId="0" xfId="0" applyAlignment="1">
      <alignment horizontal="left" vertical="center" indent="2"/>
    </xf>
    <xf numFmtId="0" fontId="23" fillId="0" borderId="0" xfId="0" applyFont="1" applyAlignment="1">
      <alignment horizontal="centerContinuous" vertical="center"/>
    </xf>
    <xf numFmtId="0" fontId="22" fillId="0" borderId="0" xfId="1" applyFont="1">
      <alignment vertical="center"/>
    </xf>
    <xf numFmtId="0" fontId="24" fillId="0" borderId="0" xfId="1" applyFont="1" applyAlignment="1">
      <alignment horizontal="right" vertical="center"/>
    </xf>
    <xf numFmtId="0" fontId="22" fillId="0" borderId="0" xfId="1" applyFont="1" applyBorder="1">
      <alignment vertical="center"/>
    </xf>
    <xf numFmtId="0" fontId="25" fillId="0" borderId="0" xfId="1" applyFont="1" applyBorder="1" applyAlignment="1">
      <alignment horizontal="center" vertical="center"/>
    </xf>
    <xf numFmtId="0" fontId="22" fillId="0" borderId="0" xfId="1" applyFont="1" applyBorder="1" applyAlignment="1">
      <alignment vertical="center"/>
    </xf>
    <xf numFmtId="0" fontId="22" fillId="0" borderId="0" xfId="1" applyFont="1" applyAlignment="1">
      <alignment horizontal="right" vertical="center"/>
    </xf>
    <xf numFmtId="0" fontId="22" fillId="0" borderId="0" xfId="1" applyFont="1" applyAlignment="1">
      <alignment vertical="center"/>
    </xf>
    <xf numFmtId="0" fontId="21" fillId="0" borderId="0" xfId="1" applyFont="1" applyAlignment="1">
      <alignment horizontal="distributed" vertical="center"/>
    </xf>
    <xf numFmtId="0" fontId="22" fillId="0" borderId="0" xfId="1" applyNumberFormat="1" applyFont="1" applyAlignment="1">
      <alignment vertical="center"/>
    </xf>
    <xf numFmtId="0" fontId="22" fillId="0" borderId="4" xfId="1" applyFont="1" applyBorder="1" applyAlignment="1">
      <alignment horizontal="center" vertical="center"/>
    </xf>
    <xf numFmtId="0" fontId="22" fillId="0" borderId="6" xfId="1" applyFont="1" applyBorder="1" applyAlignment="1">
      <alignment horizontal="center" vertical="center"/>
    </xf>
    <xf numFmtId="0" fontId="27" fillId="0" borderId="0" xfId="0" applyFont="1" applyAlignment="1">
      <alignment horizontal="centerContinuous" vertical="center"/>
    </xf>
    <xf numFmtId="0" fontId="28" fillId="0" borderId="0" xfId="0" applyFont="1" applyAlignment="1">
      <alignment horizontal="centerContinuous" vertical="center"/>
    </xf>
    <xf numFmtId="0" fontId="29" fillId="0" borderId="0" xfId="0" applyFont="1" applyAlignment="1">
      <alignment vertical="center"/>
    </xf>
    <xf numFmtId="0" fontId="0" fillId="3" borderId="4" xfId="0" applyFill="1" applyBorder="1" applyAlignment="1">
      <alignment horizontal="center" vertical="center"/>
    </xf>
    <xf numFmtId="0" fontId="7" fillId="0" borderId="5" xfId="0" applyFont="1" applyBorder="1" applyAlignment="1">
      <alignment horizontal="left" vertical="center" indent="1"/>
    </xf>
    <xf numFmtId="0" fontId="6" fillId="0" borderId="5" xfId="0" applyFont="1" applyBorder="1" applyAlignment="1">
      <alignment horizontal="left" vertical="center" indent="1"/>
    </xf>
    <xf numFmtId="0" fontId="0" fillId="0" borderId="5" xfId="0" applyBorder="1" applyAlignment="1">
      <alignment horizontal="distributed" vertical="center" wrapText="1"/>
    </xf>
    <xf numFmtId="0" fontId="0" fillId="0" borderId="17" xfId="0" applyBorder="1" applyAlignment="1">
      <alignment horizontal="distributed" vertical="center"/>
    </xf>
    <xf numFmtId="0" fontId="0" fillId="0" borderId="15" xfId="0" applyBorder="1" applyAlignment="1">
      <alignment horizontal="distributed" vertical="center"/>
    </xf>
    <xf numFmtId="0" fontId="0" fillId="0" borderId="0" xfId="0" applyFont="1">
      <alignment vertical="center"/>
    </xf>
    <xf numFmtId="0" fontId="17" fillId="0" borderId="0" xfId="0" applyFont="1" applyFill="1">
      <alignment vertical="center"/>
    </xf>
    <xf numFmtId="0" fontId="0" fillId="2" borderId="38" xfId="0" applyFill="1" applyBorder="1" applyAlignment="1">
      <alignment horizontal="center" vertical="center" shrinkToFit="1"/>
    </xf>
    <xf numFmtId="0" fontId="0" fillId="0" borderId="23" xfId="0" applyBorder="1" applyAlignment="1">
      <alignment horizontal="center" vertical="center"/>
    </xf>
    <xf numFmtId="0" fontId="0" fillId="2" borderId="18" xfId="0" applyFill="1" applyBorder="1" applyAlignment="1">
      <alignment horizontal="center" vertical="center"/>
    </xf>
    <xf numFmtId="0" fontId="0" fillId="2" borderId="37" xfId="0" applyFill="1" applyBorder="1" applyAlignment="1">
      <alignment horizontal="center" vertical="center"/>
    </xf>
    <xf numFmtId="0" fontId="0" fillId="0" borderId="22" xfId="0" applyBorder="1" applyAlignment="1">
      <alignment horizontal="center" vertical="center" shrinkToFit="1"/>
    </xf>
    <xf numFmtId="0" fontId="26" fillId="0" borderId="0" xfId="0" applyFont="1" applyAlignment="1">
      <alignment horizontal="centerContinuous" vertical="center"/>
    </xf>
    <xf numFmtId="0" fontId="26" fillId="0" borderId="0" xfId="0" applyFont="1">
      <alignment vertical="center"/>
    </xf>
    <xf numFmtId="0" fontId="17" fillId="0" borderId="0" xfId="1" applyFont="1">
      <alignment vertical="center"/>
    </xf>
    <xf numFmtId="177" fontId="0" fillId="2" borderId="36" xfId="0" applyNumberFormat="1" applyFill="1" applyBorder="1" applyAlignment="1">
      <alignment vertical="center" shrinkToFit="1"/>
    </xf>
    <xf numFmtId="177" fontId="0" fillId="2" borderId="29" xfId="0" applyNumberFormat="1" applyFill="1" applyBorder="1" applyAlignment="1">
      <alignment vertical="center" shrinkToFit="1"/>
    </xf>
    <xf numFmtId="177" fontId="18" fillId="2" borderId="30" xfId="0" applyNumberFormat="1" applyFont="1" applyFill="1" applyBorder="1" applyAlignment="1">
      <alignment vertical="center" shrinkToFit="1"/>
    </xf>
    <xf numFmtId="0" fontId="11" fillId="0" borderId="0" xfId="0" applyFont="1" applyFill="1">
      <alignment vertical="center"/>
    </xf>
    <xf numFmtId="0" fontId="0" fillId="0" borderId="4" xfId="0" applyBorder="1" applyAlignment="1">
      <alignment horizontal="center" vertical="center"/>
    </xf>
    <xf numFmtId="0" fontId="0" fillId="0" borderId="4" xfId="0" applyBorder="1" applyAlignment="1">
      <alignment horizontal="distributed" vertical="center"/>
    </xf>
    <xf numFmtId="0" fontId="0" fillId="0" borderId="5" xfId="0" applyBorder="1" applyAlignment="1">
      <alignment horizontal="distributed" vertical="center"/>
    </xf>
    <xf numFmtId="0" fontId="0" fillId="0" borderId="13" xfId="0" applyBorder="1" applyAlignment="1">
      <alignment horizontal="center" vertical="center"/>
    </xf>
    <xf numFmtId="0" fontId="0" fillId="0" borderId="4" xfId="0" applyBorder="1" applyAlignment="1">
      <alignment horizontal="distributed" vertical="center" wrapText="1"/>
    </xf>
    <xf numFmtId="0" fontId="22" fillId="2" borderId="0" xfId="1" applyFont="1" applyFill="1">
      <alignment vertical="center"/>
    </xf>
    <xf numFmtId="0" fontId="22" fillId="2" borderId="0" xfId="1" applyFont="1" applyFill="1" applyAlignment="1">
      <alignment horizontal="right" vertical="center"/>
    </xf>
    <xf numFmtId="0" fontId="0" fillId="0" borderId="5" xfId="0" applyBorder="1" applyAlignment="1">
      <alignment horizontal="center" vertical="center"/>
    </xf>
    <xf numFmtId="0" fontId="0" fillId="0" borderId="6" xfId="0" applyBorder="1" applyAlignment="1">
      <alignment horizontal="center" vertical="center"/>
    </xf>
    <xf numFmtId="0" fontId="22" fillId="0" borderId="0" xfId="1" applyFont="1" applyFill="1" applyBorder="1">
      <alignment vertical="center"/>
    </xf>
    <xf numFmtId="0" fontId="22" fillId="0" borderId="0" xfId="1" applyFont="1" applyFill="1" applyBorder="1" applyAlignment="1">
      <alignment horizontal="center" vertical="center"/>
    </xf>
    <xf numFmtId="0" fontId="22" fillId="0" borderId="0" xfId="1" applyFont="1" applyFill="1" applyBorder="1" applyAlignment="1">
      <alignment vertical="center"/>
    </xf>
    <xf numFmtId="0" fontId="22" fillId="0" borderId="0" xfId="1" applyFont="1" applyFill="1">
      <alignment vertical="center"/>
    </xf>
    <xf numFmtId="0" fontId="0" fillId="0" borderId="5" xfId="0" applyFill="1" applyBorder="1" applyAlignment="1">
      <alignment horizontal="center" vertical="center"/>
    </xf>
    <xf numFmtId="0" fontId="0" fillId="2" borderId="7" xfId="0" applyFill="1" applyBorder="1" applyAlignment="1">
      <alignment horizontal="center" vertical="center"/>
    </xf>
    <xf numFmtId="0" fontId="4" fillId="0" borderId="27" xfId="0" applyFont="1" applyBorder="1" applyAlignment="1">
      <alignment vertical="center" shrinkToFit="1"/>
    </xf>
    <xf numFmtId="0" fontId="5" fillId="0" borderId="27" xfId="0" applyFont="1" applyBorder="1" applyAlignment="1">
      <alignment vertical="center" shrinkToFit="1"/>
    </xf>
    <xf numFmtId="0" fontId="0" fillId="0" borderId="0" xfId="0" applyFill="1" applyBorder="1" applyAlignment="1">
      <alignment vertical="center" shrinkToFit="1"/>
    </xf>
    <xf numFmtId="49" fontId="0" fillId="0" borderId="16" xfId="0" applyNumberFormat="1" applyFill="1" applyBorder="1" applyAlignment="1">
      <alignment vertical="center" shrinkToFit="1"/>
    </xf>
    <xf numFmtId="0" fontId="0" fillId="0" borderId="16" xfId="0" applyFill="1" applyBorder="1" applyAlignment="1">
      <alignment vertical="center" shrinkToFit="1"/>
    </xf>
    <xf numFmtId="0" fontId="0" fillId="0" borderId="7" xfId="0" applyBorder="1" applyAlignment="1">
      <alignment horizontal="center" vertical="center"/>
    </xf>
    <xf numFmtId="0" fontId="0" fillId="0" borderId="0" xfId="0" applyFill="1" applyBorder="1" applyAlignment="1">
      <alignment horizontal="centerContinuous" vertical="center"/>
    </xf>
    <xf numFmtId="0" fontId="0" fillId="0" borderId="0" xfId="0" applyFill="1" applyBorder="1" applyAlignment="1">
      <alignment horizontal="left" vertical="center"/>
    </xf>
    <xf numFmtId="177" fontId="6" fillId="0" borderId="0" xfId="0" applyNumberFormat="1" applyFont="1" applyFill="1" applyBorder="1" applyAlignment="1">
      <alignment horizontal="center" vertical="center" shrinkToFit="1"/>
    </xf>
    <xf numFmtId="0" fontId="0" fillId="0" borderId="5" xfId="0" applyBorder="1" applyAlignment="1">
      <alignment horizontal="left" vertical="center"/>
    </xf>
    <xf numFmtId="0" fontId="0" fillId="4" borderId="7" xfId="0" applyFill="1" applyBorder="1" applyAlignment="1">
      <alignment vertical="center"/>
    </xf>
    <xf numFmtId="0" fontId="33" fillId="4" borderId="6" xfId="0" applyFont="1" applyFill="1" applyBorder="1" applyAlignment="1">
      <alignment horizontal="right" vertical="center"/>
    </xf>
    <xf numFmtId="0" fontId="0" fillId="0" borderId="0" xfId="0" applyFill="1" applyAlignment="1">
      <alignment horizontal="right" vertical="center"/>
    </xf>
    <xf numFmtId="0" fontId="0" fillId="0" borderId="0" xfId="0" applyAlignment="1">
      <alignment horizontal="right" vertical="center" indent="1"/>
    </xf>
    <xf numFmtId="177" fontId="0" fillId="2" borderId="31" xfId="0" applyNumberFormat="1" applyFont="1" applyFill="1" applyBorder="1" applyAlignment="1">
      <alignment vertical="center" shrinkToFit="1"/>
    </xf>
    <xf numFmtId="0" fontId="0" fillId="0" borderId="32" xfId="0" applyFill="1" applyBorder="1" applyAlignment="1">
      <alignment horizontal="right" vertical="center" indent="2"/>
    </xf>
    <xf numFmtId="0" fontId="0" fillId="0" borderId="0" xfId="0" applyFill="1" applyBorder="1" applyAlignment="1">
      <alignment horizontal="left" vertical="center" indent="1"/>
    </xf>
    <xf numFmtId="0" fontId="0" fillId="0" borderId="0" xfId="0" applyNumberFormat="1" applyFill="1" applyBorder="1" applyAlignment="1">
      <alignment horizontal="left" vertical="center" indent="3"/>
    </xf>
    <xf numFmtId="0" fontId="22" fillId="0" borderId="0" xfId="0" applyFont="1" applyFill="1" applyAlignment="1">
      <alignment horizontal="right" vertical="center"/>
    </xf>
    <xf numFmtId="0" fontId="7" fillId="0" borderId="5" xfId="0" applyFont="1" applyFill="1" applyBorder="1" applyAlignment="1">
      <alignment horizontal="left" vertical="center" indent="1"/>
    </xf>
    <xf numFmtId="0" fontId="0" fillId="0" borderId="7" xfId="0" applyFill="1" applyBorder="1">
      <alignment vertical="center"/>
    </xf>
    <xf numFmtId="0" fontId="0" fillId="0" borderId="6" xfId="0" applyFill="1" applyBorder="1">
      <alignment vertical="center"/>
    </xf>
    <xf numFmtId="0" fontId="0" fillId="0" borderId="0" xfId="0" applyFill="1" applyAlignment="1">
      <alignment vertical="center"/>
    </xf>
    <xf numFmtId="0" fontId="0" fillId="2" borderId="18" xfId="0" applyFill="1" applyBorder="1" applyAlignment="1">
      <alignment vertical="center"/>
    </xf>
    <xf numFmtId="0" fontId="0" fillId="2" borderId="37" xfId="0" applyFill="1" applyBorder="1" applyAlignment="1">
      <alignment vertical="center"/>
    </xf>
    <xf numFmtId="0" fontId="0" fillId="2" borderId="38" xfId="0" applyFill="1" applyBorder="1" applyAlignment="1">
      <alignment vertical="center" shrinkToFit="1"/>
    </xf>
    <xf numFmtId="0" fontId="0" fillId="2" borderId="69" xfId="0" applyFill="1" applyBorder="1" applyAlignment="1">
      <alignment vertical="center"/>
    </xf>
    <xf numFmtId="177" fontId="0" fillId="2" borderId="40" xfId="0" applyNumberFormat="1" applyFill="1" applyBorder="1" applyAlignment="1">
      <alignment vertical="center" shrinkToFit="1"/>
    </xf>
    <xf numFmtId="0" fontId="0" fillId="2" borderId="69" xfId="0" applyFill="1" applyBorder="1" applyAlignment="1">
      <alignment horizontal="center" vertical="center"/>
    </xf>
    <xf numFmtId="0" fontId="26" fillId="0" borderId="0" xfId="0" applyFont="1" applyAlignment="1">
      <alignment vertical="center"/>
    </xf>
    <xf numFmtId="0" fontId="17" fillId="0" borderId="0" xfId="0" applyFont="1" applyAlignment="1">
      <alignment vertical="center"/>
    </xf>
    <xf numFmtId="0" fontId="17" fillId="0" borderId="4" xfId="0" applyFont="1" applyBorder="1" applyAlignment="1">
      <alignment horizontal="center" vertical="center" wrapText="1"/>
    </xf>
    <xf numFmtId="0" fontId="0" fillId="0" borderId="8" xfId="0" applyFill="1" applyBorder="1" applyAlignment="1">
      <alignment horizontal="center" vertical="center" shrinkToFit="1"/>
    </xf>
    <xf numFmtId="0" fontId="0" fillId="0" borderId="5" xfId="0" applyFill="1" applyBorder="1" applyAlignment="1">
      <alignment horizontal="right" vertical="center"/>
    </xf>
    <xf numFmtId="0" fontId="17" fillId="0" borderId="0" xfId="0" applyFont="1" applyFill="1" applyAlignment="1">
      <alignment horizontal="right" vertical="center"/>
    </xf>
    <xf numFmtId="0" fontId="16" fillId="0" borderId="0" xfId="0" applyFont="1" applyFill="1">
      <alignment vertical="center"/>
    </xf>
    <xf numFmtId="0" fontId="22" fillId="0" borderId="4" xfId="1" applyFont="1" applyFill="1" applyBorder="1" applyAlignment="1">
      <alignment horizontal="center" vertical="center"/>
    </xf>
    <xf numFmtId="0" fontId="0" fillId="0" borderId="23" xfId="0" applyFill="1" applyBorder="1" applyAlignment="1">
      <alignment horizontal="center" vertical="center"/>
    </xf>
    <xf numFmtId="0" fontId="0" fillId="0" borderId="7" xfId="0" applyFill="1" applyBorder="1" applyAlignment="1">
      <alignment horizontal="centerContinuous" vertical="center"/>
    </xf>
    <xf numFmtId="20" fontId="0" fillId="0" borderId="0" xfId="0" applyNumberFormat="1">
      <alignment vertical="center"/>
    </xf>
    <xf numFmtId="0" fontId="36" fillId="0" borderId="0" xfId="0" applyFont="1" applyAlignment="1">
      <alignment horizontal="left" vertical="center" indent="1"/>
    </xf>
    <xf numFmtId="0" fontId="17" fillId="0" borderId="0" xfId="0" applyFont="1" applyAlignment="1">
      <alignment horizontal="left" vertical="center" indent="1"/>
    </xf>
    <xf numFmtId="0" fontId="36" fillId="0" borderId="0" xfId="0" applyFont="1">
      <alignment vertical="center"/>
    </xf>
    <xf numFmtId="0" fontId="0" fillId="0" borderId="72" xfId="0" applyBorder="1" applyAlignment="1">
      <alignment horizontal="center" vertical="center" shrinkToFit="1"/>
    </xf>
    <xf numFmtId="0" fontId="22" fillId="0" borderId="9" xfId="1" applyNumberFormat="1" applyFont="1" applyFill="1" applyBorder="1" applyAlignment="1">
      <alignment horizontal="center" vertical="center"/>
    </xf>
    <xf numFmtId="0" fontId="0" fillId="0" borderId="16" xfId="0" applyFill="1" applyBorder="1" applyAlignment="1">
      <alignment horizontal="center" vertical="center" shrinkToFit="1"/>
    </xf>
    <xf numFmtId="0" fontId="18" fillId="0" borderId="8" xfId="0" applyFont="1" applyBorder="1">
      <alignment vertical="center"/>
    </xf>
    <xf numFmtId="0" fontId="18" fillId="0" borderId="9" xfId="0" applyFont="1" applyBorder="1">
      <alignment vertical="center"/>
    </xf>
    <xf numFmtId="0" fontId="37" fillId="2" borderId="0" xfId="0" applyFont="1" applyFill="1" applyBorder="1" applyAlignment="1">
      <alignment vertical="top" wrapText="1"/>
    </xf>
    <xf numFmtId="0" fontId="39" fillId="0" borderId="0" xfId="0" applyFont="1">
      <alignment vertical="center"/>
    </xf>
    <xf numFmtId="0" fontId="0" fillId="0" borderId="0" xfId="0" applyAlignment="1">
      <alignment horizontal="center" vertical="center"/>
    </xf>
    <xf numFmtId="0" fontId="0" fillId="0" borderId="4" xfId="0" applyBorder="1" applyAlignment="1">
      <alignment horizontal="center" vertical="center"/>
    </xf>
    <xf numFmtId="0" fontId="0" fillId="0" borderId="4" xfId="0" applyBorder="1" applyAlignment="1">
      <alignment horizontal="distributed" vertical="center"/>
    </xf>
    <xf numFmtId="0" fontId="0" fillId="0" borderId="8" xfId="0" applyBorder="1" applyAlignment="1">
      <alignment horizontal="center" vertical="center"/>
    </xf>
    <xf numFmtId="0" fontId="0" fillId="0" borderId="6" xfId="0" applyBorder="1" applyAlignment="1">
      <alignment horizontal="center" vertical="center"/>
    </xf>
    <xf numFmtId="0" fontId="0" fillId="0" borderId="0" xfId="0" applyAlignment="1">
      <alignment horizontal="right" vertical="center"/>
    </xf>
    <xf numFmtId="0" fontId="0" fillId="0" borderId="0" xfId="0" applyAlignment="1">
      <alignment horizontal="center" vertical="center"/>
    </xf>
    <xf numFmtId="0" fontId="0" fillId="0" borderId="0" xfId="0" applyBorder="1" applyAlignment="1">
      <alignment horizontal="center" vertical="center"/>
    </xf>
    <xf numFmtId="0" fontId="0" fillId="0" borderId="4" xfId="0" applyBorder="1" applyAlignment="1">
      <alignment horizontal="center" vertical="center"/>
    </xf>
    <xf numFmtId="0" fontId="0" fillId="0" borderId="63" xfId="0" applyFill="1" applyBorder="1" applyAlignment="1">
      <alignment horizontal="center" vertical="center" shrinkToFit="1"/>
    </xf>
    <xf numFmtId="0" fontId="0" fillId="0" borderId="79" xfId="0" applyBorder="1" applyAlignment="1">
      <alignment horizontal="center" vertical="center"/>
    </xf>
    <xf numFmtId="0" fontId="36" fillId="0" borderId="76" xfId="0" applyFont="1" applyBorder="1" applyAlignment="1">
      <alignment horizontal="center" vertical="center" shrinkToFit="1"/>
    </xf>
    <xf numFmtId="0" fontId="0" fillId="0" borderId="9" xfId="0" applyBorder="1" applyAlignment="1">
      <alignment horizontal="centerContinuous" vertical="center"/>
    </xf>
    <xf numFmtId="0" fontId="0" fillId="0" borderId="10" xfId="0" applyBorder="1" applyAlignment="1">
      <alignment horizontal="centerContinuous" vertical="center"/>
    </xf>
    <xf numFmtId="0" fontId="40" fillId="0" borderId="0" xfId="0" applyFont="1">
      <alignment vertical="center"/>
    </xf>
    <xf numFmtId="0" fontId="41" fillId="0" borderId="0" xfId="0" applyFont="1">
      <alignment vertical="center"/>
    </xf>
    <xf numFmtId="0" fontId="0" fillId="0" borderId="27" xfId="0" applyBorder="1" applyAlignment="1">
      <alignment horizontal="left" vertical="center" indent="1"/>
    </xf>
    <xf numFmtId="0" fontId="42" fillId="0" borderId="27" xfId="0" applyFont="1" applyBorder="1" applyAlignment="1">
      <alignment horizontal="left" vertical="center" indent="1"/>
    </xf>
    <xf numFmtId="0" fontId="0" fillId="0" borderId="0" xfId="0" applyAlignment="1">
      <alignment horizontal="right" vertical="center" shrinkToFit="1"/>
    </xf>
    <xf numFmtId="0" fontId="16" fillId="0" borderId="0" xfId="0" applyFont="1" applyFill="1" applyAlignment="1">
      <alignment vertical="center"/>
    </xf>
    <xf numFmtId="0" fontId="16" fillId="0" borderId="45" xfId="0" applyFont="1" applyFill="1" applyBorder="1" applyAlignment="1">
      <alignment vertical="center"/>
    </xf>
    <xf numFmtId="0" fontId="0" fillId="2" borderId="31" xfId="0" applyFill="1" applyBorder="1" applyAlignment="1">
      <alignment horizontal="center" vertical="center"/>
    </xf>
    <xf numFmtId="0" fontId="40" fillId="0" borderId="0" xfId="0" applyFont="1" applyFill="1" applyAlignment="1">
      <alignment vertical="center"/>
    </xf>
    <xf numFmtId="0" fontId="38" fillId="0" borderId="0" xfId="1" applyFont="1">
      <alignment vertical="center"/>
    </xf>
    <xf numFmtId="0" fontId="38" fillId="0" borderId="0" xfId="1" applyFont="1" applyFill="1">
      <alignment vertical="center"/>
    </xf>
    <xf numFmtId="0" fontId="44" fillId="0" borderId="0" xfId="0" applyFont="1">
      <alignment vertical="center"/>
    </xf>
    <xf numFmtId="0" fontId="41" fillId="0" borderId="0" xfId="0" applyFont="1" applyAlignment="1">
      <alignment horizontal="center" vertical="center"/>
    </xf>
    <xf numFmtId="0" fontId="0" fillId="0" borderId="7" xfId="0" applyFill="1" applyBorder="1" applyAlignment="1">
      <alignment horizontal="right" vertical="center" indent="2"/>
    </xf>
    <xf numFmtId="0" fontId="0" fillId="0" borderId="23" xfId="0" applyBorder="1" applyAlignment="1">
      <alignment horizontal="center" vertical="center" wrapText="1"/>
    </xf>
    <xf numFmtId="0" fontId="0" fillId="0" borderId="25" xfId="0" applyFill="1" applyBorder="1" applyAlignment="1">
      <alignment vertical="center" wrapText="1"/>
    </xf>
    <xf numFmtId="0" fontId="20" fillId="0" borderId="22" xfId="0" applyFont="1" applyFill="1" applyBorder="1" applyAlignment="1">
      <alignment horizontal="center" vertical="center" wrapText="1"/>
    </xf>
    <xf numFmtId="0" fontId="0" fillId="0" borderId="23" xfId="0" applyFill="1" applyBorder="1" applyAlignment="1">
      <alignment horizontal="center" vertical="center" wrapText="1"/>
    </xf>
    <xf numFmtId="0" fontId="0" fillId="0" borderId="28" xfId="0" applyBorder="1" applyAlignment="1">
      <alignment horizontal="centerContinuous" vertical="center"/>
    </xf>
    <xf numFmtId="0" fontId="0" fillId="0" borderId="9" xfId="0" applyFill="1" applyBorder="1" applyAlignment="1">
      <alignment vertical="center" shrinkToFit="1"/>
    </xf>
    <xf numFmtId="177" fontId="18" fillId="0" borderId="9" xfId="0" applyNumberFormat="1" applyFont="1" applyFill="1" applyBorder="1" applyAlignment="1">
      <alignment horizontal="center" vertical="center" shrinkToFit="1"/>
    </xf>
    <xf numFmtId="177" fontId="18" fillId="0" borderId="9" xfId="0" applyNumberFormat="1" applyFont="1" applyFill="1" applyBorder="1" applyAlignment="1">
      <alignment vertical="center" shrinkToFit="1"/>
    </xf>
    <xf numFmtId="177" fontId="18" fillId="0" borderId="0" xfId="0" applyNumberFormat="1" applyFont="1" applyFill="1" applyBorder="1" applyAlignment="1">
      <alignment vertical="center" shrinkToFit="1"/>
    </xf>
    <xf numFmtId="0" fontId="40" fillId="0" borderId="0" xfId="0" applyFont="1" applyFill="1">
      <alignment vertical="center"/>
    </xf>
    <xf numFmtId="0" fontId="46" fillId="0" borderId="0" xfId="3" applyFont="1" applyFill="1">
      <alignment vertical="center"/>
    </xf>
    <xf numFmtId="0" fontId="46" fillId="0" borderId="0" xfId="3" applyFont="1" applyFill="1" applyAlignment="1">
      <alignment horizontal="center" vertical="center"/>
    </xf>
    <xf numFmtId="0" fontId="46" fillId="0" borderId="4" xfId="3" applyFont="1" applyFill="1" applyBorder="1" applyAlignment="1">
      <alignment horizontal="center" vertical="center"/>
    </xf>
    <xf numFmtId="0" fontId="46" fillId="0" borderId="4" xfId="3" applyFont="1" applyFill="1" applyBorder="1" applyAlignment="1">
      <alignment horizontal="center" vertical="center" shrinkToFit="1"/>
    </xf>
    <xf numFmtId="0" fontId="46" fillId="0" borderId="4" xfId="3" applyFont="1" applyFill="1" applyBorder="1" applyAlignment="1">
      <alignment horizontal="left" vertical="center" shrinkToFit="1"/>
    </xf>
    <xf numFmtId="0" fontId="0" fillId="0" borderId="23" xfId="0" applyFill="1" applyBorder="1" applyAlignment="1">
      <alignment horizontal="left" vertical="center" wrapText="1"/>
    </xf>
    <xf numFmtId="0" fontId="0" fillId="5" borderId="0" xfId="0" applyFill="1" applyAlignment="1">
      <alignment horizontal="center" vertical="center"/>
    </xf>
    <xf numFmtId="3" fontId="0" fillId="2" borderId="4" xfId="0" applyNumberFormat="1" applyFill="1" applyBorder="1" applyAlignment="1">
      <alignment vertical="center"/>
    </xf>
    <xf numFmtId="0" fontId="36" fillId="0" borderId="4" xfId="0" applyFont="1" applyBorder="1" applyAlignment="1">
      <alignment horizontal="distributed" vertical="center"/>
    </xf>
    <xf numFmtId="0" fontId="0" fillId="0" borderId="0" xfId="0" applyFont="1" applyAlignment="1">
      <alignment horizontal="center" vertical="center"/>
    </xf>
    <xf numFmtId="0" fontId="0" fillId="5" borderId="4" xfId="0" applyFill="1" applyBorder="1" applyAlignment="1">
      <alignment vertical="center" shrinkToFit="1"/>
    </xf>
    <xf numFmtId="0" fontId="0" fillId="9" borderId="4" xfId="0" applyFill="1" applyBorder="1" applyAlignment="1">
      <alignment horizontal="centerContinuous" vertical="center"/>
    </xf>
    <xf numFmtId="0" fontId="0" fillId="2" borderId="5" xfId="0" applyFill="1" applyBorder="1" applyAlignment="1">
      <alignment horizontal="centerContinuous" vertical="center"/>
    </xf>
    <xf numFmtId="0" fontId="0" fillId="2" borderId="7" xfId="0" applyFill="1" applyBorder="1" applyAlignment="1">
      <alignment horizontal="centerContinuous" vertical="center"/>
    </xf>
    <xf numFmtId="0" fontId="0" fillId="2" borderId="6" xfId="0" applyFill="1" applyBorder="1" applyAlignment="1">
      <alignment horizontal="centerContinuous" vertical="center"/>
    </xf>
    <xf numFmtId="0" fontId="0" fillId="10" borderId="5" xfId="0" applyFill="1" applyBorder="1" applyAlignment="1">
      <alignment horizontal="centerContinuous" vertical="center"/>
    </xf>
    <xf numFmtId="0" fontId="0" fillId="10" borderId="7" xfId="0" applyFill="1" applyBorder="1" applyAlignment="1">
      <alignment horizontal="centerContinuous" vertical="center"/>
    </xf>
    <xf numFmtId="0" fontId="0" fillId="10" borderId="6" xfId="0" applyFill="1" applyBorder="1" applyAlignment="1">
      <alignment horizontal="centerContinuous" vertical="center"/>
    </xf>
    <xf numFmtId="0" fontId="0" fillId="10" borderId="4" xfId="0" applyFill="1" applyBorder="1" applyAlignment="1">
      <alignment horizontal="center" vertical="center" shrinkToFit="1"/>
    </xf>
    <xf numFmtId="49" fontId="0" fillId="10" borderId="4" xfId="0" applyNumberFormat="1" applyFill="1" applyBorder="1" applyAlignment="1">
      <alignment vertical="center" shrinkToFit="1"/>
    </xf>
    <xf numFmtId="0" fontId="0" fillId="10" borderId="4" xfId="0" applyFill="1" applyBorder="1" applyAlignment="1">
      <alignment horizontal="center" vertical="center"/>
    </xf>
    <xf numFmtId="0" fontId="0" fillId="10" borderId="4" xfId="0" applyFill="1" applyBorder="1" applyAlignment="1">
      <alignment vertical="center" shrinkToFit="1"/>
    </xf>
    <xf numFmtId="3" fontId="0" fillId="10" borderId="4" xfId="0" applyNumberFormat="1" applyFill="1" applyBorder="1" applyAlignment="1">
      <alignment horizontal="center" vertical="center"/>
    </xf>
    <xf numFmtId="3" fontId="0" fillId="10" borderId="4" xfId="0" applyNumberFormat="1" applyFill="1" applyBorder="1">
      <alignment vertical="center"/>
    </xf>
    <xf numFmtId="0" fontId="0" fillId="9" borderId="4" xfId="0" applyFill="1" applyBorder="1" applyAlignment="1">
      <alignment horizontal="center" vertical="center" shrinkToFit="1"/>
    </xf>
    <xf numFmtId="0" fontId="0" fillId="9" borderId="4" xfId="0" applyFill="1" applyBorder="1" applyAlignment="1">
      <alignment horizontal="center" vertical="center"/>
    </xf>
    <xf numFmtId="0" fontId="0" fillId="8" borderId="5" xfId="0" applyFill="1" applyBorder="1" applyAlignment="1">
      <alignment horizontal="centerContinuous" vertical="center"/>
    </xf>
    <xf numFmtId="0" fontId="0" fillId="8" borderId="7" xfId="0" applyFill="1" applyBorder="1" applyAlignment="1">
      <alignment horizontal="centerContinuous" vertical="center"/>
    </xf>
    <xf numFmtId="0" fontId="0" fillId="0" borderId="4" xfId="0" applyFill="1" applyBorder="1" applyAlignment="1">
      <alignment horizontal="left" vertical="center" shrinkToFit="1"/>
    </xf>
    <xf numFmtId="0" fontId="0" fillId="6" borderId="5" xfId="0" applyFill="1" applyBorder="1" applyAlignment="1">
      <alignment horizontal="centerContinuous" vertical="center"/>
    </xf>
    <xf numFmtId="0" fontId="0" fillId="6" borderId="7" xfId="0" applyFill="1" applyBorder="1" applyAlignment="1">
      <alignment horizontal="centerContinuous" vertical="center"/>
    </xf>
    <xf numFmtId="0" fontId="0" fillId="6" borderId="6" xfId="0" applyFill="1" applyBorder="1" applyAlignment="1">
      <alignment horizontal="centerContinuous" vertical="center"/>
    </xf>
    <xf numFmtId="3" fontId="0" fillId="6" borderId="6" xfId="0" applyNumberFormat="1" applyFill="1" applyBorder="1" applyAlignment="1">
      <alignment vertical="center" shrinkToFit="1"/>
    </xf>
    <xf numFmtId="176" fontId="0" fillId="6" borderId="6" xfId="0" applyNumberFormat="1" applyFill="1" applyBorder="1" applyAlignment="1">
      <alignment vertical="center"/>
    </xf>
    <xf numFmtId="0" fontId="40" fillId="0" borderId="70" xfId="0" applyFont="1" applyBorder="1" applyAlignment="1">
      <alignment vertical="center"/>
    </xf>
    <xf numFmtId="0" fontId="41" fillId="0" borderId="0" xfId="0" applyFont="1" applyFill="1">
      <alignment vertical="center"/>
    </xf>
    <xf numFmtId="0" fontId="48" fillId="0" borderId="0" xfId="0" applyFont="1">
      <alignment vertical="center"/>
    </xf>
    <xf numFmtId="0" fontId="49" fillId="0" borderId="0" xfId="3" applyFont="1" applyFill="1">
      <alignment vertical="center"/>
    </xf>
    <xf numFmtId="0" fontId="0" fillId="0" borderId="4" xfId="0" applyBorder="1" applyAlignment="1">
      <alignment vertical="center" shrinkToFit="1"/>
    </xf>
    <xf numFmtId="0" fontId="0" fillId="0" borderId="6" xfId="0" applyBorder="1" applyAlignment="1">
      <alignment vertical="center" shrinkToFit="1"/>
    </xf>
    <xf numFmtId="0" fontId="0" fillId="0" borderId="5" xfId="0" applyBorder="1" applyAlignment="1">
      <alignment vertical="center" shrinkToFit="1"/>
    </xf>
    <xf numFmtId="0" fontId="0" fillId="0" borderId="4" xfId="0" applyBorder="1" applyAlignment="1">
      <alignment shrinkToFit="1"/>
    </xf>
    <xf numFmtId="0" fontId="0" fillId="0" borderId="0" xfId="0" applyAlignment="1">
      <alignment vertical="center" shrinkToFit="1"/>
    </xf>
    <xf numFmtId="177" fontId="0" fillId="2" borderId="20" xfId="0" applyNumberFormat="1" applyFill="1" applyBorder="1" applyAlignment="1">
      <alignment vertical="center" shrinkToFit="1"/>
    </xf>
    <xf numFmtId="177" fontId="0" fillId="2" borderId="86" xfId="0" applyNumberFormat="1" applyFill="1" applyBorder="1" applyAlignment="1">
      <alignment vertical="center" shrinkToFit="1"/>
    </xf>
    <xf numFmtId="177" fontId="0" fillId="2" borderId="75" xfId="0" applyNumberFormat="1" applyFill="1" applyBorder="1" applyAlignment="1">
      <alignment vertical="center" shrinkToFit="1"/>
    </xf>
    <xf numFmtId="177" fontId="18" fillId="2" borderId="39" xfId="0" applyNumberFormat="1" applyFont="1" applyFill="1" applyBorder="1" applyAlignment="1">
      <alignment vertical="center" shrinkToFit="1"/>
    </xf>
    <xf numFmtId="0" fontId="11" fillId="0" borderId="90" xfId="0" applyFont="1" applyBorder="1" applyAlignment="1">
      <alignment horizontal="center" vertical="center" wrapText="1" shrinkToFit="1"/>
    </xf>
    <xf numFmtId="0" fontId="0" fillId="0" borderId="0" xfId="0" applyBorder="1" applyAlignment="1">
      <alignment horizontal="center" vertical="center"/>
    </xf>
    <xf numFmtId="0" fontId="40" fillId="0" borderId="90" xfId="0" applyFont="1" applyBorder="1" applyAlignment="1">
      <alignment horizontal="center" vertical="center" wrapText="1" shrinkToFit="1"/>
    </xf>
    <xf numFmtId="177" fontId="40" fillId="2" borderId="91" xfId="0" applyNumberFormat="1" applyFont="1" applyFill="1" applyBorder="1" applyAlignment="1">
      <alignment horizontal="center" vertical="center" shrinkToFit="1"/>
    </xf>
    <xf numFmtId="177" fontId="41" fillId="2" borderId="87" xfId="0" applyNumberFormat="1" applyFont="1" applyFill="1" applyBorder="1" applyAlignment="1">
      <alignment horizontal="center" vertical="center" shrinkToFit="1"/>
    </xf>
    <xf numFmtId="177" fontId="41" fillId="2" borderId="88" xfId="0" applyNumberFormat="1" applyFont="1" applyFill="1" applyBorder="1" applyAlignment="1">
      <alignment horizontal="center" vertical="center" shrinkToFit="1"/>
    </xf>
    <xf numFmtId="177" fontId="50" fillId="2" borderId="89" xfId="0" applyNumberFormat="1" applyFont="1" applyFill="1" applyBorder="1" applyAlignment="1">
      <alignment horizontal="center" vertical="center" shrinkToFit="1"/>
    </xf>
    <xf numFmtId="177" fontId="11" fillId="2" borderId="91" xfId="0" applyNumberFormat="1" applyFont="1" applyFill="1" applyBorder="1" applyAlignment="1">
      <alignment horizontal="center" vertical="center" shrinkToFit="1"/>
    </xf>
    <xf numFmtId="177" fontId="8" fillId="2" borderId="87" xfId="0" applyNumberFormat="1" applyFont="1" applyFill="1" applyBorder="1" applyAlignment="1">
      <alignment horizontal="center" vertical="center" shrinkToFit="1"/>
    </xf>
    <xf numFmtId="177" fontId="8" fillId="2" borderId="88" xfId="0" applyNumberFormat="1" applyFont="1" applyFill="1" applyBorder="1" applyAlignment="1">
      <alignment horizontal="center" vertical="center" shrinkToFit="1"/>
    </xf>
    <xf numFmtId="177" fontId="51" fillId="2" borderId="89" xfId="0" applyNumberFormat="1" applyFont="1" applyFill="1" applyBorder="1" applyAlignment="1">
      <alignment horizontal="center" vertical="center" shrinkToFit="1"/>
    </xf>
    <xf numFmtId="0" fontId="36" fillId="0" borderId="0" xfId="0" applyFont="1" applyFill="1" applyAlignment="1">
      <alignment horizontal="left" vertical="center" indent="1"/>
    </xf>
    <xf numFmtId="0" fontId="17" fillId="0" borderId="0" xfId="0" applyFont="1" applyFill="1" applyAlignment="1">
      <alignment horizontal="left" vertical="center" indent="4"/>
    </xf>
    <xf numFmtId="0" fontId="36" fillId="0" borderId="0" xfId="0" applyFont="1" applyFill="1" applyAlignment="1">
      <alignment horizontal="left" vertical="center" indent="2"/>
    </xf>
    <xf numFmtId="0" fontId="0" fillId="0" borderId="0" xfId="0" applyAlignment="1">
      <alignment horizontal="center" vertical="center"/>
    </xf>
    <xf numFmtId="0" fontId="13" fillId="0" borderId="4" xfId="0" applyFont="1" applyBorder="1" applyAlignment="1">
      <alignment vertical="center" shrinkToFit="1"/>
    </xf>
    <xf numFmtId="0" fontId="0" fillId="0" borderId="28" xfId="0" applyBorder="1" applyAlignment="1">
      <alignment horizontal="center" vertical="center" shrinkToFit="1"/>
    </xf>
    <xf numFmtId="0" fontId="22" fillId="0" borderId="0" xfId="0" applyFont="1">
      <alignment vertical="center"/>
    </xf>
    <xf numFmtId="0" fontId="53" fillId="0" borderId="0" xfId="0" applyFont="1">
      <alignment vertical="center"/>
    </xf>
    <xf numFmtId="0" fontId="53" fillId="0" borderId="9" xfId="0" applyFont="1" applyBorder="1">
      <alignment vertical="center"/>
    </xf>
    <xf numFmtId="0" fontId="17" fillId="0" borderId="0" xfId="0" applyFont="1" applyFill="1" applyBorder="1" applyAlignment="1">
      <alignment vertical="center"/>
    </xf>
    <xf numFmtId="0" fontId="52" fillId="0" borderId="83" xfId="0" applyFont="1" applyFill="1" applyBorder="1" applyAlignment="1">
      <alignment horizontal="center" wrapText="1" shrinkToFit="1"/>
    </xf>
    <xf numFmtId="0" fontId="4" fillId="0" borderId="0" xfId="0" applyFont="1">
      <alignment vertical="center"/>
    </xf>
    <xf numFmtId="0" fontId="4" fillId="0" borderId="0" xfId="0" applyFont="1" applyAlignment="1">
      <alignment horizontal="left" vertical="center"/>
    </xf>
    <xf numFmtId="0" fontId="5" fillId="0" borderId="0" xfId="0" applyFont="1" applyAlignment="1">
      <alignment horizontal="left" vertical="center"/>
    </xf>
    <xf numFmtId="0" fontId="5" fillId="0" borderId="0" xfId="0" applyFont="1">
      <alignment vertical="center"/>
    </xf>
    <xf numFmtId="0" fontId="0" fillId="0" borderId="0" xfId="0" applyAlignment="1">
      <alignment horizontal="center" vertical="center"/>
    </xf>
    <xf numFmtId="0" fontId="0" fillId="0" borderId="22" xfId="0" applyBorder="1" applyAlignment="1">
      <alignment horizontal="center" vertical="center"/>
    </xf>
    <xf numFmtId="0" fontId="0" fillId="0" borderId="25"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2" borderId="22" xfId="0" applyFill="1" applyBorder="1" applyAlignment="1">
      <alignment horizontal="center" vertical="center"/>
    </xf>
    <xf numFmtId="0" fontId="0" fillId="0" borderId="0" xfId="0" applyAlignment="1">
      <alignment horizontal="center" vertical="center"/>
    </xf>
    <xf numFmtId="0" fontId="0" fillId="0" borderId="0" xfId="0" applyFill="1" applyBorder="1" applyAlignment="1">
      <alignment horizontal="left" vertical="center" shrinkToFit="1"/>
    </xf>
    <xf numFmtId="0" fontId="0" fillId="0" borderId="0" xfId="0" applyAlignment="1">
      <alignment vertical="center"/>
    </xf>
    <xf numFmtId="0" fontId="0" fillId="0" borderId="0" xfId="0" applyBorder="1" applyAlignment="1">
      <alignment horizontal="left" vertical="center"/>
    </xf>
    <xf numFmtId="0" fontId="0" fillId="10" borderId="4" xfId="0" applyFill="1" applyBorder="1" applyAlignment="1">
      <alignment horizontal="centerContinuous" vertical="center"/>
    </xf>
    <xf numFmtId="0" fontId="0" fillId="11" borderId="4" xfId="0" applyFill="1" applyBorder="1" applyAlignment="1">
      <alignment horizontal="centerContinuous" vertical="center"/>
    </xf>
    <xf numFmtId="0" fontId="0" fillId="8" borderId="4" xfId="0" applyFill="1" applyBorder="1" applyAlignment="1">
      <alignment horizontal="centerContinuous" vertical="center"/>
    </xf>
    <xf numFmtId="0" fontId="0" fillId="8" borderId="25" xfId="0" applyFill="1" applyBorder="1" applyAlignment="1">
      <alignment horizontal="centerContinuous" vertical="center"/>
    </xf>
    <xf numFmtId="0" fontId="0" fillId="10" borderId="25" xfId="0" applyFill="1" applyBorder="1" applyAlignment="1">
      <alignment horizontal="centerContinuous" vertical="center"/>
    </xf>
    <xf numFmtId="0" fontId="0" fillId="11" borderId="25" xfId="0" applyFill="1" applyBorder="1" applyAlignment="1">
      <alignment horizontal="centerContinuous" vertical="center"/>
    </xf>
    <xf numFmtId="0" fontId="0" fillId="0" borderId="4" xfId="0" applyFill="1" applyBorder="1" applyAlignment="1">
      <alignment horizontal="left" vertical="center" wrapText="1"/>
    </xf>
    <xf numFmtId="0" fontId="0" fillId="7" borderId="5" xfId="0" applyFill="1" applyBorder="1" applyAlignment="1">
      <alignment horizontal="centerContinuous" vertical="center"/>
    </xf>
    <xf numFmtId="0" fontId="0" fillId="7" borderId="7" xfId="0" applyFill="1" applyBorder="1" applyAlignment="1">
      <alignment horizontal="centerContinuous" vertical="center"/>
    </xf>
    <xf numFmtId="0" fontId="0" fillId="7" borderId="6" xfId="0" applyFill="1" applyBorder="1" applyAlignment="1">
      <alignment horizontal="centerContinuous" vertical="center"/>
    </xf>
    <xf numFmtId="0" fontId="0" fillId="2" borderId="6" xfId="0" applyFill="1" applyBorder="1" applyAlignment="1">
      <alignment horizontal="right" vertical="center" shrinkToFit="1"/>
    </xf>
    <xf numFmtId="0" fontId="0" fillId="2" borderId="25" xfId="0" applyFill="1" applyBorder="1" applyAlignment="1">
      <alignment horizontal="left" vertical="center"/>
    </xf>
    <xf numFmtId="0" fontId="0" fillId="0" borderId="5" xfId="0" applyFill="1" applyBorder="1" applyAlignment="1">
      <alignment horizontal="left" vertical="center" wrapText="1"/>
    </xf>
    <xf numFmtId="0" fontId="0" fillId="0" borderId="23" xfId="0" applyBorder="1" applyAlignment="1">
      <alignment horizontal="centerContinuous" vertical="center"/>
    </xf>
    <xf numFmtId="0" fontId="0" fillId="0" borderId="95" xfId="0" applyBorder="1" applyAlignment="1">
      <alignment horizontal="center" vertical="center" shrinkToFit="1"/>
    </xf>
    <xf numFmtId="0" fontId="0" fillId="0" borderId="96" xfId="0" applyBorder="1" applyAlignment="1">
      <alignment horizontal="center" vertical="center" shrinkToFit="1"/>
    </xf>
    <xf numFmtId="0" fontId="0" fillId="0" borderId="97" xfId="0" applyBorder="1" applyAlignment="1">
      <alignment horizontal="center" vertical="center" shrinkToFit="1"/>
    </xf>
    <xf numFmtId="0" fontId="0" fillId="0" borderId="98" xfId="0" applyFill="1" applyBorder="1" applyAlignment="1">
      <alignment horizontal="center" vertical="center" shrinkToFit="1"/>
    </xf>
    <xf numFmtId="0" fontId="0" fillId="0" borderId="99" xfId="0" applyFill="1" applyBorder="1" applyAlignment="1">
      <alignment horizontal="center" vertical="center" shrinkToFit="1"/>
    </xf>
    <xf numFmtId="0" fontId="0" fillId="0" borderId="100" xfId="0" applyFill="1" applyBorder="1" applyAlignment="1">
      <alignment horizontal="center" vertical="center" shrinkToFit="1"/>
    </xf>
    <xf numFmtId="0" fontId="0" fillId="0" borderId="95" xfId="0" applyBorder="1" applyAlignment="1">
      <alignment horizontal="center" vertical="center"/>
    </xf>
    <xf numFmtId="0" fontId="0" fillId="0" borderId="96" xfId="0" applyBorder="1" applyAlignment="1">
      <alignment horizontal="center" vertical="center"/>
    </xf>
    <xf numFmtId="0" fontId="0" fillId="0" borderId="97" xfId="0" applyBorder="1" applyAlignment="1">
      <alignment horizontal="center" vertical="center"/>
    </xf>
    <xf numFmtId="3" fontId="0" fillId="0" borderId="98" xfId="0" applyNumberFormat="1" applyFill="1" applyBorder="1" applyAlignment="1">
      <alignment horizontal="right" vertical="center" shrinkToFit="1"/>
    </xf>
    <xf numFmtId="3" fontId="0" fillId="0" borderId="99" xfId="0" applyNumberFormat="1" applyFill="1" applyBorder="1" applyAlignment="1">
      <alignment horizontal="right" vertical="center" shrinkToFit="1"/>
    </xf>
    <xf numFmtId="3" fontId="0" fillId="0" borderId="100" xfId="0" applyNumberFormat="1" applyFill="1" applyBorder="1" applyAlignment="1">
      <alignment horizontal="right" vertical="center" shrinkToFit="1"/>
    </xf>
    <xf numFmtId="0" fontId="0" fillId="0" borderId="7" xfId="0" applyFill="1" applyBorder="1" applyAlignment="1">
      <alignment horizontal="left" vertical="center" shrinkToFit="1"/>
    </xf>
    <xf numFmtId="0" fontId="0" fillId="7" borderId="28" xfId="0" applyFill="1" applyBorder="1" applyAlignment="1">
      <alignment horizontal="centerContinuous" vertical="center"/>
    </xf>
    <xf numFmtId="0" fontId="0" fillId="0" borderId="4" xfId="0" applyFill="1" applyBorder="1" applyAlignment="1">
      <alignment horizontal="right" vertical="center" shrinkToFit="1"/>
    </xf>
    <xf numFmtId="0" fontId="0" fillId="0" borderId="94" xfId="0" applyFill="1" applyBorder="1" applyAlignment="1">
      <alignment horizontal="right" vertical="center" shrinkToFit="1"/>
    </xf>
    <xf numFmtId="0" fontId="0" fillId="2" borderId="4" xfId="0" applyFill="1" applyBorder="1" applyAlignment="1">
      <alignment vertical="center" shrinkToFit="1"/>
    </xf>
    <xf numFmtId="178" fontId="0" fillId="2" borderId="4" xfId="0" applyNumberFormat="1" applyFill="1" applyBorder="1" applyAlignment="1">
      <alignment vertical="center" shrinkToFit="1"/>
    </xf>
    <xf numFmtId="0" fontId="0" fillId="2" borderId="25" xfId="0" applyFill="1" applyBorder="1" applyAlignment="1">
      <alignment horizontal="center" vertical="center"/>
    </xf>
    <xf numFmtId="0" fontId="0" fillId="0" borderId="0" xfId="0" applyAlignment="1">
      <alignment horizontal="center" vertical="center"/>
    </xf>
    <xf numFmtId="0" fontId="0" fillId="12" borderId="0" xfId="0" applyFill="1" applyAlignment="1">
      <alignment horizontal="center" vertical="center"/>
    </xf>
    <xf numFmtId="0" fontId="0" fillId="12" borderId="5" xfId="0" applyFill="1" applyBorder="1" applyAlignment="1">
      <alignment vertical="center"/>
    </xf>
    <xf numFmtId="0" fontId="0" fillId="12" borderId="83" xfId="0" applyFill="1" applyBorder="1" applyAlignment="1">
      <alignment vertical="center"/>
    </xf>
    <xf numFmtId="0" fontId="17" fillId="0" borderId="0" xfId="0" applyFont="1">
      <alignment vertical="center"/>
    </xf>
    <xf numFmtId="0" fontId="17" fillId="0" borderId="18" xfId="0" applyFont="1" applyBorder="1">
      <alignment vertical="center"/>
    </xf>
    <xf numFmtId="0" fontId="55" fillId="0" borderId="36" xfId="0" applyFont="1" applyFill="1" applyBorder="1" applyAlignment="1">
      <alignment horizontal="left" vertical="center"/>
    </xf>
    <xf numFmtId="0" fontId="17" fillId="0" borderId="37" xfId="0" applyFont="1" applyBorder="1">
      <alignment vertical="center"/>
    </xf>
    <xf numFmtId="0" fontId="55" fillId="0" borderId="29" xfId="0" applyFont="1" applyFill="1" applyBorder="1" applyAlignment="1">
      <alignment horizontal="left" vertical="center"/>
    </xf>
    <xf numFmtId="0" fontId="17" fillId="0" borderId="38" xfId="0" applyFont="1" applyBorder="1">
      <alignment vertical="center"/>
    </xf>
    <xf numFmtId="0" fontId="55" fillId="0" borderId="30" xfId="0" applyFont="1" applyFill="1" applyBorder="1" applyAlignment="1">
      <alignment horizontal="left" vertical="center"/>
    </xf>
    <xf numFmtId="0" fontId="17" fillId="0" borderId="4" xfId="0" applyFont="1" applyFill="1" applyBorder="1" applyAlignment="1">
      <alignment horizontal="center" vertical="center"/>
    </xf>
    <xf numFmtId="0" fontId="0" fillId="2" borderId="36" xfId="0" applyFill="1" applyBorder="1" applyAlignment="1">
      <alignment horizontal="center" vertical="center"/>
    </xf>
    <xf numFmtId="0" fontId="0" fillId="2" borderId="29" xfId="0" applyFill="1" applyBorder="1" applyAlignment="1">
      <alignment horizontal="center" vertical="center"/>
    </xf>
    <xf numFmtId="0" fontId="0" fillId="2" borderId="30" xfId="0" applyFill="1" applyBorder="1" applyAlignment="1">
      <alignment horizontal="center" vertical="center"/>
    </xf>
    <xf numFmtId="0" fontId="0" fillId="2" borderId="4" xfId="0" applyFill="1" applyBorder="1" applyAlignment="1">
      <alignment horizontal="center" vertical="center"/>
    </xf>
    <xf numFmtId="0" fontId="56" fillId="0" borderId="0" xfId="0" applyFont="1">
      <alignment vertical="center"/>
    </xf>
    <xf numFmtId="0" fontId="0" fillId="8" borderId="4" xfId="0" applyFill="1" applyBorder="1" applyAlignment="1">
      <alignment horizontal="left" vertical="center"/>
    </xf>
    <xf numFmtId="0" fontId="0" fillId="0" borderId="0" xfId="0" applyAlignment="1">
      <alignment horizontal="center" vertical="center"/>
    </xf>
    <xf numFmtId="0" fontId="37" fillId="2" borderId="23" xfId="0" applyFont="1" applyFill="1" applyBorder="1" applyAlignment="1">
      <alignment vertical="top" wrapText="1"/>
    </xf>
    <xf numFmtId="0" fontId="37" fillId="2" borderId="28" xfId="0" applyFont="1" applyFill="1" applyBorder="1" applyAlignment="1">
      <alignment vertical="top" wrapText="1"/>
    </xf>
    <xf numFmtId="0" fontId="37" fillId="2" borderId="26" xfId="0" applyFont="1" applyFill="1" applyBorder="1" applyAlignment="1">
      <alignment vertical="top" wrapText="1"/>
    </xf>
    <xf numFmtId="0" fontId="37" fillId="2" borderId="27" xfId="0" applyFont="1" applyFill="1" applyBorder="1" applyAlignment="1">
      <alignment vertical="top" wrapText="1"/>
    </xf>
    <xf numFmtId="0" fontId="37" fillId="2" borderId="0" xfId="0" applyFont="1" applyFill="1" applyBorder="1" applyAlignment="1">
      <alignment vertical="top" wrapText="1"/>
    </xf>
    <xf numFmtId="0" fontId="37" fillId="2" borderId="16" xfId="0" applyFont="1" applyFill="1" applyBorder="1" applyAlignment="1">
      <alignment vertical="top" wrapText="1"/>
    </xf>
    <xf numFmtId="0" fontId="37" fillId="2" borderId="8" xfId="0" applyFont="1" applyFill="1" applyBorder="1" applyAlignment="1">
      <alignment vertical="top" wrapText="1"/>
    </xf>
    <xf numFmtId="0" fontId="37" fillId="2" borderId="9" xfId="0" applyFont="1" applyFill="1" applyBorder="1" applyAlignment="1">
      <alignment vertical="top" wrapText="1"/>
    </xf>
    <xf numFmtId="0" fontId="37" fillId="2" borderId="10" xfId="0" applyFont="1" applyFill="1" applyBorder="1" applyAlignment="1">
      <alignment vertical="top" wrapText="1"/>
    </xf>
    <xf numFmtId="0" fontId="57" fillId="0" borderId="0" xfId="4" applyFont="1">
      <alignment vertical="center"/>
    </xf>
    <xf numFmtId="0" fontId="57" fillId="0" borderId="0" xfId="4" applyFont="1" applyAlignment="1">
      <alignment horizontal="center" vertical="center"/>
    </xf>
    <xf numFmtId="0" fontId="59" fillId="0" borderId="0" xfId="4" applyFont="1" applyAlignment="1">
      <alignment horizontal="center" vertical="center"/>
    </xf>
    <xf numFmtId="0" fontId="60" fillId="0" borderId="0" xfId="4" applyFont="1">
      <alignment vertical="center"/>
    </xf>
    <xf numFmtId="0" fontId="59" fillId="0" borderId="0" xfId="4" applyFont="1">
      <alignment vertical="center"/>
    </xf>
    <xf numFmtId="0" fontId="59" fillId="0" borderId="4" xfId="4" applyFont="1" applyBorder="1">
      <alignment vertical="center"/>
    </xf>
    <xf numFmtId="0" fontId="59" fillId="0" borderId="0" xfId="4" applyFont="1" applyAlignment="1">
      <alignment horizontal="center" vertical="center" wrapText="1"/>
    </xf>
    <xf numFmtId="0" fontId="59" fillId="4" borderId="0" xfId="4" applyFont="1" applyFill="1" applyAlignment="1">
      <alignment horizontal="center" vertical="center"/>
    </xf>
    <xf numFmtId="0" fontId="59" fillId="4" borderId="0" xfId="4" applyFont="1" applyFill="1" applyAlignment="1">
      <alignment horizontal="left" vertical="center"/>
    </xf>
    <xf numFmtId="0" fontId="59" fillId="2" borderId="4" xfId="4" applyFont="1" applyFill="1" applyBorder="1">
      <alignment vertical="center"/>
    </xf>
    <xf numFmtId="0" fontId="59" fillId="0" borderId="0" xfId="4" applyFont="1" applyAlignment="1">
      <alignment vertical="center" wrapText="1"/>
    </xf>
    <xf numFmtId="0" fontId="62" fillId="2" borderId="4" xfId="4" applyFont="1" applyFill="1" applyBorder="1">
      <alignment vertical="center"/>
    </xf>
    <xf numFmtId="0" fontId="61" fillId="2" borderId="6" xfId="4" applyFont="1" applyFill="1" applyBorder="1">
      <alignment vertical="center"/>
    </xf>
    <xf numFmtId="0" fontId="0" fillId="0" borderId="0" xfId="0" applyAlignment="1">
      <alignment horizontal="center" vertical="center"/>
    </xf>
    <xf numFmtId="0" fontId="37" fillId="0" borderId="0" xfId="0" applyFont="1" applyFill="1" applyBorder="1" applyAlignment="1">
      <alignment vertical="top" wrapText="1"/>
    </xf>
    <xf numFmtId="0" fontId="0" fillId="2" borderId="0" xfId="0" applyFill="1">
      <alignment vertical="center"/>
    </xf>
    <xf numFmtId="177" fontId="4" fillId="0" borderId="0" xfId="0" applyNumberFormat="1" applyFont="1" applyFill="1" applyBorder="1" applyAlignment="1">
      <alignment horizontal="center" vertical="center" wrapText="1" shrinkToFit="1"/>
    </xf>
    <xf numFmtId="0" fontId="0" fillId="0" borderId="0" xfId="0" applyNumberFormat="1" applyFill="1" applyBorder="1" applyAlignment="1">
      <alignment horizontal="left" vertical="center"/>
    </xf>
    <xf numFmtId="0" fontId="0" fillId="0" borderId="0" xfId="0" applyAlignment="1">
      <alignment horizontal="center" vertical="center"/>
    </xf>
    <xf numFmtId="0" fontId="0" fillId="0" borderId="5" xfId="0" applyBorder="1" applyAlignment="1">
      <alignment horizontal="centerContinuous" vertical="center"/>
    </xf>
    <xf numFmtId="0" fontId="21" fillId="0" borderId="4" xfId="0" applyFont="1" applyBorder="1" applyAlignment="1">
      <alignment horizontal="center" vertical="center"/>
    </xf>
    <xf numFmtId="0" fontId="67" fillId="0" borderId="4" xfId="0" applyFont="1" applyBorder="1" applyAlignment="1">
      <alignment horizontal="center" vertical="center"/>
    </xf>
    <xf numFmtId="0" fontId="21" fillId="0" borderId="94" xfId="0" applyFont="1" applyBorder="1" applyAlignment="1">
      <alignment horizontal="center" vertical="center"/>
    </xf>
    <xf numFmtId="0" fontId="59" fillId="0" borderId="0" xfId="4" applyFont="1" applyAlignment="1">
      <alignment horizontal="left" vertical="center" wrapText="1"/>
    </xf>
    <xf numFmtId="0" fontId="59" fillId="0" borderId="0" xfId="5" applyFont="1" applyAlignment="1">
      <alignment horizontal="center" vertical="center"/>
    </xf>
    <xf numFmtId="0" fontId="59" fillId="0" borderId="0" xfId="5" applyFont="1">
      <alignment vertical="center"/>
    </xf>
    <xf numFmtId="0" fontId="59" fillId="0" borderId="0" xfId="5" applyFont="1" applyAlignment="1">
      <alignment horizontal="left"/>
    </xf>
    <xf numFmtId="0" fontId="59" fillId="0" borderId="0" xfId="5" applyFont="1" applyAlignment="1">
      <alignment horizontal="left" vertical="center" wrapText="1"/>
    </xf>
    <xf numFmtId="0" fontId="59" fillId="0" borderId="0" xfId="5" applyFont="1" applyAlignment="1">
      <alignment vertical="center" wrapText="1"/>
    </xf>
    <xf numFmtId="0" fontId="59" fillId="0" borderId="0" xfId="4" applyFont="1" applyAlignment="1">
      <alignment horizontal="left" vertical="center" wrapText="1"/>
    </xf>
    <xf numFmtId="0" fontId="0" fillId="0" borderId="0" xfId="0" applyAlignment="1">
      <alignment horizontal="center" vertical="center"/>
    </xf>
    <xf numFmtId="0" fontId="0" fillId="0" borderId="0" xfId="0" applyAlignment="1">
      <alignment horizontal="left" vertical="center" wrapText="1"/>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34" xfId="0" applyBorder="1" applyAlignment="1">
      <alignment horizontal="center" vertical="center"/>
    </xf>
    <xf numFmtId="0" fontId="0" fillId="2" borderId="9" xfId="0" applyFill="1" applyBorder="1" applyAlignment="1">
      <alignment vertical="center" shrinkToFit="1"/>
    </xf>
    <xf numFmtId="49" fontId="0" fillId="2" borderId="9" xfId="0" applyNumberFormat="1" applyFill="1" applyBorder="1" applyAlignment="1">
      <alignment vertical="center" shrinkToFit="1"/>
    </xf>
    <xf numFmtId="49" fontId="34" fillId="0" borderId="0" xfId="0" applyNumberFormat="1" applyFont="1" applyFill="1" applyBorder="1" applyAlignment="1">
      <alignment horizontal="left" vertical="center"/>
    </xf>
    <xf numFmtId="49" fontId="34" fillId="0" borderId="16" xfId="0" applyNumberFormat="1" applyFont="1" applyFill="1" applyBorder="1" applyAlignment="1">
      <alignment horizontal="left" vertical="center"/>
    </xf>
    <xf numFmtId="49" fontId="0" fillId="2" borderId="9" xfId="0" applyNumberFormat="1" applyFill="1" applyBorder="1" applyAlignment="1">
      <alignment horizontal="left" vertical="center" shrinkToFit="1"/>
    </xf>
    <xf numFmtId="0" fontId="0" fillId="2" borderId="9" xfId="0" applyFill="1" applyBorder="1" applyAlignment="1">
      <alignment horizontal="left" vertical="center" shrinkToFit="1"/>
    </xf>
    <xf numFmtId="0" fontId="0" fillId="5" borderId="70" xfId="0" applyFill="1" applyBorder="1" applyAlignment="1">
      <alignment horizontal="center" vertical="center"/>
    </xf>
    <xf numFmtId="0" fontId="0" fillId="5" borderId="0" xfId="0" applyFill="1" applyBorder="1" applyAlignment="1">
      <alignment horizontal="center" vertical="center"/>
    </xf>
    <xf numFmtId="0" fontId="0" fillId="5" borderId="64" xfId="0" applyFill="1" applyBorder="1" applyAlignment="1">
      <alignment horizontal="center" vertical="center"/>
    </xf>
    <xf numFmtId="0" fontId="0" fillId="5" borderId="70" xfId="0" applyFill="1" applyBorder="1" applyAlignment="1">
      <alignment horizontal="center" vertical="center" shrinkToFit="1"/>
    </xf>
    <xf numFmtId="0" fontId="0" fillId="5" borderId="0" xfId="0" applyFill="1" applyBorder="1" applyAlignment="1">
      <alignment horizontal="center" vertical="center" shrinkToFit="1"/>
    </xf>
    <xf numFmtId="0" fontId="0" fillId="5" borderId="33" xfId="0" applyFill="1" applyBorder="1" applyAlignment="1">
      <alignment horizontal="center" vertical="center" shrinkToFit="1"/>
    </xf>
    <xf numFmtId="0" fontId="0" fillId="5" borderId="34" xfId="0" applyFill="1" applyBorder="1" applyAlignment="1">
      <alignment horizontal="center" vertical="center" shrinkToFit="1"/>
    </xf>
    <xf numFmtId="0" fontId="0" fillId="5" borderId="34" xfId="0" applyFill="1" applyBorder="1" applyAlignment="1">
      <alignment horizontal="center" vertical="center"/>
    </xf>
    <xf numFmtId="0" fontId="0" fillId="5" borderId="35" xfId="0" applyFill="1" applyBorder="1" applyAlignment="1">
      <alignment horizontal="center" vertical="center"/>
    </xf>
    <xf numFmtId="0" fontId="0" fillId="0" borderId="22"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9" xfId="0" applyBorder="1" applyAlignment="1">
      <alignment horizontal="left" vertical="center" wrapText="1"/>
    </xf>
    <xf numFmtId="0" fontId="0" fillId="0" borderId="12" xfId="0" applyBorder="1" applyAlignment="1">
      <alignment horizontal="left" vertical="center" wrapText="1"/>
    </xf>
    <xf numFmtId="0" fontId="30" fillId="0" borderId="5" xfId="0" applyFont="1" applyFill="1" applyBorder="1" applyAlignment="1">
      <alignment horizontal="left" vertical="center" wrapText="1"/>
    </xf>
    <xf numFmtId="0" fontId="30" fillId="0" borderId="7" xfId="0" applyFont="1" applyFill="1" applyBorder="1" applyAlignment="1">
      <alignment horizontal="left" vertical="center" wrapText="1"/>
    </xf>
    <xf numFmtId="0" fontId="30" fillId="0" borderId="6" xfId="0" applyFont="1" applyFill="1" applyBorder="1" applyAlignment="1">
      <alignment horizontal="left" vertical="center" wrapText="1"/>
    </xf>
    <xf numFmtId="3" fontId="0" fillId="5" borderId="5" xfId="0" applyNumberFormat="1" applyFill="1" applyBorder="1" applyAlignment="1">
      <alignment horizontal="center" vertical="center"/>
    </xf>
    <xf numFmtId="3" fontId="0" fillId="5" borderId="7" xfId="0" applyNumberFormat="1" applyFill="1" applyBorder="1" applyAlignment="1">
      <alignment horizontal="center" vertical="center"/>
    </xf>
    <xf numFmtId="3" fontId="0" fillId="5" borderId="6" xfId="0" applyNumberFormat="1" applyFill="1" applyBorder="1" applyAlignment="1">
      <alignment horizontal="center" vertical="center"/>
    </xf>
    <xf numFmtId="0" fontId="30" fillId="0" borderId="7" xfId="0" applyFont="1" applyFill="1" applyBorder="1" applyAlignment="1">
      <alignment horizontal="left" vertical="center"/>
    </xf>
    <xf numFmtId="0" fontId="30" fillId="0" borderId="59" xfId="0" applyFont="1" applyFill="1" applyBorder="1" applyAlignment="1">
      <alignment horizontal="left" vertical="center"/>
    </xf>
    <xf numFmtId="0" fontId="0" fillId="2" borderId="5" xfId="0" applyFill="1" applyBorder="1" applyAlignment="1">
      <alignment vertical="center"/>
    </xf>
    <xf numFmtId="0" fontId="0" fillId="2" borderId="7" xfId="0" applyFill="1" applyBorder="1" applyAlignment="1">
      <alignment vertical="center"/>
    </xf>
    <xf numFmtId="0" fontId="0" fillId="0" borderId="23" xfId="0" applyBorder="1" applyAlignment="1">
      <alignment horizontal="center" vertical="center"/>
    </xf>
    <xf numFmtId="0" fontId="0" fillId="2" borderId="73" xfId="0" applyFill="1" applyBorder="1" applyAlignment="1">
      <alignment horizontal="left" vertical="center" shrinkToFit="1"/>
    </xf>
    <xf numFmtId="0" fontId="0" fillId="2" borderId="10" xfId="0" applyFill="1" applyBorder="1" applyAlignment="1">
      <alignment horizontal="left" vertical="center" shrinkToFit="1"/>
    </xf>
    <xf numFmtId="0" fontId="0" fillId="0" borderId="22" xfId="0" applyBorder="1" applyAlignment="1">
      <alignment horizontal="distributed" vertical="center"/>
    </xf>
    <xf numFmtId="0" fontId="0" fillId="0" borderId="25" xfId="0" applyBorder="1" applyAlignment="1">
      <alignment horizontal="distributed" vertical="center"/>
    </xf>
    <xf numFmtId="0" fontId="0" fillId="2" borderId="71" xfId="0" applyFill="1" applyBorder="1" applyAlignment="1">
      <alignment vertical="center"/>
    </xf>
    <xf numFmtId="0" fontId="0" fillId="2" borderId="17" xfId="0" applyFill="1" applyBorder="1" applyAlignment="1">
      <alignment horizontal="left" vertical="center"/>
    </xf>
    <xf numFmtId="0" fontId="0" fillId="2" borderId="58" xfId="0" applyFill="1" applyBorder="1" applyAlignment="1">
      <alignment horizontal="left" vertical="center"/>
    </xf>
    <xf numFmtId="0" fontId="0" fillId="0" borderId="65" xfId="0" applyBorder="1" applyAlignment="1">
      <alignment horizontal="center" vertical="center"/>
    </xf>
    <xf numFmtId="0" fontId="0" fillId="0" borderId="66" xfId="0" applyBorder="1" applyAlignment="1">
      <alignment horizontal="center" vertical="center"/>
    </xf>
    <xf numFmtId="0" fontId="30" fillId="0" borderId="58" xfId="0" applyFont="1" applyFill="1" applyBorder="1" applyAlignment="1">
      <alignment horizontal="left" vertical="center" shrinkToFit="1"/>
    </xf>
    <xf numFmtId="0" fontId="30" fillId="0" borderId="21" xfId="0" applyFont="1" applyFill="1" applyBorder="1" applyAlignment="1">
      <alignment horizontal="left" vertical="center" shrinkToFit="1"/>
    </xf>
    <xf numFmtId="0" fontId="0" fillId="0" borderId="67" xfId="0" applyBorder="1" applyAlignment="1">
      <alignment horizontal="center" vertical="center"/>
    </xf>
    <xf numFmtId="0" fontId="0" fillId="0" borderId="68" xfId="0" applyBorder="1" applyAlignment="1">
      <alignment horizontal="center" vertical="center"/>
    </xf>
    <xf numFmtId="3" fontId="0" fillId="2" borderId="5" xfId="0" applyNumberFormat="1" applyFill="1" applyBorder="1" applyAlignment="1">
      <alignment horizontal="right" vertical="center"/>
    </xf>
    <xf numFmtId="3" fontId="0" fillId="2" borderId="7" xfId="0" applyNumberFormat="1" applyFill="1" applyBorder="1" applyAlignment="1">
      <alignment horizontal="right" vertical="center"/>
    </xf>
    <xf numFmtId="0" fontId="31" fillId="2" borderId="17" xfId="2" applyFill="1" applyBorder="1" applyAlignment="1">
      <alignment vertical="center"/>
    </xf>
    <xf numFmtId="0" fontId="17" fillId="2" borderId="58" xfId="2" applyFont="1" applyFill="1" applyBorder="1" applyAlignment="1">
      <alignment vertical="center"/>
    </xf>
    <xf numFmtId="0" fontId="17" fillId="2" borderId="60" xfId="2" applyFont="1" applyFill="1" applyBorder="1" applyAlignment="1">
      <alignment vertical="center"/>
    </xf>
    <xf numFmtId="0" fontId="0" fillId="2" borderId="59" xfId="0" applyFill="1" applyBorder="1" applyAlignment="1">
      <alignment vertical="center"/>
    </xf>
    <xf numFmtId="0" fontId="0" fillId="0" borderId="4" xfId="0" applyBorder="1" applyAlignment="1">
      <alignment horizontal="center" vertical="center"/>
    </xf>
    <xf numFmtId="0" fontId="0" fillId="0" borderId="22" xfId="0" applyBorder="1" applyAlignment="1">
      <alignment horizontal="distributed" vertical="center" wrapText="1"/>
    </xf>
    <xf numFmtId="0" fontId="0" fillId="0" borderId="24" xfId="0" applyBorder="1" applyAlignment="1">
      <alignment horizontal="distributed" vertical="center" wrapText="1"/>
    </xf>
    <xf numFmtId="0" fontId="0" fillId="0" borderId="25" xfId="0" applyBorder="1" applyAlignment="1">
      <alignment horizontal="distributed" vertical="center" wrapText="1"/>
    </xf>
    <xf numFmtId="0" fontId="0" fillId="0" borderId="4" xfId="0" applyBorder="1" applyAlignment="1">
      <alignment horizontal="distributed" vertical="center"/>
    </xf>
    <xf numFmtId="0" fontId="0" fillId="2" borderId="72" xfId="0" applyFill="1" applyBorder="1" applyAlignment="1">
      <alignment horizontal="left" vertical="center"/>
    </xf>
    <xf numFmtId="0" fontId="0" fillId="2" borderId="19" xfId="0" applyFill="1" applyBorder="1" applyAlignment="1">
      <alignment horizontal="left" vertical="center"/>
    </xf>
    <xf numFmtId="0" fontId="0" fillId="2" borderId="20" xfId="0" applyFill="1" applyBorder="1" applyAlignment="1">
      <alignment horizontal="left" vertical="center"/>
    </xf>
    <xf numFmtId="0" fontId="0" fillId="5" borderId="73" xfId="0" applyFill="1" applyBorder="1" applyAlignment="1">
      <alignment horizontal="left" vertical="center"/>
    </xf>
    <xf numFmtId="0" fontId="0" fillId="5" borderId="9" xfId="0" applyFill="1" applyBorder="1" applyAlignment="1">
      <alignment horizontal="left" vertical="center"/>
    </xf>
    <xf numFmtId="0" fontId="0" fillId="5" borderId="10" xfId="0" applyFill="1" applyBorder="1" applyAlignment="1">
      <alignment horizontal="left" vertical="center"/>
    </xf>
    <xf numFmtId="0" fontId="0" fillId="5" borderId="71" xfId="0" applyFill="1" applyBorder="1" applyAlignment="1">
      <alignment horizontal="left" vertical="center"/>
    </xf>
    <xf numFmtId="0" fontId="0" fillId="5" borderId="7" xfId="0" applyFill="1" applyBorder="1" applyAlignment="1">
      <alignment horizontal="left" vertical="center"/>
    </xf>
    <xf numFmtId="0" fontId="0" fillId="5" borderId="6" xfId="0" applyFill="1" applyBorder="1" applyAlignment="1">
      <alignment horizontal="left" vertical="center"/>
    </xf>
    <xf numFmtId="0" fontId="36" fillId="2" borderId="74" xfId="0" applyFont="1" applyFill="1" applyBorder="1" applyAlignment="1">
      <alignment horizontal="left" vertical="center" shrinkToFit="1"/>
    </xf>
    <xf numFmtId="0" fontId="36" fillId="2" borderId="77" xfId="0" applyFont="1" applyFill="1" applyBorder="1" applyAlignment="1">
      <alignment horizontal="left" vertical="center" shrinkToFit="1"/>
    </xf>
    <xf numFmtId="0" fontId="36" fillId="2" borderId="78" xfId="0" applyFont="1" applyFill="1" applyBorder="1" applyAlignment="1">
      <alignment horizontal="left" vertical="center" shrinkToFit="1"/>
    </xf>
    <xf numFmtId="0" fontId="0" fillId="2" borderId="80" xfId="0" applyFill="1" applyBorder="1" applyAlignment="1">
      <alignment horizontal="left" vertical="center" shrinkToFit="1"/>
    </xf>
    <xf numFmtId="0" fontId="0" fillId="2" borderId="81" xfId="0" applyFill="1" applyBorder="1" applyAlignment="1">
      <alignment horizontal="left" vertical="center" shrinkToFit="1"/>
    </xf>
    <xf numFmtId="0" fontId="0" fillId="2" borderId="82" xfId="0" applyFill="1" applyBorder="1" applyAlignment="1">
      <alignment horizontal="left" vertical="center" shrinkToFit="1"/>
    </xf>
    <xf numFmtId="0" fontId="0" fillId="2" borderId="5" xfId="0" applyFill="1" applyBorder="1" applyAlignment="1">
      <alignment horizontal="right" vertical="center"/>
    </xf>
    <xf numFmtId="0" fontId="0" fillId="2" borderId="7" xfId="0" applyFill="1" applyBorder="1" applyAlignment="1">
      <alignment horizontal="right" vertical="center"/>
    </xf>
    <xf numFmtId="0" fontId="0" fillId="0" borderId="27" xfId="0" applyBorder="1" applyAlignment="1">
      <alignment horizontal="center" vertical="center"/>
    </xf>
    <xf numFmtId="0" fontId="0" fillId="5" borderId="61" xfId="0" applyFill="1" applyBorder="1" applyAlignment="1">
      <alignment horizontal="left" vertical="center"/>
    </xf>
    <xf numFmtId="0" fontId="0" fillId="5" borderId="62" xfId="0" applyFill="1" applyBorder="1" applyAlignment="1">
      <alignment horizontal="left" vertical="center"/>
    </xf>
    <xf numFmtId="0" fontId="0" fillId="5" borderId="75" xfId="0" applyFill="1" applyBorder="1" applyAlignment="1">
      <alignment horizontal="left" vertical="center"/>
    </xf>
    <xf numFmtId="0" fontId="30" fillId="0" borderId="5" xfId="0" applyFont="1" applyBorder="1" applyAlignment="1">
      <alignment vertical="center" wrapText="1"/>
    </xf>
    <xf numFmtId="0" fontId="30" fillId="0" borderId="7" xfId="0" applyFont="1" applyBorder="1" applyAlignment="1">
      <alignment vertical="center" wrapText="1"/>
    </xf>
    <xf numFmtId="0" fontId="30" fillId="0" borderId="6" xfId="0" applyFont="1" applyBorder="1" applyAlignment="1">
      <alignment vertical="center" wrapText="1"/>
    </xf>
    <xf numFmtId="0" fontId="30" fillId="0" borderId="5" xfId="0" applyFont="1" applyFill="1" applyBorder="1" applyAlignment="1">
      <alignment vertical="center" wrapText="1"/>
    </xf>
    <xf numFmtId="0" fontId="30" fillId="0" borderId="7" xfId="0" applyFont="1" applyFill="1" applyBorder="1" applyAlignment="1">
      <alignment vertical="center" wrapText="1"/>
    </xf>
    <xf numFmtId="0" fontId="30" fillId="0" borderId="6" xfId="0" applyFont="1" applyFill="1" applyBorder="1" applyAlignment="1">
      <alignment vertical="center" wrapText="1"/>
    </xf>
    <xf numFmtId="0" fontId="30" fillId="0" borderId="6" xfId="0" applyFont="1" applyFill="1" applyBorder="1" applyAlignment="1">
      <alignment horizontal="left" vertical="center"/>
    </xf>
    <xf numFmtId="0" fontId="0" fillId="2" borderId="6" xfId="0" applyFill="1" applyBorder="1" applyAlignment="1">
      <alignment vertical="center"/>
    </xf>
    <xf numFmtId="0" fontId="0" fillId="2" borderId="71" xfId="0" applyFill="1" applyBorder="1" applyAlignment="1">
      <alignment horizontal="left" vertical="center"/>
    </xf>
    <xf numFmtId="0" fontId="0" fillId="2" borderId="7" xfId="0" applyFill="1" applyBorder="1" applyAlignment="1">
      <alignment horizontal="left" vertical="center"/>
    </xf>
    <xf numFmtId="0" fontId="0" fillId="2" borderId="59" xfId="0" applyFill="1" applyBorder="1" applyAlignment="1">
      <alignment horizontal="left" vertical="center"/>
    </xf>
    <xf numFmtId="0" fontId="0" fillId="2" borderId="5" xfId="0" applyNumberFormat="1" applyFill="1" applyBorder="1" applyAlignment="1">
      <alignment horizontal="right" vertical="center"/>
    </xf>
    <xf numFmtId="0" fontId="0" fillId="2" borderId="7" xfId="0" applyNumberFormat="1" applyFill="1" applyBorder="1" applyAlignment="1">
      <alignment horizontal="right" vertical="center"/>
    </xf>
    <xf numFmtId="0" fontId="17" fillId="0" borderId="22" xfId="0" applyFont="1" applyBorder="1" applyAlignment="1">
      <alignment horizontal="left" vertical="center" wrapText="1"/>
    </xf>
    <xf numFmtId="0" fontId="0" fillId="0" borderId="24" xfId="0" applyBorder="1" applyAlignment="1">
      <alignment horizontal="left" vertical="center" wrapText="1"/>
    </xf>
    <xf numFmtId="0" fontId="0" fillId="0" borderId="25" xfId="0" applyBorder="1" applyAlignment="1">
      <alignment horizontal="left" vertical="center" wrapText="1"/>
    </xf>
    <xf numFmtId="0" fontId="0" fillId="2" borderId="23" xfId="0" applyFill="1" applyBorder="1" applyAlignment="1">
      <alignment horizontal="left" vertical="top" wrapText="1"/>
    </xf>
    <xf numFmtId="0" fontId="0" fillId="2" borderId="28" xfId="0" applyFill="1" applyBorder="1" applyAlignment="1">
      <alignment horizontal="left" vertical="top" wrapText="1"/>
    </xf>
    <xf numFmtId="0" fontId="0" fillId="2" borderId="26" xfId="0" applyFill="1" applyBorder="1" applyAlignment="1">
      <alignment horizontal="left" vertical="top" wrapText="1"/>
    </xf>
    <xf numFmtId="0" fontId="0" fillId="2" borderId="27" xfId="0" applyFill="1" applyBorder="1" applyAlignment="1">
      <alignment horizontal="left" vertical="top" wrapText="1"/>
    </xf>
    <xf numFmtId="0" fontId="0" fillId="2" borderId="0" xfId="0" applyFill="1" applyBorder="1" applyAlignment="1">
      <alignment horizontal="left" vertical="top" wrapText="1"/>
    </xf>
    <xf numFmtId="0" fontId="0" fillId="2" borderId="16" xfId="0" applyFill="1" applyBorder="1" applyAlignment="1">
      <alignment horizontal="left" vertical="top" wrapText="1"/>
    </xf>
    <xf numFmtId="0" fontId="0" fillId="2" borderId="8" xfId="0" applyFill="1" applyBorder="1" applyAlignment="1">
      <alignment horizontal="left" vertical="top" wrapText="1"/>
    </xf>
    <xf numFmtId="0" fontId="0" fillId="2" borderId="9" xfId="0" applyFill="1" applyBorder="1" applyAlignment="1">
      <alignment horizontal="left" vertical="top" wrapText="1"/>
    </xf>
    <xf numFmtId="0" fontId="0" fillId="2" borderId="10" xfId="0" applyFill="1" applyBorder="1" applyAlignment="1">
      <alignment horizontal="left" vertical="top" wrapText="1"/>
    </xf>
    <xf numFmtId="0" fontId="0" fillId="2" borderId="23" xfId="0" applyFont="1" applyFill="1" applyBorder="1" applyAlignment="1">
      <alignment horizontal="left" vertical="top" wrapText="1"/>
    </xf>
    <xf numFmtId="0" fontId="17" fillId="2" borderId="28" xfId="0" applyFont="1" applyFill="1" applyBorder="1" applyAlignment="1">
      <alignment horizontal="left" vertical="top" wrapText="1"/>
    </xf>
    <xf numFmtId="0" fontId="17" fillId="2" borderId="26" xfId="0" applyFont="1" applyFill="1" applyBorder="1" applyAlignment="1">
      <alignment horizontal="left" vertical="top" wrapText="1"/>
    </xf>
    <xf numFmtId="0" fontId="17" fillId="2" borderId="27" xfId="0" applyFont="1" applyFill="1" applyBorder="1" applyAlignment="1">
      <alignment horizontal="left" vertical="top" wrapText="1"/>
    </xf>
    <xf numFmtId="0" fontId="17" fillId="2" borderId="0" xfId="0" applyFont="1" applyFill="1" applyBorder="1" applyAlignment="1">
      <alignment horizontal="left" vertical="top" wrapText="1"/>
    </xf>
    <xf numFmtId="0" fontId="17" fillId="2" borderId="16" xfId="0" applyFont="1" applyFill="1" applyBorder="1" applyAlignment="1">
      <alignment horizontal="left" vertical="top" wrapText="1"/>
    </xf>
    <xf numFmtId="0" fontId="17" fillId="0" borderId="22" xfId="0" applyFont="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37" fillId="0" borderId="22" xfId="0" applyFont="1" applyBorder="1" applyAlignment="1">
      <alignment horizontal="left" vertical="center" wrapText="1"/>
    </xf>
    <xf numFmtId="0" fontId="37" fillId="0" borderId="24" xfId="0" applyFont="1" applyBorder="1" applyAlignment="1">
      <alignment horizontal="left" vertical="center"/>
    </xf>
    <xf numFmtId="0" fontId="65" fillId="2" borderId="23" xfId="0" applyFont="1" applyFill="1" applyBorder="1" applyAlignment="1">
      <alignment horizontal="center" vertical="center" wrapText="1"/>
    </xf>
    <xf numFmtId="0" fontId="65" fillId="2" borderId="28" xfId="0" applyFont="1" applyFill="1" applyBorder="1" applyAlignment="1">
      <alignment horizontal="center" vertical="center" wrapText="1"/>
    </xf>
    <xf numFmtId="0" fontId="65" fillId="2" borderId="26" xfId="0" applyFont="1" applyFill="1" applyBorder="1" applyAlignment="1">
      <alignment horizontal="center" vertical="center" wrapText="1"/>
    </xf>
    <xf numFmtId="0" fontId="65" fillId="2" borderId="27" xfId="0" applyFont="1" applyFill="1" applyBorder="1" applyAlignment="1">
      <alignment horizontal="center" vertical="center" wrapText="1"/>
    </xf>
    <xf numFmtId="0" fontId="65" fillId="2" borderId="0" xfId="0" applyFont="1" applyFill="1" applyBorder="1" applyAlignment="1">
      <alignment horizontal="center" vertical="center" wrapText="1"/>
    </xf>
    <xf numFmtId="0" fontId="65" fillId="2" borderId="16" xfId="0" applyFont="1" applyFill="1" applyBorder="1" applyAlignment="1">
      <alignment horizontal="center" vertical="center" wrapText="1"/>
    </xf>
    <xf numFmtId="0" fontId="65" fillId="2" borderId="8" xfId="0" applyFont="1" applyFill="1" applyBorder="1" applyAlignment="1">
      <alignment horizontal="center" vertical="center" wrapText="1"/>
    </xf>
    <xf numFmtId="0" fontId="65" fillId="2" borderId="9" xfId="0" applyFont="1" applyFill="1" applyBorder="1" applyAlignment="1">
      <alignment horizontal="center" vertical="center" wrapText="1"/>
    </xf>
    <xf numFmtId="0" fontId="65" fillId="2" borderId="10" xfId="0" applyFont="1" applyFill="1" applyBorder="1" applyAlignment="1">
      <alignment horizontal="center" vertical="center" wrapText="1"/>
    </xf>
    <xf numFmtId="0" fontId="64" fillId="2" borderId="23" xfId="0" applyFont="1" applyFill="1" applyBorder="1" applyAlignment="1">
      <alignment horizontal="center" vertical="center"/>
    </xf>
    <xf numFmtId="0" fontId="64" fillId="2" borderId="28" xfId="0" applyFont="1" applyFill="1" applyBorder="1" applyAlignment="1">
      <alignment horizontal="center" vertical="center"/>
    </xf>
    <xf numFmtId="0" fontId="64" fillId="2" borderId="26" xfId="0" applyFont="1" applyFill="1" applyBorder="1" applyAlignment="1">
      <alignment horizontal="center" vertical="center"/>
    </xf>
    <xf numFmtId="0" fontId="64" fillId="2" borderId="8" xfId="0" applyFont="1" applyFill="1" applyBorder="1" applyAlignment="1">
      <alignment horizontal="center" vertical="center"/>
    </xf>
    <xf numFmtId="0" fontId="64" fillId="2" borderId="9" xfId="0" applyFont="1" applyFill="1" applyBorder="1" applyAlignment="1">
      <alignment horizontal="center" vertical="center"/>
    </xf>
    <xf numFmtId="0" fontId="64" fillId="2" borderId="10" xfId="0" applyFont="1" applyFill="1" applyBorder="1" applyAlignment="1">
      <alignment horizontal="center" vertical="center"/>
    </xf>
    <xf numFmtId="0" fontId="64" fillId="2" borderId="23" xfId="0" applyFont="1" applyFill="1" applyBorder="1" applyAlignment="1">
      <alignment horizontal="left" vertical="center"/>
    </xf>
    <xf numFmtId="0" fontId="64" fillId="2" borderId="28" xfId="0" applyFont="1" applyFill="1" applyBorder="1" applyAlignment="1">
      <alignment horizontal="left" vertical="center"/>
    </xf>
    <xf numFmtId="0" fontId="64" fillId="2" borderId="26" xfId="0" applyFont="1" applyFill="1" applyBorder="1" applyAlignment="1">
      <alignment horizontal="left" vertical="center"/>
    </xf>
    <xf numFmtId="0" fontId="64" fillId="2" borderId="8" xfId="0" applyFont="1" applyFill="1" applyBorder="1" applyAlignment="1">
      <alignment horizontal="left" vertical="center"/>
    </xf>
    <xf numFmtId="0" fontId="64" fillId="2" borderId="9" xfId="0" applyFont="1" applyFill="1" applyBorder="1" applyAlignment="1">
      <alignment horizontal="left" vertical="center"/>
    </xf>
    <xf numFmtId="0" fontId="64" fillId="2" borderId="10" xfId="0" applyFont="1" applyFill="1" applyBorder="1" applyAlignment="1">
      <alignment horizontal="left" vertical="center"/>
    </xf>
    <xf numFmtId="0" fontId="64" fillId="2" borderId="4" xfId="0" applyFont="1" applyFill="1" applyBorder="1" applyAlignment="1">
      <alignment horizontal="center" vertical="center" wrapText="1"/>
    </xf>
    <xf numFmtId="0" fontId="64" fillId="2" borderId="4" xfId="0" applyFont="1" applyFill="1" applyBorder="1" applyAlignment="1">
      <alignment horizontal="center" vertical="center"/>
    </xf>
    <xf numFmtId="3" fontId="0" fillId="7" borderId="1" xfId="0" applyNumberFormat="1" applyFill="1" applyBorder="1" applyAlignment="1">
      <alignment horizontal="center" vertical="center"/>
    </xf>
    <xf numFmtId="3" fontId="0" fillId="7" borderId="2" xfId="0" applyNumberFormat="1" applyFill="1" applyBorder="1" applyAlignment="1">
      <alignment horizontal="center" vertical="center"/>
    </xf>
    <xf numFmtId="3" fontId="0" fillId="7" borderId="3" xfId="0" applyNumberFormat="1" applyFill="1" applyBorder="1" applyAlignment="1">
      <alignment horizontal="center" vertical="center"/>
    </xf>
    <xf numFmtId="3" fontId="0" fillId="7" borderId="33" xfId="0" applyNumberFormat="1" applyFill="1" applyBorder="1" applyAlignment="1">
      <alignment horizontal="center" vertical="center"/>
    </xf>
    <xf numFmtId="3" fontId="0" fillId="7" borderId="34" xfId="0" applyNumberFormat="1" applyFill="1" applyBorder="1" applyAlignment="1">
      <alignment horizontal="center" vertical="center"/>
    </xf>
    <xf numFmtId="3" fontId="0" fillId="7" borderId="35" xfId="0" applyNumberFormat="1" applyFill="1" applyBorder="1" applyAlignment="1">
      <alignment horizontal="center" vertical="center"/>
    </xf>
    <xf numFmtId="0" fontId="0" fillId="0" borderId="44" xfId="0" applyFill="1" applyBorder="1" applyAlignment="1">
      <alignment vertical="center" wrapText="1"/>
    </xf>
    <xf numFmtId="0" fontId="0" fillId="0" borderId="44" xfId="0" applyFill="1" applyBorder="1" applyAlignment="1">
      <alignment vertical="center"/>
    </xf>
    <xf numFmtId="3" fontId="6" fillId="2" borderId="41" xfId="0" applyNumberFormat="1" applyFont="1" applyFill="1" applyBorder="1" applyAlignment="1">
      <alignment horizontal="right" vertical="center"/>
    </xf>
    <xf numFmtId="3" fontId="6" fillId="2" borderId="42" xfId="0" applyNumberFormat="1" applyFont="1" applyFill="1" applyBorder="1" applyAlignment="1">
      <alignment horizontal="right" vertical="center"/>
    </xf>
    <xf numFmtId="3" fontId="6" fillId="2" borderId="43" xfId="0" applyNumberFormat="1" applyFont="1" applyFill="1" applyBorder="1" applyAlignment="1">
      <alignment horizontal="right" vertical="center"/>
    </xf>
    <xf numFmtId="3" fontId="6" fillId="2" borderId="44" xfId="0" applyNumberFormat="1" applyFont="1" applyFill="1" applyBorder="1" applyAlignment="1">
      <alignment horizontal="right" vertical="center"/>
    </xf>
    <xf numFmtId="3" fontId="6" fillId="2" borderId="0" xfId="0" applyNumberFormat="1" applyFont="1" applyFill="1" applyBorder="1" applyAlignment="1">
      <alignment horizontal="right" vertical="center"/>
    </xf>
    <xf numFmtId="3" fontId="6" fillId="2" borderId="45" xfId="0" applyNumberFormat="1" applyFont="1" applyFill="1" applyBorder="1" applyAlignment="1">
      <alignment horizontal="right" vertical="center"/>
    </xf>
    <xf numFmtId="3" fontId="6" fillId="2" borderId="46" xfId="0" applyNumberFormat="1" applyFont="1" applyFill="1" applyBorder="1" applyAlignment="1">
      <alignment horizontal="right" vertical="center"/>
    </xf>
    <xf numFmtId="3" fontId="6" fillId="2" borderId="47" xfId="0" applyNumberFormat="1" applyFont="1" applyFill="1" applyBorder="1" applyAlignment="1">
      <alignment horizontal="right" vertical="center"/>
    </xf>
    <xf numFmtId="3" fontId="6" fillId="2" borderId="48" xfId="0" applyNumberFormat="1" applyFont="1" applyFill="1" applyBorder="1" applyAlignment="1">
      <alignment horizontal="right" vertical="center"/>
    </xf>
    <xf numFmtId="3" fontId="0" fillId="7" borderId="23" xfId="0" applyNumberFormat="1" applyFill="1" applyBorder="1" applyAlignment="1">
      <alignment horizontal="right" vertical="center"/>
    </xf>
    <xf numFmtId="3" fontId="0" fillId="7" borderId="28" xfId="0" applyNumberFormat="1" applyFill="1" applyBorder="1" applyAlignment="1">
      <alignment horizontal="right" vertical="center"/>
    </xf>
    <xf numFmtId="3" fontId="0" fillId="7" borderId="26" xfId="0" applyNumberFormat="1" applyFill="1" applyBorder="1" applyAlignment="1">
      <alignment horizontal="right" vertical="center"/>
    </xf>
    <xf numFmtId="3" fontId="0" fillId="7" borderId="8" xfId="0" applyNumberFormat="1" applyFill="1" applyBorder="1" applyAlignment="1">
      <alignment horizontal="right" vertical="center"/>
    </xf>
    <xf numFmtId="3" fontId="0" fillId="7" borderId="9" xfId="0" applyNumberFormat="1" applyFill="1" applyBorder="1" applyAlignment="1">
      <alignment horizontal="right" vertical="center"/>
    </xf>
    <xf numFmtId="3" fontId="0" fillId="7" borderId="10" xfId="0" applyNumberFormat="1" applyFill="1" applyBorder="1" applyAlignment="1">
      <alignment horizontal="right" vertical="center"/>
    </xf>
    <xf numFmtId="0" fontId="0" fillId="0" borderId="70" xfId="0" applyBorder="1" applyAlignment="1">
      <alignment horizontal="right" vertical="center"/>
    </xf>
    <xf numFmtId="0" fontId="0" fillId="0" borderId="45" xfId="0" applyBorder="1" applyAlignment="1">
      <alignment horizontal="right" vertical="center"/>
    </xf>
    <xf numFmtId="49" fontId="0" fillId="2" borderId="5" xfId="0" applyNumberFormat="1" applyFill="1" applyBorder="1" applyAlignment="1">
      <alignment horizontal="center" vertical="center"/>
    </xf>
    <xf numFmtId="49" fontId="0" fillId="2" borderId="7" xfId="0" applyNumberFormat="1" applyFill="1" applyBorder="1" applyAlignment="1">
      <alignment horizontal="center" vertical="center"/>
    </xf>
    <xf numFmtId="49" fontId="0" fillId="2" borderId="6" xfId="0" applyNumberFormat="1" applyFill="1" applyBorder="1" applyAlignment="1">
      <alignment horizontal="center" vertical="center"/>
    </xf>
    <xf numFmtId="0" fontId="0" fillId="2" borderId="5" xfId="0" applyFill="1" applyBorder="1" applyAlignment="1">
      <alignment horizontal="left" vertical="center"/>
    </xf>
    <xf numFmtId="0" fontId="0" fillId="2" borderId="6" xfId="0" applyFill="1" applyBorder="1" applyAlignment="1">
      <alignment horizontal="left" vertical="center"/>
    </xf>
    <xf numFmtId="0" fontId="22" fillId="2" borderId="28" xfId="1" applyFont="1" applyFill="1" applyBorder="1" applyAlignment="1">
      <alignment vertical="center" shrinkToFit="1"/>
    </xf>
    <xf numFmtId="0" fontId="22" fillId="2" borderId="26" xfId="1" applyFont="1" applyFill="1" applyBorder="1" applyAlignment="1">
      <alignment vertical="center" shrinkToFit="1"/>
    </xf>
    <xf numFmtId="0" fontId="22" fillId="2" borderId="0" xfId="1" applyFont="1" applyFill="1" applyBorder="1" applyAlignment="1">
      <alignment vertical="center" shrinkToFit="1"/>
    </xf>
    <xf numFmtId="0" fontId="22" fillId="2" borderId="16" xfId="1" applyFont="1" applyFill="1" applyBorder="1" applyAlignment="1">
      <alignment vertical="center" shrinkToFit="1"/>
    </xf>
    <xf numFmtId="0" fontId="22" fillId="2" borderId="28" xfId="1" applyFont="1" applyFill="1" applyBorder="1" applyAlignment="1">
      <alignment horizontal="left" vertical="center" shrinkToFit="1"/>
    </xf>
    <xf numFmtId="0" fontId="22" fillId="2" borderId="26" xfId="1" applyFont="1" applyFill="1" applyBorder="1" applyAlignment="1">
      <alignment horizontal="left" vertical="center" shrinkToFit="1"/>
    </xf>
    <xf numFmtId="0" fontId="22" fillId="2" borderId="0" xfId="1" applyFont="1" applyFill="1" applyAlignment="1">
      <alignment horizontal="left" vertical="center" shrinkToFit="1"/>
    </xf>
    <xf numFmtId="0" fontId="22" fillId="2" borderId="16" xfId="1" applyFont="1" applyFill="1" applyBorder="1" applyAlignment="1">
      <alignment horizontal="left" vertical="center" shrinkToFit="1"/>
    </xf>
    <xf numFmtId="0" fontId="22" fillId="2" borderId="26" xfId="1" applyFont="1" applyFill="1" applyBorder="1" applyAlignment="1">
      <alignment vertical="center"/>
    </xf>
    <xf numFmtId="0" fontId="22" fillId="2" borderId="16" xfId="1" applyFont="1" applyFill="1" applyBorder="1" applyAlignment="1">
      <alignment vertical="center"/>
    </xf>
    <xf numFmtId="0" fontId="22" fillId="2" borderId="28" xfId="1" applyFont="1" applyFill="1" applyBorder="1" applyAlignment="1">
      <alignment horizontal="center" vertical="center"/>
    </xf>
    <xf numFmtId="0" fontId="22" fillId="2" borderId="26" xfId="1" applyFont="1" applyFill="1" applyBorder="1" applyAlignment="1">
      <alignment horizontal="center" vertical="center"/>
    </xf>
    <xf numFmtId="0" fontId="22" fillId="2" borderId="0" xfId="1" applyFont="1" applyFill="1" applyBorder="1" applyAlignment="1">
      <alignment horizontal="center" vertical="center"/>
    </xf>
    <xf numFmtId="0" fontId="22" fillId="2" borderId="16" xfId="1" applyFont="1" applyFill="1" applyBorder="1" applyAlignment="1">
      <alignment horizontal="center" vertical="center"/>
    </xf>
    <xf numFmtId="0" fontId="22" fillId="0" borderId="23" xfId="1" applyFont="1" applyBorder="1" applyAlignment="1">
      <alignment horizontal="center" vertical="center"/>
    </xf>
    <xf numFmtId="0" fontId="22" fillId="0" borderId="26" xfId="1" applyFont="1" applyBorder="1" applyAlignment="1">
      <alignment horizontal="center" vertical="center"/>
    </xf>
    <xf numFmtId="0" fontId="22" fillId="0" borderId="8" xfId="1" applyFont="1" applyBorder="1" applyAlignment="1">
      <alignment horizontal="center" vertical="center"/>
    </xf>
    <xf numFmtId="0" fontId="22" fillId="0" borderId="10" xfId="1" applyFont="1" applyBorder="1" applyAlignment="1">
      <alignment horizontal="center" vertical="center"/>
    </xf>
    <xf numFmtId="0" fontId="22" fillId="0" borderId="28" xfId="1" applyFont="1" applyBorder="1" applyAlignment="1">
      <alignment horizontal="center" vertical="center"/>
    </xf>
    <xf numFmtId="0" fontId="22" fillId="0" borderId="9" xfId="1" applyFont="1" applyBorder="1" applyAlignment="1">
      <alignment horizontal="center" vertical="center"/>
    </xf>
    <xf numFmtId="0" fontId="22" fillId="0" borderId="28" xfId="1" applyFont="1" applyFill="1" applyBorder="1" applyAlignment="1">
      <alignment horizontal="center" vertical="center" wrapText="1"/>
    </xf>
    <xf numFmtId="0" fontId="22" fillId="0" borderId="28" xfId="1" applyFont="1" applyFill="1" applyBorder="1" applyAlignment="1">
      <alignment horizontal="center" vertical="center"/>
    </xf>
    <xf numFmtId="0" fontId="22" fillId="0" borderId="26" xfId="1" applyFont="1" applyFill="1" applyBorder="1" applyAlignment="1">
      <alignment horizontal="center" vertical="center"/>
    </xf>
    <xf numFmtId="0" fontId="22" fillId="0" borderId="9" xfId="1" applyFont="1" applyFill="1" applyBorder="1" applyAlignment="1">
      <alignment horizontal="center" vertical="center"/>
    </xf>
    <xf numFmtId="0" fontId="22" fillId="0" borderId="10" xfId="1" applyFont="1" applyFill="1" applyBorder="1" applyAlignment="1">
      <alignment horizontal="center" vertical="center"/>
    </xf>
    <xf numFmtId="0" fontId="22" fillId="2" borderId="55" xfId="1" applyFont="1" applyFill="1" applyBorder="1" applyAlignment="1">
      <alignment horizontal="center" vertical="center" shrinkToFit="1"/>
    </xf>
    <xf numFmtId="0" fontId="22" fillId="2" borderId="56" xfId="1" applyFont="1" applyFill="1" applyBorder="1" applyAlignment="1">
      <alignment horizontal="center" vertical="center" shrinkToFit="1"/>
    </xf>
    <xf numFmtId="0" fontId="22" fillId="2" borderId="57" xfId="1" applyFont="1" applyFill="1" applyBorder="1" applyAlignment="1">
      <alignment horizontal="center" vertical="center" shrinkToFit="1"/>
    </xf>
    <xf numFmtId="0" fontId="22" fillId="2" borderId="22" xfId="1" applyFont="1" applyFill="1" applyBorder="1" applyAlignment="1">
      <alignment vertical="center"/>
    </xf>
    <xf numFmtId="0" fontId="22" fillId="2" borderId="24" xfId="1" applyFont="1" applyFill="1" applyBorder="1" applyAlignment="1">
      <alignment vertical="center"/>
    </xf>
    <xf numFmtId="0" fontId="22" fillId="2" borderId="8" xfId="1" applyFont="1" applyFill="1" applyBorder="1" applyAlignment="1">
      <alignment horizontal="center" vertical="center" shrinkToFit="1"/>
    </xf>
    <xf numFmtId="0" fontId="22" fillId="2" borderId="9" xfId="1" applyFont="1" applyFill="1" applyBorder="1" applyAlignment="1">
      <alignment horizontal="center" vertical="center" shrinkToFit="1"/>
    </xf>
    <xf numFmtId="0" fontId="22" fillId="2" borderId="10" xfId="1" applyFont="1" applyFill="1" applyBorder="1" applyAlignment="1">
      <alignment horizontal="center" vertical="center" shrinkToFit="1"/>
    </xf>
    <xf numFmtId="0" fontId="22" fillId="0" borderId="0" xfId="1" applyFont="1" applyAlignment="1">
      <alignment horizontal="center" vertical="center" shrinkToFit="1"/>
    </xf>
    <xf numFmtId="0" fontId="21" fillId="0" borderId="0" xfId="1" applyFont="1" applyBorder="1" applyAlignment="1">
      <alignment horizontal="distributed" vertical="center" wrapText="1"/>
    </xf>
    <xf numFmtId="0" fontId="21" fillId="0" borderId="0" xfId="1" applyFont="1" applyBorder="1" applyAlignment="1">
      <alignment horizontal="distributed" vertical="center"/>
    </xf>
    <xf numFmtId="0" fontId="22" fillId="2" borderId="9" xfId="1" applyFont="1" applyFill="1" applyBorder="1" applyAlignment="1">
      <alignment vertical="center"/>
    </xf>
    <xf numFmtId="0" fontId="26" fillId="0" borderId="0" xfId="1" applyFont="1" applyAlignment="1">
      <alignment horizontal="center" vertical="center"/>
    </xf>
    <xf numFmtId="0" fontId="22" fillId="0" borderId="0" xfId="1" applyFont="1" applyAlignment="1">
      <alignment horizontal="center" vertical="center"/>
    </xf>
    <xf numFmtId="0" fontId="21" fillId="0" borderId="0" xfId="1" applyFont="1" applyFill="1" applyBorder="1" applyAlignment="1">
      <alignment horizontal="distributed" vertical="center" wrapText="1"/>
    </xf>
    <xf numFmtId="0" fontId="21" fillId="0" borderId="0" xfId="1" applyFont="1" applyFill="1" applyBorder="1" applyAlignment="1">
      <alignment horizontal="distributed" vertical="center"/>
    </xf>
    <xf numFmtId="0" fontId="21" fillId="0" borderId="0" xfId="1" applyFont="1" applyFill="1" applyBorder="1" applyAlignment="1">
      <alignment vertical="center"/>
    </xf>
    <xf numFmtId="0" fontId="22" fillId="2" borderId="9" xfId="1" applyNumberFormat="1" applyFont="1" applyFill="1" applyBorder="1" applyAlignment="1">
      <alignment vertical="center"/>
    </xf>
    <xf numFmtId="0" fontId="22" fillId="0" borderId="5" xfId="1" applyFont="1" applyBorder="1" applyAlignment="1">
      <alignment horizontal="center" vertical="center"/>
    </xf>
    <xf numFmtId="0" fontId="22" fillId="0" borderId="7" xfId="1" applyFont="1" applyBorder="1" applyAlignment="1">
      <alignment horizontal="center" vertical="center"/>
    </xf>
    <xf numFmtId="0" fontId="22" fillId="0" borderId="6" xfId="1" applyFont="1" applyBorder="1" applyAlignment="1">
      <alignment horizontal="center" vertical="center"/>
    </xf>
    <xf numFmtId="0" fontId="22" fillId="0" borderId="0" xfId="1" applyFont="1" applyFill="1" applyAlignment="1">
      <alignment horizontal="distributed" vertical="center"/>
    </xf>
    <xf numFmtId="0" fontId="22" fillId="2" borderId="9" xfId="1" applyFont="1" applyFill="1" applyBorder="1" applyAlignment="1">
      <alignment vertical="center" shrinkToFit="1"/>
    </xf>
    <xf numFmtId="0" fontId="22" fillId="2" borderId="10" xfId="1" applyFont="1" applyFill="1" applyBorder="1" applyAlignment="1">
      <alignment vertical="center" shrinkToFit="1"/>
    </xf>
    <xf numFmtId="0" fontId="22" fillId="2" borderId="9" xfId="1" applyFont="1" applyFill="1" applyBorder="1" applyAlignment="1">
      <alignment horizontal="left" vertical="center" shrinkToFit="1"/>
    </xf>
    <xf numFmtId="0" fontId="22" fillId="2" borderId="10" xfId="1" applyFont="1" applyFill="1" applyBorder="1" applyAlignment="1">
      <alignment horizontal="left" vertical="center" shrinkToFit="1"/>
    </xf>
    <xf numFmtId="0" fontId="22" fillId="2" borderId="25" xfId="1" applyFont="1" applyFill="1" applyBorder="1" applyAlignment="1">
      <alignment vertical="center"/>
    </xf>
    <xf numFmtId="0" fontId="22" fillId="2" borderId="10" xfId="1" applyFont="1" applyFill="1" applyBorder="1" applyAlignment="1">
      <alignment vertical="center"/>
    </xf>
    <xf numFmtId="0" fontId="22" fillId="2" borderId="9" xfId="1" applyFont="1" applyFill="1" applyBorder="1" applyAlignment="1">
      <alignment horizontal="center" vertical="center"/>
    </xf>
    <xf numFmtId="0" fontId="22" fillId="2" borderId="10" xfId="1" applyFont="1" applyFill="1" applyBorder="1" applyAlignment="1">
      <alignment horizontal="center" vertical="center"/>
    </xf>
    <xf numFmtId="177" fontId="4" fillId="0" borderId="49" xfId="0" applyNumberFormat="1" applyFont="1" applyFill="1" applyBorder="1" applyAlignment="1">
      <alignment horizontal="center" vertical="center" wrapText="1" shrinkToFit="1"/>
    </xf>
    <xf numFmtId="177" fontId="4" fillId="0" borderId="92" xfId="0" applyNumberFormat="1" applyFont="1" applyFill="1" applyBorder="1" applyAlignment="1">
      <alignment horizontal="center" vertical="center" wrapText="1" shrinkToFit="1"/>
    </xf>
    <xf numFmtId="177" fontId="4" fillId="0" borderId="50" xfId="0" applyNumberFormat="1" applyFont="1" applyFill="1" applyBorder="1" applyAlignment="1">
      <alignment horizontal="center" vertical="center" wrapText="1" shrinkToFit="1"/>
    </xf>
    <xf numFmtId="177" fontId="4" fillId="0" borderId="51" xfId="0" applyNumberFormat="1" applyFont="1" applyFill="1" applyBorder="1" applyAlignment="1">
      <alignment horizontal="center" vertical="center" wrapText="1" shrinkToFit="1"/>
    </xf>
    <xf numFmtId="177" fontId="4" fillId="0" borderId="0" xfId="0" applyNumberFormat="1" applyFont="1" applyFill="1" applyBorder="1" applyAlignment="1">
      <alignment horizontal="center" vertical="center" wrapText="1" shrinkToFit="1"/>
    </xf>
    <xf numFmtId="177" fontId="4" fillId="0" borderId="52" xfId="0" applyNumberFormat="1" applyFont="1" applyFill="1" applyBorder="1" applyAlignment="1">
      <alignment horizontal="center" vertical="center" wrapText="1" shrinkToFit="1"/>
    </xf>
    <xf numFmtId="177" fontId="4" fillId="0" borderId="53" xfId="0" applyNumberFormat="1" applyFont="1" applyFill="1" applyBorder="1" applyAlignment="1">
      <alignment horizontal="center" vertical="center" wrapText="1" shrinkToFit="1"/>
    </xf>
    <xf numFmtId="177" fontId="4" fillId="0" borderId="93" xfId="0" applyNumberFormat="1" applyFont="1" applyFill="1" applyBorder="1" applyAlignment="1">
      <alignment horizontal="center" vertical="center" wrapText="1" shrinkToFit="1"/>
    </xf>
    <xf numFmtId="177" fontId="4" fillId="0" borderId="54" xfId="0" applyNumberFormat="1" applyFont="1" applyFill="1" applyBorder="1" applyAlignment="1">
      <alignment horizontal="center" vertical="center" wrapText="1" shrinkToFit="1"/>
    </xf>
    <xf numFmtId="0" fontId="17" fillId="5" borderId="4" xfId="0" applyFont="1" applyFill="1" applyBorder="1" applyAlignment="1">
      <alignment vertical="center"/>
    </xf>
    <xf numFmtId="0" fontId="59" fillId="0" borderId="0" xfId="4" applyFont="1" applyAlignment="1">
      <alignment horizontal="left" vertical="center"/>
    </xf>
    <xf numFmtId="0" fontId="59" fillId="2" borderId="5" xfId="4" applyFont="1" applyFill="1" applyBorder="1" applyAlignment="1">
      <alignment horizontal="center" vertical="center"/>
    </xf>
    <xf numFmtId="0" fontId="59" fillId="2" borderId="6" xfId="4" applyFont="1" applyFill="1" applyBorder="1" applyAlignment="1">
      <alignment horizontal="center" vertical="center"/>
    </xf>
    <xf numFmtId="0" fontId="59" fillId="0" borderId="4" xfId="4" applyFont="1" applyBorder="1" applyAlignment="1">
      <alignment horizontal="left" vertical="center" wrapText="1"/>
    </xf>
    <xf numFmtId="0" fontId="59" fillId="0" borderId="23" xfId="4" applyFont="1" applyBorder="1" applyAlignment="1">
      <alignment horizontal="left" vertical="center" wrapText="1"/>
    </xf>
    <xf numFmtId="0" fontId="59" fillId="0" borderId="28" xfId="4" applyFont="1" applyBorder="1" applyAlignment="1">
      <alignment horizontal="left" vertical="center" wrapText="1"/>
    </xf>
    <xf numFmtId="0" fontId="59" fillId="0" borderId="27" xfId="4" applyFont="1" applyBorder="1" applyAlignment="1">
      <alignment horizontal="left" vertical="center" wrapText="1"/>
    </xf>
    <xf numFmtId="0" fontId="59" fillId="0" borderId="0" xfId="4" applyFont="1" applyAlignment="1">
      <alignment horizontal="left" vertical="center" wrapText="1"/>
    </xf>
    <xf numFmtId="0" fontId="59" fillId="0" borderId="8" xfId="4" applyFont="1" applyBorder="1" applyAlignment="1">
      <alignment horizontal="left" vertical="center" wrapText="1"/>
    </xf>
    <xf numFmtId="0" fontId="59" fillId="0" borderId="9" xfId="4" applyFont="1" applyBorder="1" applyAlignment="1">
      <alignment horizontal="left" vertical="center" wrapText="1"/>
    </xf>
    <xf numFmtId="0" fontId="57" fillId="0" borderId="4" xfId="4" applyFont="1" applyBorder="1" applyAlignment="1">
      <alignment horizontal="center" vertical="center" wrapText="1"/>
    </xf>
    <xf numFmtId="0" fontId="59" fillId="0" borderId="4" xfId="4" applyFont="1" applyBorder="1" applyAlignment="1">
      <alignment horizontal="center" vertical="center"/>
    </xf>
    <xf numFmtId="0" fontId="59" fillId="2" borderId="7" xfId="4" applyFont="1" applyFill="1" applyBorder="1" applyAlignment="1">
      <alignment horizontal="center" vertical="center"/>
    </xf>
    <xf numFmtId="0" fontId="57" fillId="0" borderId="4" xfId="4" applyFont="1" applyBorder="1" applyAlignment="1">
      <alignment horizontal="center" vertical="center"/>
    </xf>
    <xf numFmtId="0" fontId="59" fillId="0" borderId="5" xfId="4" applyFont="1" applyBorder="1" applyAlignment="1">
      <alignment horizontal="center" vertical="center"/>
    </xf>
    <xf numFmtId="0" fontId="59" fillId="0" borderId="7" xfId="4" applyFont="1" applyBorder="1" applyAlignment="1">
      <alignment horizontal="center" vertical="center"/>
    </xf>
    <xf numFmtId="0" fontId="59" fillId="0" borderId="6" xfId="4" applyFont="1" applyBorder="1" applyAlignment="1">
      <alignment horizontal="center" vertical="center"/>
    </xf>
    <xf numFmtId="0" fontId="59" fillId="0" borderId="23" xfId="5" applyFont="1" applyBorder="1" applyAlignment="1">
      <alignment horizontal="center" vertical="center"/>
    </xf>
    <xf numFmtId="0" fontId="59" fillId="0" borderId="28" xfId="5" applyFont="1" applyBorder="1" applyAlignment="1">
      <alignment horizontal="center" vertical="center"/>
    </xf>
    <xf numFmtId="0" fontId="59" fillId="0" borderId="26" xfId="5" applyFont="1" applyBorder="1" applyAlignment="1">
      <alignment horizontal="center" vertical="center"/>
    </xf>
    <xf numFmtId="0" fontId="59" fillId="0" borderId="8" xfId="5" applyFont="1" applyBorder="1" applyAlignment="1">
      <alignment horizontal="center" vertical="center"/>
    </xf>
    <xf numFmtId="0" fontId="59" fillId="0" borderId="9" xfId="5" applyFont="1" applyBorder="1" applyAlignment="1">
      <alignment horizontal="center" vertical="center"/>
    </xf>
    <xf numFmtId="0" fontId="59" fillId="0" borderId="10" xfId="5" applyFont="1" applyBorder="1" applyAlignment="1">
      <alignment horizontal="center" vertical="center"/>
    </xf>
    <xf numFmtId="0" fontId="58" fillId="0" borderId="0" xfId="4" applyFont="1" applyAlignment="1">
      <alignment horizontal="center" vertical="center"/>
    </xf>
    <xf numFmtId="0" fontId="59" fillId="0" borderId="1" xfId="4" applyFont="1" applyBorder="1" applyAlignment="1">
      <alignment horizontal="left" vertical="center" wrapText="1"/>
    </xf>
    <xf numFmtId="0" fontId="59" fillId="0" borderId="2" xfId="4" applyFont="1" applyBorder="1" applyAlignment="1">
      <alignment horizontal="left" vertical="center"/>
    </xf>
    <xf numFmtId="0" fontId="59" fillId="0" borderId="3" xfId="4" applyFont="1" applyBorder="1" applyAlignment="1">
      <alignment horizontal="left" vertical="center"/>
    </xf>
    <xf numFmtId="0" fontId="59" fillId="0" borderId="70" xfId="4" applyFont="1" applyBorder="1" applyAlignment="1">
      <alignment horizontal="left" vertical="center" wrapText="1"/>
    </xf>
    <xf numFmtId="0" fontId="59" fillId="0" borderId="64" xfId="4" applyFont="1" applyBorder="1" applyAlignment="1">
      <alignment horizontal="left" vertical="center"/>
    </xf>
    <xf numFmtId="0" fontId="59" fillId="0" borderId="70" xfId="4" applyFont="1" applyBorder="1" applyAlignment="1">
      <alignment horizontal="left" vertical="center"/>
    </xf>
    <xf numFmtId="0" fontId="59" fillId="0" borderId="33" xfId="4" applyFont="1" applyBorder="1" applyAlignment="1">
      <alignment horizontal="left" vertical="center"/>
    </xf>
    <xf numFmtId="0" fontId="59" fillId="0" borderId="34" xfId="4" applyFont="1" applyBorder="1" applyAlignment="1">
      <alignment horizontal="left" vertical="center"/>
    </xf>
    <xf numFmtId="0" fontId="59" fillId="0" borderId="35" xfId="4" applyFont="1" applyBorder="1" applyAlignment="1">
      <alignment horizontal="left" vertical="center"/>
    </xf>
    <xf numFmtId="0" fontId="59" fillId="2" borderId="4" xfId="4" applyFont="1" applyFill="1" applyBorder="1" applyAlignment="1">
      <alignment horizontal="center" vertical="center"/>
    </xf>
    <xf numFmtId="0" fontId="59" fillId="0" borderId="7" xfId="4" applyFont="1" applyBorder="1" applyAlignment="1">
      <alignment horizontal="left" vertical="center"/>
    </xf>
    <xf numFmtId="0" fontId="59" fillId="0" borderId="6" xfId="4" applyFont="1" applyBorder="1" applyAlignment="1">
      <alignment horizontal="left" vertical="center"/>
    </xf>
    <xf numFmtId="0" fontId="59" fillId="0" borderId="23" xfId="4" applyFont="1" applyBorder="1" applyAlignment="1">
      <alignment horizontal="center" vertical="center" wrapText="1"/>
    </xf>
    <xf numFmtId="0" fontId="59" fillId="0" borderId="28" xfId="4" applyFont="1" applyBorder="1" applyAlignment="1">
      <alignment horizontal="center" vertical="center" wrapText="1"/>
    </xf>
    <xf numFmtId="0" fontId="59" fillId="0" borderId="26" xfId="4" applyFont="1" applyBorder="1" applyAlignment="1">
      <alignment horizontal="center" vertical="center" wrapText="1"/>
    </xf>
    <xf numFmtId="0" fontId="59" fillId="0" borderId="8" xfId="4" applyFont="1" applyBorder="1" applyAlignment="1">
      <alignment horizontal="center" vertical="center" wrapText="1"/>
    </xf>
    <xf numFmtId="0" fontId="59" fillId="0" borderId="9" xfId="4" applyFont="1" applyBorder="1" applyAlignment="1">
      <alignment horizontal="center" vertical="center" wrapText="1"/>
    </xf>
    <xf numFmtId="0" fontId="59" fillId="0" borderId="10" xfId="4" applyFont="1" applyBorder="1" applyAlignment="1">
      <alignment horizontal="center" vertical="center" wrapText="1"/>
    </xf>
    <xf numFmtId="0" fontId="59" fillId="2" borderId="23" xfId="4" applyFont="1" applyFill="1" applyBorder="1" applyAlignment="1">
      <alignment horizontal="center" vertical="center"/>
    </xf>
    <xf numFmtId="0" fontId="59" fillId="2" borderId="28" xfId="4" applyFont="1" applyFill="1" applyBorder="1" applyAlignment="1">
      <alignment horizontal="center" vertical="center"/>
    </xf>
    <xf numFmtId="0" fontId="59" fillId="2" borderId="26" xfId="4" applyFont="1" applyFill="1" applyBorder="1" applyAlignment="1">
      <alignment horizontal="center" vertical="center"/>
    </xf>
    <xf numFmtId="0" fontId="59" fillId="0" borderId="4" xfId="4" applyFont="1" applyBorder="1" applyAlignment="1">
      <alignment horizontal="left" vertical="center"/>
    </xf>
    <xf numFmtId="0" fontId="62" fillId="2" borderId="5" xfId="4" applyFont="1" applyFill="1" applyBorder="1" applyAlignment="1">
      <alignment horizontal="center" vertical="center"/>
    </xf>
    <xf numFmtId="0" fontId="62" fillId="2" borderId="6" xfId="4" applyFont="1" applyFill="1" applyBorder="1" applyAlignment="1">
      <alignment horizontal="center" vertical="center"/>
    </xf>
    <xf numFmtId="0" fontId="63" fillId="0" borderId="4" xfId="4" applyFont="1" applyBorder="1" applyAlignment="1">
      <alignment horizontal="center" vertical="center" wrapText="1"/>
    </xf>
    <xf numFmtId="0" fontId="62" fillId="2" borderId="5" xfId="4" applyFont="1" applyFill="1" applyBorder="1" applyAlignment="1">
      <alignment horizontal="center" vertical="center" shrinkToFit="1"/>
    </xf>
    <xf numFmtId="0" fontId="62" fillId="2" borderId="7" xfId="4" applyFont="1" applyFill="1" applyBorder="1" applyAlignment="1">
      <alignment horizontal="center" vertical="center" shrinkToFit="1"/>
    </xf>
    <xf numFmtId="0" fontId="59" fillId="2" borderId="5" xfId="4" applyFont="1" applyFill="1" applyBorder="1" applyAlignment="1">
      <alignment horizontal="center" vertical="center" shrinkToFit="1"/>
    </xf>
    <xf numFmtId="0" fontId="59" fillId="2" borderId="7" xfId="4" applyFont="1" applyFill="1" applyBorder="1" applyAlignment="1">
      <alignment horizontal="center" vertical="center" shrinkToFit="1"/>
    </xf>
    <xf numFmtId="0" fontId="63" fillId="0" borderId="4" xfId="4" applyFont="1" applyBorder="1" applyAlignment="1">
      <alignment horizontal="center" vertical="center"/>
    </xf>
    <xf numFmtId="0" fontId="57" fillId="0" borderId="5" xfId="4" applyFont="1" applyBorder="1" applyAlignment="1">
      <alignment horizontal="center" vertical="center"/>
    </xf>
    <xf numFmtId="0" fontId="57" fillId="0" borderId="7" xfId="4" applyFont="1" applyBorder="1" applyAlignment="1">
      <alignment horizontal="center" vertical="center"/>
    </xf>
    <xf numFmtId="0" fontId="57" fillId="0" borderId="6" xfId="4" applyFont="1" applyBorder="1" applyAlignment="1">
      <alignment horizontal="center" vertical="center"/>
    </xf>
    <xf numFmtId="0" fontId="62" fillId="2" borderId="4" xfId="4" applyFont="1" applyFill="1" applyBorder="1" applyAlignment="1">
      <alignment horizontal="center" vertical="center"/>
    </xf>
    <xf numFmtId="0" fontId="62" fillId="2" borderId="7" xfId="4" applyFont="1" applyFill="1" applyBorder="1" applyAlignment="1">
      <alignment horizontal="center" vertical="center"/>
    </xf>
    <xf numFmtId="0" fontId="62" fillId="2" borderId="23" xfId="4" applyFont="1" applyFill="1" applyBorder="1" applyAlignment="1">
      <alignment horizontal="center" vertical="center"/>
    </xf>
    <xf numFmtId="0" fontId="62" fillId="2" borderId="28" xfId="4" applyFont="1" applyFill="1" applyBorder="1" applyAlignment="1">
      <alignment horizontal="center" vertical="center"/>
    </xf>
    <xf numFmtId="0" fontId="62" fillId="2" borderId="26" xfId="4" applyFont="1" applyFill="1" applyBorder="1" applyAlignment="1">
      <alignment horizontal="center" vertical="center"/>
    </xf>
    <xf numFmtId="0" fontId="30" fillId="0" borderId="29" xfId="0" applyFont="1" applyBorder="1" applyAlignment="1">
      <alignment horizontal="left" vertical="center"/>
    </xf>
    <xf numFmtId="0" fontId="30" fillId="0" borderId="29" xfId="0" applyFont="1" applyBorder="1" applyAlignment="1">
      <alignment horizontal="left" vertical="center" wrapText="1"/>
    </xf>
    <xf numFmtId="0" fontId="29" fillId="0" borderId="0" xfId="0" applyFont="1" applyAlignment="1">
      <alignment horizontal="left" vertical="center"/>
    </xf>
    <xf numFmtId="0" fontId="0" fillId="3" borderId="4" xfId="0" applyFill="1" applyBorder="1" applyAlignment="1">
      <alignment horizontal="center" vertical="center"/>
    </xf>
    <xf numFmtId="0" fontId="6" fillId="0" borderId="5" xfId="0" applyFont="1" applyBorder="1" applyAlignment="1">
      <alignment horizontal="left" vertical="center" indent="1"/>
    </xf>
    <xf numFmtId="0" fontId="6" fillId="0" borderId="7" xfId="0" applyFont="1" applyBorder="1" applyAlignment="1">
      <alignment horizontal="left" vertical="center" indent="1"/>
    </xf>
    <xf numFmtId="0" fontId="6" fillId="0" borderId="6" xfId="0" applyFont="1" applyBorder="1" applyAlignment="1">
      <alignment horizontal="left" vertical="center" indent="1"/>
    </xf>
    <xf numFmtId="0" fontId="30" fillId="0" borderId="36" xfId="0" applyFont="1" applyFill="1" applyBorder="1" applyAlignment="1">
      <alignment horizontal="left" vertical="center" wrapText="1"/>
    </xf>
    <xf numFmtId="0" fontId="30" fillId="0" borderId="25" xfId="0" applyFont="1" applyBorder="1" applyAlignment="1">
      <alignment horizontal="left" vertical="center" wrapText="1"/>
    </xf>
    <xf numFmtId="0" fontId="30" fillId="0" borderId="30" xfId="0" applyFont="1" applyBorder="1" applyAlignment="1">
      <alignment horizontal="left" vertical="center" wrapText="1"/>
    </xf>
    <xf numFmtId="0" fontId="30" fillId="0" borderId="5" xfId="0" applyFont="1" applyBorder="1" applyAlignment="1">
      <alignment horizontal="left" vertical="center"/>
    </xf>
    <xf numFmtId="0" fontId="30" fillId="0" borderId="7" xfId="0" applyFont="1" applyBorder="1" applyAlignment="1">
      <alignment horizontal="left" vertical="center"/>
    </xf>
    <xf numFmtId="0" fontId="30" fillId="0" borderId="6" xfId="0" applyFont="1" applyBorder="1" applyAlignment="1">
      <alignment horizontal="left" vertical="center"/>
    </xf>
    <xf numFmtId="0" fontId="30" fillId="0" borderId="36" xfId="0" applyFont="1" applyBorder="1" applyAlignment="1">
      <alignment horizontal="left" vertical="center" wrapText="1"/>
    </xf>
    <xf numFmtId="0" fontId="30" fillId="0" borderId="5" xfId="0" applyFont="1" applyFill="1" applyBorder="1" applyAlignment="1">
      <alignment horizontal="left" vertical="center"/>
    </xf>
    <xf numFmtId="0" fontId="0" fillId="12" borderId="84" xfId="0" applyFill="1" applyBorder="1" applyAlignment="1">
      <alignment horizontal="center" vertical="center" wrapText="1"/>
    </xf>
    <xf numFmtId="0" fontId="0" fillId="12" borderId="85" xfId="0" applyFill="1" applyBorder="1" applyAlignment="1">
      <alignment horizontal="center" vertical="center"/>
    </xf>
    <xf numFmtId="0" fontId="0" fillId="12" borderId="23" xfId="0" applyFill="1" applyBorder="1" applyAlignment="1">
      <alignment horizontal="center" vertical="center" wrapText="1"/>
    </xf>
    <xf numFmtId="0" fontId="0" fillId="12" borderId="8" xfId="0" applyFill="1" applyBorder="1" applyAlignment="1">
      <alignment horizontal="center" vertical="center"/>
    </xf>
    <xf numFmtId="0" fontId="0" fillId="0" borderId="22" xfId="0" applyBorder="1" applyAlignment="1">
      <alignment horizontal="center" vertical="center" wrapText="1"/>
    </xf>
    <xf numFmtId="0" fontId="0" fillId="0" borderId="22" xfId="0" applyFill="1" applyBorder="1" applyAlignment="1">
      <alignment horizontal="center" vertical="center"/>
    </xf>
    <xf numFmtId="0" fontId="0" fillId="0" borderId="25" xfId="0" applyFill="1" applyBorder="1" applyAlignment="1">
      <alignment horizontal="center" vertical="center"/>
    </xf>
    <xf numFmtId="0" fontId="46" fillId="0" borderId="4" xfId="3" applyFont="1" applyFill="1" applyBorder="1" applyAlignment="1">
      <alignment horizontal="center" vertical="center"/>
    </xf>
    <xf numFmtId="0" fontId="46" fillId="0" borderId="4" xfId="3" applyFont="1" applyFill="1" applyBorder="1" applyAlignment="1">
      <alignment horizontal="center" vertical="center" wrapText="1"/>
    </xf>
  </cellXfs>
  <cellStyles count="6">
    <cellStyle name="ハイパーリンク" xfId="2" builtinId="8"/>
    <cellStyle name="標準" xfId="0" builtinId="0"/>
    <cellStyle name="標準 2" xfId="1" xr:uid="{00000000-0005-0000-0000-000002000000}"/>
    <cellStyle name="標準 3" xfId="3" xr:uid="{00000000-0005-0000-0000-000003000000}"/>
    <cellStyle name="標準 4" xfId="4" xr:uid="{EE4DF61C-7D64-4F67-976A-70DE938C33F7}"/>
    <cellStyle name="標準 5" xfId="5" xr:uid="{21DD0D78-2316-482D-9622-3A054438E28B}"/>
  </cellStyles>
  <dxfs count="0"/>
  <tableStyles count="0" defaultTableStyle="TableStyleMedium2" defaultPivotStyle="PivotStyleLight16"/>
  <colors>
    <mruColors>
      <color rgb="FF0000FF"/>
      <color rgb="FFFF9999"/>
      <color rgb="FF00FF00"/>
      <color rgb="FFCCCCFF"/>
      <color rgb="FF32AF32"/>
      <color rgb="FFCCFFFF"/>
      <color rgb="FF99CCFF"/>
      <color rgb="FF33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8</xdr:col>
      <xdr:colOff>114299</xdr:colOff>
      <xdr:row>0</xdr:row>
      <xdr:rowOff>146602</xdr:rowOff>
    </xdr:from>
    <xdr:to>
      <xdr:col>10</xdr:col>
      <xdr:colOff>295274</xdr:colOff>
      <xdr:row>2</xdr:row>
      <xdr:rowOff>30645</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4876799" y="146602"/>
          <a:ext cx="1000125" cy="245993"/>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kumimoji="1" lang="ja-JP" alt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10</xdr:row>
      <xdr:rowOff>0</xdr:rowOff>
    </xdr:from>
    <xdr:to>
      <xdr:col>9</xdr:col>
      <xdr:colOff>14729</xdr:colOff>
      <xdr:row>11</xdr:row>
      <xdr:rowOff>32241</xdr:rowOff>
    </xdr:to>
    <xdr:sp macro="" textlink="">
      <xdr:nvSpPr>
        <xdr:cNvPr id="2" name="テキスト ボックス 1">
          <a:extLst>
            <a:ext uri="{FF2B5EF4-FFF2-40B4-BE49-F238E27FC236}">
              <a16:creationId xmlns:a16="http://schemas.microsoft.com/office/drawing/2014/main" id="{31F8D8DD-E628-41F4-98E1-C0D0FD800717}"/>
            </a:ext>
          </a:extLst>
        </xdr:cNvPr>
        <xdr:cNvSpPr txBox="1"/>
      </xdr:nvSpPr>
      <xdr:spPr>
        <a:xfrm>
          <a:off x="0" y="2857500"/>
          <a:ext cx="2500754" cy="317991"/>
        </a:xfrm>
        <a:prstGeom prst="rect">
          <a:avLst/>
        </a:prstGeom>
        <a:solidFill>
          <a:schemeClr val="tx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b="1">
              <a:solidFill>
                <a:schemeClr val="bg1"/>
              </a:solidFill>
              <a:latin typeface="BIZ UDPゴシック" panose="020B0400000000000000" pitchFamily="50" charset="-128"/>
              <a:ea typeface="BIZ UDPゴシック" panose="020B0400000000000000" pitchFamily="50" charset="-128"/>
            </a:rPr>
            <a:t>※</a:t>
          </a:r>
          <a:r>
            <a:rPr kumimoji="1" lang="ja-JP" altLang="en-US" sz="1100" b="1">
              <a:solidFill>
                <a:schemeClr val="bg1"/>
              </a:solidFill>
              <a:latin typeface="BIZ UDPゴシック" panose="020B0400000000000000" pitchFamily="50" charset="-128"/>
              <a:ea typeface="BIZ UDPゴシック" panose="020B0400000000000000" pitchFamily="50" charset="-128"/>
            </a:rPr>
            <a:t>注意</a:t>
          </a:r>
          <a:r>
            <a:rPr kumimoji="1" lang="en-US" altLang="ja-JP" sz="1100" b="1">
              <a:solidFill>
                <a:schemeClr val="bg1"/>
              </a:solidFill>
              <a:latin typeface="BIZ UDPゴシック" panose="020B0400000000000000" pitchFamily="50" charset="-128"/>
              <a:ea typeface="BIZ UDPゴシック" panose="020B0400000000000000" pitchFamily="50" charset="-128"/>
            </a:rPr>
            <a:t>※  </a:t>
          </a:r>
          <a:r>
            <a:rPr kumimoji="1" lang="ja-JP" altLang="en-US" sz="1100" b="1">
              <a:solidFill>
                <a:schemeClr val="bg1"/>
              </a:solidFill>
              <a:latin typeface="BIZ UDPゴシック" panose="020B0400000000000000" pitchFamily="50" charset="-128"/>
              <a:ea typeface="BIZ UDPゴシック" panose="020B0400000000000000" pitchFamily="50" charset="-128"/>
            </a:rPr>
            <a:t>はじめにご確認ください</a:t>
          </a:r>
          <a:endParaRPr kumimoji="1" lang="en-US" altLang="ja-JP" sz="1100" b="1">
            <a:solidFill>
              <a:schemeClr val="bg1"/>
            </a:solidFill>
            <a:latin typeface="BIZ UDPゴシック" panose="020B0400000000000000" pitchFamily="50" charset="-128"/>
            <a:ea typeface="BIZ UDPゴシック" panose="020B0400000000000000"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723900</xdr:colOff>
      <xdr:row>0</xdr:row>
      <xdr:rowOff>99390</xdr:rowOff>
    </xdr:from>
    <xdr:to>
      <xdr:col>11</xdr:col>
      <xdr:colOff>219075</xdr:colOff>
      <xdr:row>1</xdr:row>
      <xdr:rowOff>165651</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296025" y="99390"/>
          <a:ext cx="1133475" cy="247236"/>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chemeClr val="tx1"/>
              </a:solidFill>
              <a:latin typeface="BIZ UDPゴシック" panose="020B0400000000000000" pitchFamily="50" charset="-128"/>
              <a:ea typeface="BIZ UDPゴシック" panose="020B0400000000000000" pitchFamily="50" charset="-128"/>
            </a:rPr>
            <a:t>第</a:t>
          </a:r>
          <a:r>
            <a:rPr kumimoji="1" lang="en-US" altLang="ja-JP" sz="1200">
              <a:solidFill>
                <a:schemeClr val="tx1"/>
              </a:solidFill>
              <a:latin typeface="BIZ UDPゴシック" panose="020B0400000000000000" pitchFamily="50" charset="-128"/>
              <a:ea typeface="BIZ UDPゴシック" panose="020B0400000000000000" pitchFamily="50" charset="-128"/>
            </a:rPr>
            <a:t>1</a:t>
          </a:r>
          <a:r>
            <a:rPr kumimoji="1" lang="ja-JP" altLang="en-US" sz="1200">
              <a:solidFill>
                <a:schemeClr val="tx1"/>
              </a:solidFill>
              <a:latin typeface="BIZ UDPゴシック" panose="020B0400000000000000" pitchFamily="50" charset="-128"/>
              <a:ea typeface="BIZ UDPゴシック" panose="020B0400000000000000" pitchFamily="50" charset="-128"/>
            </a:rPr>
            <a:t>号様式</a:t>
          </a:r>
          <a:r>
            <a:rPr kumimoji="1" lang="en-US" altLang="ja-JP" sz="1200">
              <a:solidFill>
                <a:schemeClr val="tx1"/>
              </a:solidFill>
              <a:latin typeface="BIZ UDPゴシック" panose="020B0400000000000000" pitchFamily="50" charset="-128"/>
              <a:ea typeface="BIZ UDPゴシック" panose="020B0400000000000000" pitchFamily="50" charset="-128"/>
            </a:rPr>
            <a:t>-2</a:t>
          </a:r>
          <a:endParaRPr kumimoji="1" lang="ja-JP" altLang="en-US" sz="1200">
            <a:solidFill>
              <a:schemeClr val="tx1"/>
            </a:solidFill>
            <a:latin typeface="BIZ UDPゴシック" panose="020B0400000000000000" pitchFamily="50" charset="-128"/>
            <a:ea typeface="BIZ UDPゴシック" panose="020B0400000000000000" pitchFamily="50"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9525</xdr:colOff>
      <xdr:row>0</xdr:row>
      <xdr:rowOff>80341</xdr:rowOff>
    </xdr:from>
    <xdr:to>
      <xdr:col>14</xdr:col>
      <xdr:colOff>159442</xdr:colOff>
      <xdr:row>1</xdr:row>
      <xdr:rowOff>146602</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5095875" y="80341"/>
          <a:ext cx="1559617" cy="247236"/>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latin typeface="BIZ UDPゴシック" panose="020B0400000000000000" pitchFamily="50" charset="-128"/>
              <a:ea typeface="BIZ UDPゴシック" panose="020B0400000000000000" pitchFamily="50" charset="-128"/>
            </a:rPr>
            <a:t>第</a:t>
          </a:r>
          <a:r>
            <a:rPr kumimoji="1" lang="en-US" altLang="ja-JP" sz="1100">
              <a:solidFill>
                <a:schemeClr val="tx1"/>
              </a:solidFill>
              <a:latin typeface="BIZ UDPゴシック" panose="020B0400000000000000" pitchFamily="50" charset="-128"/>
              <a:ea typeface="BIZ UDPゴシック" panose="020B0400000000000000" pitchFamily="50" charset="-128"/>
            </a:rPr>
            <a:t>1</a:t>
          </a:r>
          <a:r>
            <a:rPr kumimoji="1" lang="ja-JP" altLang="en-US" sz="1100">
              <a:solidFill>
                <a:schemeClr val="tx1"/>
              </a:solidFill>
              <a:latin typeface="BIZ UDPゴシック" panose="020B0400000000000000" pitchFamily="50" charset="-128"/>
              <a:ea typeface="BIZ UDPゴシック" panose="020B0400000000000000" pitchFamily="50" charset="-128"/>
            </a:rPr>
            <a:t>号様式</a:t>
          </a:r>
          <a:r>
            <a:rPr kumimoji="1" lang="en-US" altLang="ja-JP" sz="1100">
              <a:solidFill>
                <a:schemeClr val="tx1"/>
              </a:solidFill>
              <a:latin typeface="BIZ UDPゴシック" panose="020B0400000000000000" pitchFamily="50" charset="-128"/>
              <a:ea typeface="BIZ UDPゴシック" panose="020B0400000000000000" pitchFamily="50" charset="-128"/>
            </a:rPr>
            <a:t>-3</a:t>
          </a:r>
          <a:endParaRPr kumimoji="1" lang="ja-JP" altLang="en-US" sz="1100">
            <a:solidFill>
              <a:schemeClr val="tx1"/>
            </a:solidFill>
            <a:latin typeface="BIZ UDPゴシック" panose="020B0400000000000000" pitchFamily="50" charset="-128"/>
            <a:ea typeface="BIZ UDPゴシック" panose="020B0400000000000000" pitchFamily="50" charset="-128"/>
          </a:endParaRPr>
        </a:p>
      </xdr:txBody>
    </xdr:sp>
    <xdr:clientData/>
  </xdr:twoCellAnchor>
  <xdr:twoCellAnchor>
    <xdr:from>
      <xdr:col>1</xdr:col>
      <xdr:colOff>57150</xdr:colOff>
      <xdr:row>28</xdr:row>
      <xdr:rowOff>66674</xdr:rowOff>
    </xdr:from>
    <xdr:to>
      <xdr:col>1</xdr:col>
      <xdr:colOff>1943100</xdr:colOff>
      <xdr:row>31</xdr:row>
      <xdr:rowOff>285750</xdr:rowOff>
    </xdr:to>
    <xdr:sp macro="" textlink="">
      <xdr:nvSpPr>
        <xdr:cNvPr id="3" name="大かっこ 2">
          <a:extLst>
            <a:ext uri="{FF2B5EF4-FFF2-40B4-BE49-F238E27FC236}">
              <a16:creationId xmlns:a16="http://schemas.microsoft.com/office/drawing/2014/main" id="{86621016-212B-ED1A-C2BE-A2375356C188}"/>
            </a:ext>
          </a:extLst>
        </xdr:cNvPr>
        <xdr:cNvSpPr/>
      </xdr:nvSpPr>
      <xdr:spPr>
        <a:xfrm>
          <a:off x="238125" y="7467599"/>
          <a:ext cx="1885950" cy="1104901"/>
        </a:xfrm>
        <a:prstGeom prst="bracketPair">
          <a:avLst>
            <a:gd name="adj" fmla="val 10041"/>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20</xdr:col>
      <xdr:colOff>276225</xdr:colOff>
      <xdr:row>0</xdr:row>
      <xdr:rowOff>117198</xdr:rowOff>
    </xdr:from>
    <xdr:to>
      <xdr:col>24</xdr:col>
      <xdr:colOff>285750</xdr:colOff>
      <xdr:row>3</xdr:row>
      <xdr:rowOff>59634</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6162675" y="117198"/>
          <a:ext cx="1190625" cy="542511"/>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latin typeface="BIZ UDPゴシック" panose="020B0400000000000000" pitchFamily="50" charset="-128"/>
              <a:ea typeface="BIZ UDPゴシック" panose="020B0400000000000000" pitchFamily="50" charset="-128"/>
            </a:rPr>
            <a:t>第</a:t>
          </a:r>
          <a:r>
            <a:rPr kumimoji="1" lang="en-US" altLang="ja-JP" sz="1100">
              <a:solidFill>
                <a:schemeClr val="tx1"/>
              </a:solidFill>
              <a:latin typeface="BIZ UDPゴシック" panose="020B0400000000000000" pitchFamily="50" charset="-128"/>
              <a:ea typeface="BIZ UDPゴシック" panose="020B0400000000000000" pitchFamily="50" charset="-128"/>
            </a:rPr>
            <a:t>1</a:t>
          </a:r>
          <a:r>
            <a:rPr kumimoji="1" lang="ja-JP" altLang="en-US" sz="1100">
              <a:solidFill>
                <a:schemeClr val="tx1"/>
              </a:solidFill>
              <a:latin typeface="BIZ UDPゴシック" panose="020B0400000000000000" pitchFamily="50" charset="-128"/>
              <a:ea typeface="BIZ UDPゴシック" panose="020B0400000000000000" pitchFamily="50" charset="-128"/>
            </a:rPr>
            <a:t>号様式</a:t>
          </a:r>
          <a:r>
            <a:rPr kumimoji="1" lang="en-US" altLang="ja-JP" sz="1100">
              <a:solidFill>
                <a:schemeClr val="tx1"/>
              </a:solidFill>
              <a:latin typeface="BIZ UDPゴシック" panose="020B0400000000000000" pitchFamily="50" charset="-128"/>
              <a:ea typeface="BIZ UDPゴシック" panose="020B0400000000000000" pitchFamily="50" charset="-128"/>
            </a:rPr>
            <a:t>-4</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9</xdr:col>
      <xdr:colOff>47625</xdr:colOff>
      <xdr:row>0</xdr:row>
      <xdr:rowOff>114300</xdr:rowOff>
    </xdr:from>
    <xdr:to>
      <xdr:col>11</xdr:col>
      <xdr:colOff>166896</xdr:colOff>
      <xdr:row>1</xdr:row>
      <xdr:rowOff>152400</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4848225" y="114300"/>
          <a:ext cx="1224171" cy="219075"/>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latin typeface="BIZ UDPゴシック" panose="020B0400000000000000" pitchFamily="50" charset="-128"/>
              <a:ea typeface="BIZ UDPゴシック" panose="020B0400000000000000" pitchFamily="50" charset="-128"/>
            </a:rPr>
            <a:t>第</a:t>
          </a:r>
          <a:r>
            <a:rPr kumimoji="1" lang="en-US" altLang="ja-JP" sz="1100">
              <a:solidFill>
                <a:schemeClr val="tx1"/>
              </a:solidFill>
              <a:latin typeface="BIZ UDPゴシック" panose="020B0400000000000000" pitchFamily="50" charset="-128"/>
              <a:ea typeface="BIZ UDPゴシック" panose="020B0400000000000000" pitchFamily="50" charset="-128"/>
            </a:rPr>
            <a:t>1</a:t>
          </a:r>
          <a:r>
            <a:rPr kumimoji="1" lang="ja-JP" altLang="en-US" sz="1100">
              <a:solidFill>
                <a:schemeClr val="tx1"/>
              </a:solidFill>
              <a:latin typeface="BIZ UDPゴシック" panose="020B0400000000000000" pitchFamily="50" charset="-128"/>
              <a:ea typeface="BIZ UDPゴシック" panose="020B0400000000000000" pitchFamily="50" charset="-128"/>
            </a:rPr>
            <a:t>号様式</a:t>
          </a:r>
          <a:r>
            <a:rPr kumimoji="1" lang="en-US" altLang="ja-JP" sz="1100">
              <a:solidFill>
                <a:schemeClr val="tx1"/>
              </a:solidFill>
              <a:latin typeface="BIZ UDPゴシック" panose="020B0400000000000000" pitchFamily="50" charset="-128"/>
              <a:ea typeface="BIZ UDPゴシック" panose="020B0400000000000000" pitchFamily="50" charset="-128"/>
            </a:rPr>
            <a:t>-5</a:t>
          </a:r>
          <a:r>
            <a:rPr kumimoji="1" lang="ja-JP" altLang="en-US" sz="1100">
              <a:solidFill>
                <a:schemeClr val="tx1"/>
              </a:solidFill>
              <a:latin typeface="BIZ UDPゴシック" panose="020B0400000000000000" pitchFamily="50" charset="-128"/>
              <a:ea typeface="BIZ UDPゴシック" panose="020B0400000000000000" pitchFamily="50" charset="-128"/>
            </a:rPr>
            <a:t>・</a:t>
          </a:r>
          <a:r>
            <a:rPr kumimoji="1" lang="en-US" altLang="ja-JP" sz="1100">
              <a:solidFill>
                <a:schemeClr val="tx1"/>
              </a:solidFill>
              <a:latin typeface="BIZ UDPゴシック" panose="020B0400000000000000" pitchFamily="50" charset="-128"/>
              <a:ea typeface="BIZ UDPゴシック" panose="020B0400000000000000" pitchFamily="50" charset="-128"/>
            </a:rPr>
            <a:t>6</a:t>
          </a:r>
          <a:endParaRPr kumimoji="1" lang="ja-JP" altLang="en-US" sz="1100">
            <a:solidFill>
              <a:schemeClr val="tx1"/>
            </a:solidFill>
            <a:latin typeface="BIZ UDPゴシック" panose="020B0400000000000000" pitchFamily="50" charset="-128"/>
            <a:ea typeface="BIZ UDPゴシック" panose="020B0400000000000000" pitchFamily="50" charset="-128"/>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14</xdr:col>
      <xdr:colOff>276225</xdr:colOff>
      <xdr:row>13</xdr:row>
      <xdr:rowOff>104775</xdr:rowOff>
    </xdr:from>
    <xdr:to>
      <xdr:col>19</xdr:col>
      <xdr:colOff>57150</xdr:colOff>
      <xdr:row>24</xdr:row>
      <xdr:rowOff>9525</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7153275" y="2590800"/>
          <a:ext cx="4267200" cy="1895475"/>
        </a:xfrm>
        <a:prstGeom prst="rect">
          <a:avLst/>
        </a:prstGeom>
        <a:solidFill>
          <a:schemeClr val="bg1"/>
        </a:solid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3200">
              <a:solidFill>
                <a:schemeClr val="tx1"/>
              </a:solidFill>
              <a:latin typeface="ＭＳ Ｐゴシック" panose="020B0600070205080204" pitchFamily="50" charset="-128"/>
              <a:ea typeface="ＭＳ Ｐゴシック" panose="020B0600070205080204" pitchFamily="50" charset="-128"/>
            </a:rPr>
            <a:t>この様式は入力せず、</a:t>
          </a:r>
          <a:endParaRPr kumimoji="1" lang="en-US" altLang="ja-JP" sz="3200">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3200">
              <a:solidFill>
                <a:schemeClr val="tx1"/>
              </a:solidFill>
              <a:latin typeface="ＭＳ Ｐゴシック" panose="020B0600070205080204" pitchFamily="50" charset="-128"/>
              <a:ea typeface="ＭＳ Ｐゴシック" panose="020B0600070205080204" pitchFamily="50" charset="-128"/>
            </a:rPr>
            <a:t>手書き（代表者の自署）</a:t>
          </a:r>
          <a:endParaRPr kumimoji="1" lang="en-US" altLang="ja-JP" sz="3200">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3200">
              <a:solidFill>
                <a:schemeClr val="tx1"/>
              </a:solidFill>
              <a:latin typeface="ＭＳ Ｐゴシック" panose="020B0600070205080204" pitchFamily="50" charset="-128"/>
              <a:ea typeface="ＭＳ Ｐゴシック" panose="020B0600070205080204" pitchFamily="50" charset="-128"/>
            </a:rPr>
            <a:t>でご提出ください</a:t>
          </a:r>
          <a:endParaRPr kumimoji="1" lang="en-US" altLang="ja-JP" sz="320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41411</xdr:colOff>
      <xdr:row>13</xdr:row>
      <xdr:rowOff>149088</xdr:rowOff>
    </xdr:from>
    <xdr:to>
      <xdr:col>1</xdr:col>
      <xdr:colOff>221972</xdr:colOff>
      <xdr:row>16</xdr:row>
      <xdr:rowOff>32845</xdr:rowOff>
    </xdr:to>
    <xdr:sp macro="" textlink="">
      <xdr:nvSpPr>
        <xdr:cNvPr id="2" name="テキスト ボックス 1">
          <a:extLst>
            <a:ext uri="{FF2B5EF4-FFF2-40B4-BE49-F238E27FC236}">
              <a16:creationId xmlns:a16="http://schemas.microsoft.com/office/drawing/2014/main" id="{00000000-0008-0000-0700-000002000000}"/>
            </a:ext>
          </a:extLst>
        </xdr:cNvPr>
        <xdr:cNvSpPr txBox="1"/>
      </xdr:nvSpPr>
      <xdr:spPr>
        <a:xfrm>
          <a:off x="225342" y="3039433"/>
          <a:ext cx="180561" cy="3961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lIns="0" tIns="0" rIns="0" bIns="0" rtlCol="0" anchor="t"/>
        <a:lstStyle/>
        <a:p>
          <a:r>
            <a:rPr kumimoji="1" lang="ja-JP" altLang="en-US" sz="800"/>
            <a:t>氏名</a:t>
          </a:r>
        </a:p>
      </xdr:txBody>
    </xdr:sp>
    <xdr:clientData/>
  </xdr:twoCellAnchor>
  <xdr:twoCellAnchor>
    <xdr:from>
      <xdr:col>1</xdr:col>
      <xdr:colOff>242359</xdr:colOff>
      <xdr:row>14</xdr:row>
      <xdr:rowOff>21168</xdr:rowOff>
    </xdr:from>
    <xdr:to>
      <xdr:col>1</xdr:col>
      <xdr:colOff>242359</xdr:colOff>
      <xdr:row>15</xdr:row>
      <xdr:rowOff>232834</xdr:rowOff>
    </xdr:to>
    <xdr:cxnSp macro="">
      <xdr:nvCxnSpPr>
        <xdr:cNvPr id="3" name="直線コネクタ 2">
          <a:extLst>
            <a:ext uri="{FF2B5EF4-FFF2-40B4-BE49-F238E27FC236}">
              <a16:creationId xmlns:a16="http://schemas.microsoft.com/office/drawing/2014/main" id="{00000000-0008-0000-0700-000003000000}"/>
            </a:ext>
          </a:extLst>
        </xdr:cNvPr>
        <xdr:cNvCxnSpPr/>
      </xdr:nvCxnSpPr>
      <xdr:spPr>
        <a:xfrm>
          <a:off x="632884" y="2402418"/>
          <a:ext cx="0" cy="32596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291547</xdr:colOff>
      <xdr:row>14</xdr:row>
      <xdr:rowOff>168805</xdr:rowOff>
    </xdr:from>
    <xdr:to>
      <xdr:col>6</xdr:col>
      <xdr:colOff>272498</xdr:colOff>
      <xdr:row>14</xdr:row>
      <xdr:rowOff>171450</xdr:rowOff>
    </xdr:to>
    <xdr:cxnSp macro="">
      <xdr:nvCxnSpPr>
        <xdr:cNvPr id="4" name="直線コネクタ 3">
          <a:extLst>
            <a:ext uri="{FF2B5EF4-FFF2-40B4-BE49-F238E27FC236}">
              <a16:creationId xmlns:a16="http://schemas.microsoft.com/office/drawing/2014/main" id="{00000000-0008-0000-0700-000004000000}"/>
            </a:ext>
          </a:extLst>
        </xdr:cNvPr>
        <xdr:cNvCxnSpPr/>
      </xdr:nvCxnSpPr>
      <xdr:spPr>
        <a:xfrm>
          <a:off x="473764" y="3233370"/>
          <a:ext cx="1513234" cy="2645"/>
        </a:xfrm>
        <a:prstGeom prst="line">
          <a:avLst/>
        </a:prstGeom>
        <a:ln>
          <a:solidFill>
            <a:schemeClr val="tx1"/>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273326</xdr:colOff>
      <xdr:row>0</xdr:row>
      <xdr:rowOff>124240</xdr:rowOff>
    </xdr:from>
    <xdr:to>
      <xdr:col>20</xdr:col>
      <xdr:colOff>82827</xdr:colOff>
      <xdr:row>2</xdr:row>
      <xdr:rowOff>66261</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5466522" y="124240"/>
          <a:ext cx="1341783" cy="298173"/>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chemeClr val="tx1"/>
            </a:solidFill>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104362</xdr:colOff>
      <xdr:row>31</xdr:row>
      <xdr:rowOff>238126</xdr:rowOff>
    </xdr:from>
    <xdr:to>
      <xdr:col>2</xdr:col>
      <xdr:colOff>427384</xdr:colOff>
      <xdr:row>45</xdr:row>
      <xdr:rowOff>28576</xdr:rowOff>
    </xdr:to>
    <xdr:sp macro="" textlink="">
      <xdr:nvSpPr>
        <xdr:cNvPr id="2" name="正方形/長方形 1">
          <a:extLst>
            <a:ext uri="{FF2B5EF4-FFF2-40B4-BE49-F238E27FC236}">
              <a16:creationId xmlns:a16="http://schemas.microsoft.com/office/drawing/2014/main" id="{00000000-0008-0000-0800-000002000000}"/>
            </a:ext>
          </a:extLst>
        </xdr:cNvPr>
        <xdr:cNvSpPr/>
      </xdr:nvSpPr>
      <xdr:spPr>
        <a:xfrm>
          <a:off x="104362" y="9305926"/>
          <a:ext cx="2466147" cy="3790950"/>
        </a:xfrm>
        <a:prstGeom prst="rect">
          <a:avLst/>
        </a:prstGeom>
        <a:noFill/>
        <a:ln w="9525">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647700</xdr:colOff>
      <xdr:row>0</xdr:row>
      <xdr:rowOff>7039</xdr:rowOff>
    </xdr:from>
    <xdr:to>
      <xdr:col>8</xdr:col>
      <xdr:colOff>1009236</xdr:colOff>
      <xdr:row>0</xdr:row>
      <xdr:rowOff>280365</xdr:rowOff>
    </xdr:to>
    <xdr:sp macro="" textlink="">
      <xdr:nvSpPr>
        <xdr:cNvPr id="3" name="正方形/長方形 2">
          <a:extLst>
            <a:ext uri="{FF2B5EF4-FFF2-40B4-BE49-F238E27FC236}">
              <a16:creationId xmlns:a16="http://schemas.microsoft.com/office/drawing/2014/main" id="{00000000-0008-0000-0800-000003000000}"/>
            </a:ext>
          </a:extLst>
        </xdr:cNvPr>
        <xdr:cNvSpPr/>
      </xdr:nvSpPr>
      <xdr:spPr>
        <a:xfrm>
          <a:off x="9172575" y="7039"/>
          <a:ext cx="1428336" cy="273326"/>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chemeClr val="tx1"/>
            </a:solidFill>
          </a:endParaRPr>
        </a:p>
      </xdr:txBody>
    </xdr:sp>
    <xdr:clientData/>
  </xdr:twoCellAnchor>
  <xdr:twoCellAnchor>
    <xdr:from>
      <xdr:col>6</xdr:col>
      <xdr:colOff>438979</xdr:colOff>
      <xdr:row>29</xdr:row>
      <xdr:rowOff>165651</xdr:rowOff>
    </xdr:from>
    <xdr:to>
      <xdr:col>8</xdr:col>
      <xdr:colOff>637761</xdr:colOff>
      <xdr:row>30</xdr:row>
      <xdr:rowOff>182217</xdr:rowOff>
    </xdr:to>
    <xdr:sp macro="" textlink="">
      <xdr:nvSpPr>
        <xdr:cNvPr id="4" name="正方形/長方形 3">
          <a:extLst>
            <a:ext uri="{FF2B5EF4-FFF2-40B4-BE49-F238E27FC236}">
              <a16:creationId xmlns:a16="http://schemas.microsoft.com/office/drawing/2014/main" id="{00000000-0008-0000-0800-000004000000}"/>
            </a:ext>
          </a:extLst>
        </xdr:cNvPr>
        <xdr:cNvSpPr/>
      </xdr:nvSpPr>
      <xdr:spPr>
        <a:xfrm>
          <a:off x="5781262" y="8473108"/>
          <a:ext cx="1267238" cy="306457"/>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chemeClr val="tx1"/>
            </a:solidFill>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10</xdr:row>
      <xdr:rowOff>0</xdr:rowOff>
    </xdr:from>
    <xdr:to>
      <xdr:col>9</xdr:col>
      <xdr:colOff>14729</xdr:colOff>
      <xdr:row>11</xdr:row>
      <xdr:rowOff>32241</xdr:rowOff>
    </xdr:to>
    <xdr:sp macro="" textlink="">
      <xdr:nvSpPr>
        <xdr:cNvPr id="2" name="テキスト ボックス 1">
          <a:extLst>
            <a:ext uri="{FF2B5EF4-FFF2-40B4-BE49-F238E27FC236}">
              <a16:creationId xmlns:a16="http://schemas.microsoft.com/office/drawing/2014/main" id="{69AD4BF5-9946-4EFC-B37B-E4FFB69507DA}"/>
            </a:ext>
          </a:extLst>
        </xdr:cNvPr>
        <xdr:cNvSpPr txBox="1"/>
      </xdr:nvSpPr>
      <xdr:spPr>
        <a:xfrm>
          <a:off x="0" y="2857500"/>
          <a:ext cx="2500754" cy="317991"/>
        </a:xfrm>
        <a:prstGeom prst="rect">
          <a:avLst/>
        </a:prstGeom>
        <a:solidFill>
          <a:schemeClr val="tx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b="1">
              <a:solidFill>
                <a:schemeClr val="bg1"/>
              </a:solidFill>
              <a:latin typeface="BIZ UDPゴシック" panose="020B0400000000000000" pitchFamily="50" charset="-128"/>
              <a:ea typeface="BIZ UDPゴシック" panose="020B0400000000000000" pitchFamily="50" charset="-128"/>
            </a:rPr>
            <a:t>※</a:t>
          </a:r>
          <a:r>
            <a:rPr kumimoji="1" lang="ja-JP" altLang="en-US" sz="1100" b="1">
              <a:solidFill>
                <a:schemeClr val="bg1"/>
              </a:solidFill>
              <a:latin typeface="BIZ UDPゴシック" panose="020B0400000000000000" pitchFamily="50" charset="-128"/>
              <a:ea typeface="BIZ UDPゴシック" panose="020B0400000000000000" pitchFamily="50" charset="-128"/>
            </a:rPr>
            <a:t>注意</a:t>
          </a:r>
          <a:r>
            <a:rPr kumimoji="1" lang="en-US" altLang="ja-JP" sz="1100" b="1">
              <a:solidFill>
                <a:schemeClr val="bg1"/>
              </a:solidFill>
              <a:latin typeface="BIZ UDPゴシック" panose="020B0400000000000000" pitchFamily="50" charset="-128"/>
              <a:ea typeface="BIZ UDPゴシック" panose="020B0400000000000000" pitchFamily="50" charset="-128"/>
            </a:rPr>
            <a:t>※  </a:t>
          </a:r>
          <a:r>
            <a:rPr kumimoji="1" lang="ja-JP" altLang="en-US" sz="1100" b="1">
              <a:solidFill>
                <a:schemeClr val="bg1"/>
              </a:solidFill>
              <a:latin typeface="BIZ UDPゴシック" panose="020B0400000000000000" pitchFamily="50" charset="-128"/>
              <a:ea typeface="BIZ UDPゴシック" panose="020B0400000000000000" pitchFamily="50" charset="-128"/>
            </a:rPr>
            <a:t>はじめにご確認ください</a:t>
          </a:r>
          <a:endParaRPr kumimoji="1" lang="en-US" altLang="ja-JP" sz="1100" b="1">
            <a:solidFill>
              <a:schemeClr val="bg1"/>
            </a:solidFill>
            <a:latin typeface="BIZ UDPゴシック" panose="020B0400000000000000" pitchFamily="50" charset="-128"/>
            <a:ea typeface="BIZ UDPゴシック" panose="020B0400000000000000" pitchFamily="50" charset="-128"/>
          </a:endParaRPr>
        </a:p>
      </xdr:txBody>
    </xdr:sp>
    <xdr:clientData/>
  </xdr:twoCellAnchor>
  <xdr:twoCellAnchor>
    <xdr:from>
      <xdr:col>0</xdr:col>
      <xdr:colOff>0</xdr:colOff>
      <xdr:row>10</xdr:row>
      <xdr:rowOff>0</xdr:rowOff>
    </xdr:from>
    <xdr:to>
      <xdr:col>9</xdr:col>
      <xdr:colOff>14729</xdr:colOff>
      <xdr:row>11</xdr:row>
      <xdr:rowOff>32241</xdr:rowOff>
    </xdr:to>
    <xdr:sp macro="" textlink="">
      <xdr:nvSpPr>
        <xdr:cNvPr id="3" name="テキスト ボックス 2">
          <a:extLst>
            <a:ext uri="{FF2B5EF4-FFF2-40B4-BE49-F238E27FC236}">
              <a16:creationId xmlns:a16="http://schemas.microsoft.com/office/drawing/2014/main" id="{38BD883A-1CA2-4A67-A079-A9AD9E43B532}"/>
            </a:ext>
          </a:extLst>
        </xdr:cNvPr>
        <xdr:cNvSpPr txBox="1"/>
      </xdr:nvSpPr>
      <xdr:spPr>
        <a:xfrm>
          <a:off x="0" y="2857500"/>
          <a:ext cx="2500754" cy="317991"/>
        </a:xfrm>
        <a:prstGeom prst="rect">
          <a:avLst/>
        </a:prstGeom>
        <a:solidFill>
          <a:schemeClr val="tx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b="1">
              <a:solidFill>
                <a:schemeClr val="bg1"/>
              </a:solidFill>
              <a:latin typeface="BIZ UDPゴシック" panose="020B0400000000000000" pitchFamily="50" charset="-128"/>
              <a:ea typeface="BIZ UDPゴシック" panose="020B0400000000000000" pitchFamily="50" charset="-128"/>
            </a:rPr>
            <a:t>※</a:t>
          </a:r>
          <a:r>
            <a:rPr kumimoji="1" lang="ja-JP" altLang="en-US" sz="1100" b="1">
              <a:solidFill>
                <a:schemeClr val="bg1"/>
              </a:solidFill>
              <a:latin typeface="BIZ UDPゴシック" panose="020B0400000000000000" pitchFamily="50" charset="-128"/>
              <a:ea typeface="BIZ UDPゴシック" panose="020B0400000000000000" pitchFamily="50" charset="-128"/>
            </a:rPr>
            <a:t>注意</a:t>
          </a:r>
          <a:r>
            <a:rPr kumimoji="1" lang="en-US" altLang="ja-JP" sz="1100" b="1">
              <a:solidFill>
                <a:schemeClr val="bg1"/>
              </a:solidFill>
              <a:latin typeface="BIZ UDPゴシック" panose="020B0400000000000000" pitchFamily="50" charset="-128"/>
              <a:ea typeface="BIZ UDPゴシック" panose="020B0400000000000000" pitchFamily="50" charset="-128"/>
            </a:rPr>
            <a:t>※  </a:t>
          </a:r>
          <a:r>
            <a:rPr kumimoji="1" lang="ja-JP" altLang="en-US" sz="1100" b="1">
              <a:solidFill>
                <a:schemeClr val="bg1"/>
              </a:solidFill>
              <a:latin typeface="BIZ UDPゴシック" panose="020B0400000000000000" pitchFamily="50" charset="-128"/>
              <a:ea typeface="BIZ UDPゴシック" panose="020B0400000000000000" pitchFamily="50" charset="-128"/>
            </a:rPr>
            <a:t>はじめにご確認ください</a:t>
          </a:r>
          <a:endParaRPr kumimoji="1" lang="en-US" altLang="ja-JP" sz="1100" b="1">
            <a:solidFill>
              <a:schemeClr val="bg1"/>
            </a:solidFill>
            <a:latin typeface="BIZ UDPゴシック" panose="020B0400000000000000" pitchFamily="50" charset="-128"/>
            <a:ea typeface="BIZ UDPゴシック" panose="020B0400000000000000"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7" tint="0.79998168889431442"/>
    <pageSetUpPr fitToPage="1"/>
  </sheetPr>
  <dimension ref="A2:M48"/>
  <sheetViews>
    <sheetView showGridLines="0" tabSelected="1" view="pageBreakPreview" zoomScaleNormal="100" zoomScaleSheetLayoutView="100" workbookViewId="0">
      <selection activeCell="A12" sqref="A12"/>
    </sheetView>
  </sheetViews>
  <sheetFormatPr defaultRowHeight="14.25" x14ac:dyDescent="0.15"/>
  <cols>
    <col min="4" max="6" width="3.58203125" customWidth="1"/>
    <col min="7" max="7" width="1.33203125" customWidth="1"/>
    <col min="8" max="8" width="3.58203125" style="14" customWidth="1"/>
    <col min="9" max="11" width="3.58203125" customWidth="1"/>
    <col min="12" max="12" width="3.58203125" style="168" customWidth="1"/>
  </cols>
  <sheetData>
    <row r="2" spans="1:13" x14ac:dyDescent="0.15">
      <c r="I2" s="367" t="s">
        <v>310</v>
      </c>
      <c r="J2" s="367"/>
      <c r="K2" s="367"/>
    </row>
    <row r="3" spans="1:13" x14ac:dyDescent="0.15">
      <c r="A3" s="1"/>
    </row>
    <row r="5" spans="1:13" ht="19.5" customHeight="1" x14ac:dyDescent="0.15">
      <c r="D5" s="2" t="s">
        <v>5</v>
      </c>
      <c r="E5" s="5">
        <v>5</v>
      </c>
      <c r="F5" s="2" t="s">
        <v>6</v>
      </c>
      <c r="G5" s="5"/>
      <c r="H5" s="4"/>
      <c r="I5" s="2" t="s">
        <v>7</v>
      </c>
      <c r="J5" s="4"/>
      <c r="K5" s="13" t="s">
        <v>8</v>
      </c>
    </row>
    <row r="6" spans="1:13" ht="15" thickBot="1" x14ac:dyDescent="0.2"/>
    <row r="7" spans="1:13" ht="24" customHeight="1" x14ac:dyDescent="0.15">
      <c r="D7" s="369" t="s">
        <v>10</v>
      </c>
      <c r="E7" s="370"/>
      <c r="F7" s="370"/>
      <c r="G7" s="370"/>
      <c r="H7" s="370"/>
      <c r="I7" s="370"/>
      <c r="J7" s="370"/>
      <c r="K7" s="371"/>
    </row>
    <row r="8" spans="1:13" x14ac:dyDescent="0.15">
      <c r="D8" s="380" t="s">
        <v>339</v>
      </c>
      <c r="E8" s="381"/>
      <c r="F8" s="381"/>
      <c r="G8" s="372" t="s">
        <v>4</v>
      </c>
      <c r="H8" s="381" t="s">
        <v>321</v>
      </c>
      <c r="I8" s="381"/>
      <c r="J8" s="381"/>
      <c r="K8" s="382"/>
    </row>
    <row r="9" spans="1:13" x14ac:dyDescent="0.15">
      <c r="D9" s="383"/>
      <c r="E9" s="384"/>
      <c r="F9" s="384"/>
      <c r="G9" s="372"/>
      <c r="H9" s="381"/>
      <c r="I9" s="381"/>
      <c r="J9" s="381"/>
      <c r="K9" s="382"/>
      <c r="L9" s="226" t="s">
        <v>318</v>
      </c>
    </row>
    <row r="10" spans="1:13" ht="15" thickBot="1" x14ac:dyDescent="0.2">
      <c r="D10" s="385"/>
      <c r="E10" s="386"/>
      <c r="F10" s="386"/>
      <c r="G10" s="373"/>
      <c r="H10" s="387"/>
      <c r="I10" s="387"/>
      <c r="J10" s="387"/>
      <c r="K10" s="388"/>
      <c r="L10" s="226"/>
    </row>
    <row r="12" spans="1:13" x14ac:dyDescent="0.15">
      <c r="A12" s="250" t="s">
        <v>441</v>
      </c>
      <c r="B12" s="76"/>
    </row>
    <row r="13" spans="1:13" x14ac:dyDescent="0.15">
      <c r="A13" s="251"/>
      <c r="B13" s="76"/>
      <c r="M13" s="9"/>
    </row>
    <row r="14" spans="1:13" x14ac:dyDescent="0.15">
      <c r="A14" s="252" t="s">
        <v>442</v>
      </c>
      <c r="B14" s="76"/>
    </row>
    <row r="16" spans="1:13" x14ac:dyDescent="0.15">
      <c r="C16" s="32"/>
      <c r="D16" s="35"/>
      <c r="E16" s="35"/>
      <c r="F16" s="35"/>
      <c r="G16" s="35"/>
      <c r="H16" s="35"/>
      <c r="I16" s="35"/>
      <c r="J16" s="35"/>
      <c r="K16" s="44"/>
    </row>
    <row r="17" spans="1:12" x14ac:dyDescent="0.15">
      <c r="C17" s="30" t="s">
        <v>0</v>
      </c>
      <c r="D17" s="12"/>
      <c r="E17" s="12"/>
      <c r="F17" s="12"/>
      <c r="G17" s="12"/>
      <c r="H17" s="12"/>
      <c r="I17" s="12"/>
      <c r="J17" s="12"/>
      <c r="K17" s="24"/>
    </row>
    <row r="18" spans="1:12" ht="20.100000000000001" customHeight="1" x14ac:dyDescent="0.15">
      <c r="C18" s="104" t="s">
        <v>1</v>
      </c>
      <c r="D18" s="375"/>
      <c r="E18" s="375"/>
      <c r="F18" s="375"/>
      <c r="G18" s="375"/>
      <c r="H18" s="375"/>
      <c r="I18" s="376" t="s">
        <v>213</v>
      </c>
      <c r="J18" s="376"/>
      <c r="K18" s="377"/>
      <c r="L18" s="168" t="s">
        <v>248</v>
      </c>
    </row>
    <row r="19" spans="1:12" s="3" customFormat="1" x14ac:dyDescent="0.15">
      <c r="C19" s="48"/>
      <c r="D19" s="49"/>
      <c r="E19" s="50"/>
      <c r="F19" s="49"/>
      <c r="G19" s="49"/>
      <c r="H19" s="49"/>
      <c r="I19" s="49"/>
      <c r="J19" s="49"/>
      <c r="K19" s="51"/>
      <c r="L19" s="227"/>
    </row>
    <row r="20" spans="1:12" ht="20.100000000000001" customHeight="1" x14ac:dyDescent="0.15">
      <c r="C20" s="105" t="s">
        <v>207</v>
      </c>
      <c r="D20" s="378"/>
      <c r="E20" s="378"/>
      <c r="F20" s="378"/>
      <c r="G20" s="378"/>
      <c r="H20" s="378"/>
      <c r="I20" s="378"/>
      <c r="J20" s="378"/>
      <c r="K20" s="107"/>
      <c r="L20" s="168" t="s">
        <v>276</v>
      </c>
    </row>
    <row r="21" spans="1:12" s="3" customFormat="1" x14ac:dyDescent="0.15">
      <c r="C21" s="48"/>
      <c r="D21" s="50"/>
      <c r="E21" s="50"/>
      <c r="F21" s="50"/>
      <c r="G21" s="49"/>
      <c r="H21" s="49"/>
      <c r="I21" s="49"/>
      <c r="J21" s="49"/>
      <c r="K21" s="51"/>
      <c r="L21" s="227"/>
    </row>
    <row r="22" spans="1:12" ht="20.100000000000001" customHeight="1" x14ac:dyDescent="0.15">
      <c r="C22" s="105" t="s">
        <v>2</v>
      </c>
      <c r="D22" s="379"/>
      <c r="E22" s="379"/>
      <c r="F22" s="379"/>
      <c r="G22" s="379"/>
      <c r="H22" s="379"/>
      <c r="I22" s="379"/>
      <c r="J22" s="379"/>
      <c r="K22" s="108"/>
    </row>
    <row r="23" spans="1:12" s="3" customFormat="1" x14ac:dyDescent="0.15">
      <c r="C23" s="52"/>
      <c r="D23" s="50"/>
      <c r="E23" s="50"/>
      <c r="F23" s="50"/>
      <c r="G23" s="49"/>
      <c r="H23" s="49"/>
      <c r="I23" s="49"/>
      <c r="J23" s="49"/>
      <c r="K23" s="51"/>
      <c r="L23" s="227"/>
    </row>
    <row r="24" spans="1:12" ht="20.100000000000001" customHeight="1" x14ac:dyDescent="0.15">
      <c r="C24" s="105" t="s">
        <v>210</v>
      </c>
      <c r="D24" s="374"/>
      <c r="E24" s="374"/>
      <c r="F24" s="374"/>
      <c r="G24" s="106" t="s">
        <v>200</v>
      </c>
      <c r="H24" s="379"/>
      <c r="I24" s="379"/>
      <c r="J24" s="379"/>
      <c r="K24" s="149" t="s">
        <v>300</v>
      </c>
      <c r="L24" s="168" t="s">
        <v>243</v>
      </c>
    </row>
    <row r="25" spans="1:12" x14ac:dyDescent="0.15">
      <c r="C25" s="150"/>
      <c r="D25" s="151" t="s">
        <v>307</v>
      </c>
      <c r="E25" s="45"/>
      <c r="F25" s="45"/>
      <c r="G25" s="45"/>
      <c r="H25" s="45"/>
      <c r="I25" s="45"/>
      <c r="J25" s="45"/>
      <c r="K25" s="46"/>
      <c r="L25" s="168" t="s">
        <v>301</v>
      </c>
    </row>
    <row r="27" spans="1:12" s="8" customFormat="1" ht="33" customHeight="1" x14ac:dyDescent="0.15">
      <c r="A27" s="6" t="s">
        <v>588</v>
      </c>
      <c r="B27" s="7"/>
      <c r="C27" s="7"/>
      <c r="D27" s="7"/>
      <c r="E27" s="7"/>
      <c r="F27" s="7"/>
      <c r="G27" s="7"/>
      <c r="H27" s="7"/>
      <c r="I27" s="7"/>
      <c r="J27" s="7"/>
      <c r="K27" s="7"/>
      <c r="L27" s="228"/>
    </row>
    <row r="30" spans="1:12" x14ac:dyDescent="0.15">
      <c r="A30" s="368" t="s">
        <v>589</v>
      </c>
      <c r="B30" s="368"/>
      <c r="C30" s="368"/>
      <c r="D30" s="368"/>
      <c r="E30" s="368"/>
      <c r="F30" s="368"/>
      <c r="G30" s="368"/>
      <c r="H30" s="368"/>
      <c r="I30" s="368"/>
      <c r="J30" s="368"/>
      <c r="K30" s="368"/>
    </row>
    <row r="31" spans="1:12" ht="40.5" customHeight="1" x14ac:dyDescent="0.15">
      <c r="A31" s="368"/>
      <c r="B31" s="368"/>
      <c r="C31" s="368"/>
      <c r="D31" s="368"/>
      <c r="E31" s="368"/>
      <c r="F31" s="368"/>
      <c r="G31" s="368"/>
      <c r="H31" s="368"/>
      <c r="I31" s="368"/>
      <c r="J31" s="368"/>
      <c r="K31" s="368"/>
    </row>
    <row r="33" spans="1:12" x14ac:dyDescent="0.15">
      <c r="A33" s="144" t="s">
        <v>199</v>
      </c>
    </row>
    <row r="34" spans="1:12" x14ac:dyDescent="0.15">
      <c r="A34" s="1"/>
    </row>
    <row r="35" spans="1:12" x14ac:dyDescent="0.15">
      <c r="A35" s="9" t="s">
        <v>9</v>
      </c>
      <c r="B35" t="s">
        <v>3</v>
      </c>
    </row>
    <row r="37" spans="1:12" x14ac:dyDescent="0.15">
      <c r="A37" s="9" t="s">
        <v>9</v>
      </c>
      <c r="B37" s="3" t="s">
        <v>237</v>
      </c>
    </row>
    <row r="38" spans="1:12" s="14" customFormat="1" x14ac:dyDescent="0.15">
      <c r="A38" s="9"/>
      <c r="B38" s="3"/>
      <c r="L38" s="169"/>
    </row>
    <row r="39" spans="1:12" s="14" customFormat="1" x14ac:dyDescent="0.15">
      <c r="A39" s="116" t="s">
        <v>212</v>
      </c>
      <c r="B39" s="3" t="s">
        <v>228</v>
      </c>
      <c r="C39" s="3"/>
      <c r="D39" s="3"/>
      <c r="E39" s="3"/>
      <c r="F39" s="3"/>
      <c r="L39" s="169"/>
    </row>
    <row r="40" spans="1:12" s="14" customFormat="1" x14ac:dyDescent="0.15">
      <c r="A40" s="116"/>
      <c r="B40" s="3"/>
      <c r="C40" s="3"/>
      <c r="D40" s="3"/>
      <c r="E40" s="3"/>
      <c r="F40" s="3"/>
      <c r="L40" s="169"/>
    </row>
    <row r="41" spans="1:12" s="14" customFormat="1" x14ac:dyDescent="0.15">
      <c r="A41" s="116" t="s">
        <v>9</v>
      </c>
      <c r="B41" s="3" t="s">
        <v>587</v>
      </c>
      <c r="C41" s="3"/>
      <c r="D41" s="3"/>
      <c r="E41" s="3"/>
      <c r="F41" s="3"/>
      <c r="L41" s="169"/>
    </row>
    <row r="42" spans="1:12" x14ac:dyDescent="0.15">
      <c r="B42" s="3"/>
      <c r="C42" s="3"/>
      <c r="D42" s="3"/>
      <c r="E42" s="3"/>
    </row>
    <row r="43" spans="1:12" x14ac:dyDescent="0.15">
      <c r="A43" s="9" t="s">
        <v>9</v>
      </c>
      <c r="B43" s="3" t="s">
        <v>238</v>
      </c>
    </row>
    <row r="44" spans="1:12" x14ac:dyDescent="0.15">
      <c r="B44" s="3"/>
    </row>
    <row r="45" spans="1:12" x14ac:dyDescent="0.15">
      <c r="A45" s="9" t="s">
        <v>9</v>
      </c>
      <c r="B45" s="3" t="s">
        <v>480</v>
      </c>
    </row>
    <row r="46" spans="1:12" s="14" customFormat="1" x14ac:dyDescent="0.15">
      <c r="A46" s="159"/>
      <c r="B46" s="3" t="s">
        <v>481</v>
      </c>
      <c r="L46" s="169"/>
    </row>
    <row r="47" spans="1:12" x14ac:dyDescent="0.15">
      <c r="B47" s="3"/>
    </row>
    <row r="48" spans="1:12" x14ac:dyDescent="0.15">
      <c r="A48" s="9" t="s">
        <v>9</v>
      </c>
      <c r="B48" s="3" t="s">
        <v>239</v>
      </c>
    </row>
  </sheetData>
  <mergeCells count="14">
    <mergeCell ref="I2:K2"/>
    <mergeCell ref="A30:K31"/>
    <mergeCell ref="D7:K7"/>
    <mergeCell ref="G8:G10"/>
    <mergeCell ref="D24:F24"/>
    <mergeCell ref="D18:H18"/>
    <mergeCell ref="I18:K18"/>
    <mergeCell ref="D20:J20"/>
    <mergeCell ref="D22:J22"/>
    <mergeCell ref="H24:J24"/>
    <mergeCell ref="D8:F8"/>
    <mergeCell ref="H8:K8"/>
    <mergeCell ref="D9:F10"/>
    <mergeCell ref="H9:K10"/>
  </mergeCells>
  <phoneticPr fontId="3"/>
  <dataValidations count="2">
    <dataValidation type="list" allowBlank="1" showInputMessage="1" showErrorMessage="1" sqref="D9:F10" xr:uid="{00000000-0002-0000-0000-000000000000}">
      <formula1>"金沢商工会議所,小松商工会議所,七尾商工会議所,輪島商工会議所,加賀商工会議所,珠洲商工会議所,白山商工会議所,石川県商工会連合会"</formula1>
    </dataValidation>
    <dataValidation imeMode="halfAlpha" allowBlank="1" showInputMessage="1" showErrorMessage="1" sqref="H9:K10" xr:uid="{00000000-0002-0000-0000-000001000000}"/>
  </dataValidation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AE442E-AF6B-4755-B17A-E7659FF42CF3}">
  <sheetPr codeName="Sheet3">
    <tabColor rgb="FFFF9999"/>
    <pageSetUpPr fitToPage="1"/>
  </sheetPr>
  <dimension ref="A1:X103"/>
  <sheetViews>
    <sheetView zoomScaleNormal="100" workbookViewId="0">
      <selection activeCell="A12" sqref="A12"/>
    </sheetView>
  </sheetViews>
  <sheetFormatPr defaultColWidth="5.75" defaultRowHeight="16.5" x14ac:dyDescent="0.15"/>
  <cols>
    <col min="1" max="23" width="2.4140625" style="337" customWidth="1"/>
    <col min="24" max="24" width="4.33203125" style="337" customWidth="1"/>
    <col min="25" max="54" width="2.4140625" style="337" customWidth="1"/>
    <col min="55" max="16384" width="5.75" style="337"/>
  </cols>
  <sheetData>
    <row r="1" spans="1:24" ht="23.1" customHeight="1" x14ac:dyDescent="0.15">
      <c r="R1" s="658" t="s">
        <v>534</v>
      </c>
      <c r="S1" s="659"/>
      <c r="T1" s="659"/>
      <c r="U1" s="659"/>
      <c r="V1" s="659"/>
      <c r="W1" s="659"/>
      <c r="X1" s="660"/>
    </row>
    <row r="2" spans="1:24" ht="23.1" customHeight="1" x14ac:dyDescent="0.15">
      <c r="T2" s="338"/>
      <c r="U2" s="338"/>
      <c r="V2" s="338"/>
      <c r="W2" s="338"/>
      <c r="X2" s="338"/>
    </row>
    <row r="3" spans="1:24" ht="23.1" customHeight="1" x14ac:dyDescent="0.15">
      <c r="A3" s="627" t="s">
        <v>483</v>
      </c>
      <c r="B3" s="627"/>
      <c r="C3" s="627"/>
      <c r="D3" s="627"/>
      <c r="E3" s="627"/>
      <c r="F3" s="627"/>
      <c r="G3" s="627"/>
      <c r="H3" s="627"/>
      <c r="I3" s="627"/>
      <c r="J3" s="627"/>
      <c r="K3" s="627"/>
      <c r="L3" s="627"/>
      <c r="M3" s="627"/>
      <c r="N3" s="627"/>
      <c r="O3" s="627"/>
      <c r="P3" s="627"/>
      <c r="Q3" s="627"/>
      <c r="R3" s="627"/>
      <c r="S3" s="627"/>
      <c r="T3" s="627"/>
      <c r="U3" s="627"/>
      <c r="V3" s="627"/>
      <c r="W3" s="627"/>
      <c r="X3" s="627"/>
    </row>
    <row r="4" spans="1:24" ht="23.1" customHeight="1" thickBot="1" x14ac:dyDescent="0.2">
      <c r="A4" s="339"/>
      <c r="B4" s="339"/>
      <c r="C4" s="339"/>
      <c r="D4" s="339"/>
      <c r="E4" s="339"/>
      <c r="F4" s="339"/>
      <c r="G4" s="339"/>
      <c r="H4" s="339"/>
      <c r="I4" s="339"/>
      <c r="J4" s="339"/>
      <c r="K4" s="339"/>
      <c r="L4" s="339"/>
      <c r="M4" s="339"/>
      <c r="N4" s="339"/>
      <c r="O4" s="339"/>
      <c r="P4" s="339"/>
      <c r="Q4" s="339"/>
      <c r="R4" s="339"/>
      <c r="S4" s="339"/>
      <c r="T4" s="339"/>
      <c r="U4" s="339"/>
      <c r="V4" s="339"/>
      <c r="W4" s="339"/>
      <c r="X4" s="339"/>
    </row>
    <row r="5" spans="1:24" ht="23.1" customHeight="1" x14ac:dyDescent="0.15">
      <c r="A5" s="628" t="s">
        <v>568</v>
      </c>
      <c r="B5" s="629"/>
      <c r="C5" s="629"/>
      <c r="D5" s="629"/>
      <c r="E5" s="629"/>
      <c r="F5" s="629"/>
      <c r="G5" s="629"/>
      <c r="H5" s="629"/>
      <c r="I5" s="629"/>
      <c r="J5" s="629"/>
      <c r="K5" s="629"/>
      <c r="L5" s="629"/>
      <c r="M5" s="629"/>
      <c r="N5" s="629"/>
      <c r="O5" s="629"/>
      <c r="P5" s="629"/>
      <c r="Q5" s="629"/>
      <c r="R5" s="629"/>
      <c r="S5" s="629"/>
      <c r="T5" s="629"/>
      <c r="U5" s="629"/>
      <c r="V5" s="629"/>
      <c r="W5" s="629"/>
      <c r="X5" s="630"/>
    </row>
    <row r="6" spans="1:24" ht="23.1" customHeight="1" x14ac:dyDescent="0.15">
      <c r="A6" s="631"/>
      <c r="B6" s="604"/>
      <c r="C6" s="604"/>
      <c r="D6" s="604"/>
      <c r="E6" s="604"/>
      <c r="F6" s="604"/>
      <c r="G6" s="604"/>
      <c r="H6" s="604"/>
      <c r="I6" s="604"/>
      <c r="J6" s="604"/>
      <c r="K6" s="604"/>
      <c r="L6" s="604"/>
      <c r="M6" s="604"/>
      <c r="N6" s="604"/>
      <c r="O6" s="604"/>
      <c r="P6" s="604"/>
      <c r="Q6" s="604"/>
      <c r="R6" s="604"/>
      <c r="S6" s="604"/>
      <c r="T6" s="604"/>
      <c r="U6" s="604"/>
      <c r="V6" s="604"/>
      <c r="W6" s="604"/>
      <c r="X6" s="632"/>
    </row>
    <row r="7" spans="1:24" ht="23.1" customHeight="1" x14ac:dyDescent="0.15">
      <c r="A7" s="631"/>
      <c r="B7" s="604"/>
      <c r="C7" s="604"/>
      <c r="D7" s="604"/>
      <c r="E7" s="604"/>
      <c r="F7" s="604"/>
      <c r="G7" s="604"/>
      <c r="H7" s="604"/>
      <c r="I7" s="604"/>
      <c r="J7" s="604"/>
      <c r="K7" s="604"/>
      <c r="L7" s="604"/>
      <c r="M7" s="604"/>
      <c r="N7" s="604"/>
      <c r="O7" s="604"/>
      <c r="P7" s="604"/>
      <c r="Q7" s="604"/>
      <c r="R7" s="604"/>
      <c r="S7" s="604"/>
      <c r="T7" s="604"/>
      <c r="U7" s="604"/>
      <c r="V7" s="604"/>
      <c r="W7" s="604"/>
      <c r="X7" s="632"/>
    </row>
    <row r="8" spans="1:24" ht="23.1" customHeight="1" x14ac:dyDescent="0.15">
      <c r="A8" s="633"/>
      <c r="B8" s="604"/>
      <c r="C8" s="604"/>
      <c r="D8" s="604"/>
      <c r="E8" s="604"/>
      <c r="F8" s="604"/>
      <c r="G8" s="604"/>
      <c r="H8" s="604"/>
      <c r="I8" s="604"/>
      <c r="J8" s="604"/>
      <c r="K8" s="604"/>
      <c r="L8" s="604"/>
      <c r="M8" s="604"/>
      <c r="N8" s="604"/>
      <c r="O8" s="604"/>
      <c r="P8" s="604"/>
      <c r="Q8" s="604"/>
      <c r="R8" s="604"/>
      <c r="S8" s="604"/>
      <c r="T8" s="604"/>
      <c r="U8" s="604"/>
      <c r="V8" s="604"/>
      <c r="W8" s="604"/>
      <c r="X8" s="632"/>
    </row>
    <row r="9" spans="1:24" ht="23.1" customHeight="1" thickBot="1" x14ac:dyDescent="0.2">
      <c r="A9" s="634"/>
      <c r="B9" s="635"/>
      <c r="C9" s="635"/>
      <c r="D9" s="635"/>
      <c r="E9" s="635"/>
      <c r="F9" s="635"/>
      <c r="G9" s="635"/>
      <c r="H9" s="635"/>
      <c r="I9" s="635"/>
      <c r="J9" s="635"/>
      <c r="K9" s="635"/>
      <c r="L9" s="635"/>
      <c r="M9" s="635"/>
      <c r="N9" s="635"/>
      <c r="O9" s="635"/>
      <c r="P9" s="635"/>
      <c r="Q9" s="635"/>
      <c r="R9" s="635"/>
      <c r="S9" s="635"/>
      <c r="T9" s="635"/>
      <c r="U9" s="635"/>
      <c r="V9" s="635"/>
      <c r="W9" s="635"/>
      <c r="X9" s="636"/>
    </row>
    <row r="10" spans="1:24" ht="23.1" customHeight="1" x14ac:dyDescent="0.15"/>
    <row r="11" spans="1:24" ht="23.1" customHeight="1" thickBot="1" x14ac:dyDescent="0.2"/>
    <row r="12" spans="1:24" ht="26.25" customHeight="1" x14ac:dyDescent="0.15">
      <c r="A12" s="628" t="s">
        <v>569</v>
      </c>
      <c r="B12" s="629"/>
      <c r="C12" s="629"/>
      <c r="D12" s="629"/>
      <c r="E12" s="629"/>
      <c r="F12" s="629"/>
      <c r="G12" s="629"/>
      <c r="H12" s="629"/>
      <c r="I12" s="629"/>
      <c r="J12" s="629"/>
      <c r="K12" s="629"/>
      <c r="L12" s="629"/>
      <c r="M12" s="629"/>
      <c r="N12" s="629"/>
      <c r="O12" s="629"/>
      <c r="P12" s="629"/>
      <c r="Q12" s="629"/>
      <c r="R12" s="629"/>
      <c r="S12" s="629"/>
      <c r="T12" s="629"/>
      <c r="U12" s="629"/>
      <c r="V12" s="629"/>
      <c r="W12" s="629"/>
      <c r="X12" s="630"/>
    </row>
    <row r="13" spans="1:24" ht="26.25" customHeight="1" x14ac:dyDescent="0.15">
      <c r="A13" s="633"/>
      <c r="B13" s="604"/>
      <c r="C13" s="604"/>
      <c r="D13" s="604"/>
      <c r="E13" s="604"/>
      <c r="F13" s="604"/>
      <c r="G13" s="604"/>
      <c r="H13" s="604"/>
      <c r="I13" s="604"/>
      <c r="J13" s="604"/>
      <c r="K13" s="604"/>
      <c r="L13" s="604"/>
      <c r="M13" s="604"/>
      <c r="N13" s="604"/>
      <c r="O13" s="604"/>
      <c r="P13" s="604"/>
      <c r="Q13" s="604"/>
      <c r="R13" s="604"/>
      <c r="S13" s="604"/>
      <c r="T13" s="604"/>
      <c r="U13" s="604"/>
      <c r="V13" s="604"/>
      <c r="W13" s="604"/>
      <c r="X13" s="632"/>
    </row>
    <row r="14" spans="1:24" ht="26.25" customHeight="1" x14ac:dyDescent="0.15">
      <c r="A14" s="633"/>
      <c r="B14" s="604"/>
      <c r="C14" s="604"/>
      <c r="D14" s="604"/>
      <c r="E14" s="604"/>
      <c r="F14" s="604"/>
      <c r="G14" s="604"/>
      <c r="H14" s="604"/>
      <c r="I14" s="604"/>
      <c r="J14" s="604"/>
      <c r="K14" s="604"/>
      <c r="L14" s="604"/>
      <c r="M14" s="604"/>
      <c r="N14" s="604"/>
      <c r="O14" s="604"/>
      <c r="P14" s="604"/>
      <c r="Q14" s="604"/>
      <c r="R14" s="604"/>
      <c r="S14" s="604"/>
      <c r="T14" s="604"/>
      <c r="U14" s="604"/>
      <c r="V14" s="604"/>
      <c r="W14" s="604"/>
      <c r="X14" s="632"/>
    </row>
    <row r="15" spans="1:24" ht="26.25" customHeight="1" x14ac:dyDescent="0.15">
      <c r="A15" s="633"/>
      <c r="B15" s="604"/>
      <c r="C15" s="604"/>
      <c r="D15" s="604"/>
      <c r="E15" s="604"/>
      <c r="F15" s="604"/>
      <c r="G15" s="604"/>
      <c r="H15" s="604"/>
      <c r="I15" s="604"/>
      <c r="J15" s="604"/>
      <c r="K15" s="604"/>
      <c r="L15" s="604"/>
      <c r="M15" s="604"/>
      <c r="N15" s="604"/>
      <c r="O15" s="604"/>
      <c r="P15" s="604"/>
      <c r="Q15" s="604"/>
      <c r="R15" s="604"/>
      <c r="S15" s="604"/>
      <c r="T15" s="604"/>
      <c r="U15" s="604"/>
      <c r="V15" s="604"/>
      <c r="W15" s="604"/>
      <c r="X15" s="632"/>
    </row>
    <row r="16" spans="1:24" ht="26.25" customHeight="1" x14ac:dyDescent="0.15">
      <c r="A16" s="633"/>
      <c r="B16" s="604"/>
      <c r="C16" s="604"/>
      <c r="D16" s="604"/>
      <c r="E16" s="604"/>
      <c r="F16" s="604"/>
      <c r="G16" s="604"/>
      <c r="H16" s="604"/>
      <c r="I16" s="604"/>
      <c r="J16" s="604"/>
      <c r="K16" s="604"/>
      <c r="L16" s="604"/>
      <c r="M16" s="604"/>
      <c r="N16" s="604"/>
      <c r="O16" s="604"/>
      <c r="P16" s="604"/>
      <c r="Q16" s="604"/>
      <c r="R16" s="604"/>
      <c r="S16" s="604"/>
      <c r="T16" s="604"/>
      <c r="U16" s="604"/>
      <c r="V16" s="604"/>
      <c r="W16" s="604"/>
      <c r="X16" s="632"/>
    </row>
    <row r="17" spans="1:24" ht="26.25" customHeight="1" x14ac:dyDescent="0.15">
      <c r="A17" s="633"/>
      <c r="B17" s="604"/>
      <c r="C17" s="604"/>
      <c r="D17" s="604"/>
      <c r="E17" s="604"/>
      <c r="F17" s="604"/>
      <c r="G17" s="604"/>
      <c r="H17" s="604"/>
      <c r="I17" s="604"/>
      <c r="J17" s="604"/>
      <c r="K17" s="604"/>
      <c r="L17" s="604"/>
      <c r="M17" s="604"/>
      <c r="N17" s="604"/>
      <c r="O17" s="604"/>
      <c r="P17" s="604"/>
      <c r="Q17" s="604"/>
      <c r="R17" s="604"/>
      <c r="S17" s="604"/>
      <c r="T17" s="604"/>
      <c r="U17" s="604"/>
      <c r="V17" s="604"/>
      <c r="W17" s="604"/>
      <c r="X17" s="632"/>
    </row>
    <row r="18" spans="1:24" ht="26.25" customHeight="1" x14ac:dyDescent="0.15">
      <c r="A18" s="633"/>
      <c r="B18" s="604"/>
      <c r="C18" s="604"/>
      <c r="D18" s="604"/>
      <c r="E18" s="604"/>
      <c r="F18" s="604"/>
      <c r="G18" s="604"/>
      <c r="H18" s="604"/>
      <c r="I18" s="604"/>
      <c r="J18" s="604"/>
      <c r="K18" s="604"/>
      <c r="L18" s="604"/>
      <c r="M18" s="604"/>
      <c r="N18" s="604"/>
      <c r="O18" s="604"/>
      <c r="P18" s="604"/>
      <c r="Q18" s="604"/>
      <c r="R18" s="604"/>
      <c r="S18" s="604"/>
      <c r="T18" s="604"/>
      <c r="U18" s="604"/>
      <c r="V18" s="604"/>
      <c r="W18" s="604"/>
      <c r="X18" s="632"/>
    </row>
    <row r="19" spans="1:24" ht="26.25" customHeight="1" x14ac:dyDescent="0.15">
      <c r="A19" s="633"/>
      <c r="B19" s="604"/>
      <c r="C19" s="604"/>
      <c r="D19" s="604"/>
      <c r="E19" s="604"/>
      <c r="F19" s="604"/>
      <c r="G19" s="604"/>
      <c r="H19" s="604"/>
      <c r="I19" s="604"/>
      <c r="J19" s="604"/>
      <c r="K19" s="604"/>
      <c r="L19" s="604"/>
      <c r="M19" s="604"/>
      <c r="N19" s="604"/>
      <c r="O19" s="604"/>
      <c r="P19" s="604"/>
      <c r="Q19" s="604"/>
      <c r="R19" s="604"/>
      <c r="S19" s="604"/>
      <c r="T19" s="604"/>
      <c r="U19" s="604"/>
      <c r="V19" s="604"/>
      <c r="W19" s="604"/>
      <c r="X19" s="632"/>
    </row>
    <row r="20" spans="1:24" ht="26.25" customHeight="1" thickBot="1" x14ac:dyDescent="0.2">
      <c r="A20" s="634"/>
      <c r="B20" s="635"/>
      <c r="C20" s="635"/>
      <c r="D20" s="635"/>
      <c r="E20" s="635"/>
      <c r="F20" s="635"/>
      <c r="G20" s="635"/>
      <c r="H20" s="635"/>
      <c r="I20" s="635"/>
      <c r="J20" s="635"/>
      <c r="K20" s="635"/>
      <c r="L20" s="635"/>
      <c r="M20" s="635"/>
      <c r="N20" s="635"/>
      <c r="O20" s="635"/>
      <c r="P20" s="635"/>
      <c r="Q20" s="635"/>
      <c r="R20" s="635"/>
      <c r="S20" s="635"/>
      <c r="T20" s="635"/>
      <c r="U20" s="635"/>
      <c r="V20" s="635"/>
      <c r="W20" s="635"/>
      <c r="X20" s="636"/>
    </row>
    <row r="21" spans="1:24" ht="23.1" customHeight="1" x14ac:dyDescent="0.15"/>
    <row r="22" spans="1:24" ht="23.1" customHeight="1" x14ac:dyDescent="0.15">
      <c r="A22" s="615" t="s">
        <v>484</v>
      </c>
      <c r="B22" s="615"/>
      <c r="C22" s="615"/>
      <c r="D22" s="615"/>
      <c r="E22" s="615"/>
      <c r="F22" s="661" t="s">
        <v>535</v>
      </c>
      <c r="G22" s="661"/>
      <c r="H22" s="661"/>
      <c r="I22" s="661"/>
      <c r="J22" s="661"/>
      <c r="K22" s="661"/>
      <c r="L22" s="661"/>
      <c r="M22" s="661"/>
      <c r="N22" s="661"/>
      <c r="O22" s="661"/>
      <c r="P22" s="661"/>
      <c r="Q22" s="661"/>
      <c r="R22" s="661"/>
      <c r="S22" s="661"/>
      <c r="T22" s="661"/>
      <c r="U22" s="661"/>
      <c r="V22" s="661"/>
      <c r="W22" s="661"/>
      <c r="X22" s="661"/>
    </row>
    <row r="23" spans="1:24" ht="23.1" customHeight="1" x14ac:dyDescent="0.15">
      <c r="A23" s="615" t="s">
        <v>485</v>
      </c>
      <c r="B23" s="615"/>
      <c r="C23" s="615"/>
      <c r="D23" s="615"/>
      <c r="E23" s="615"/>
      <c r="F23" s="661" t="s">
        <v>536</v>
      </c>
      <c r="G23" s="661"/>
      <c r="H23" s="661"/>
      <c r="I23" s="661"/>
      <c r="J23" s="661"/>
      <c r="K23" s="661"/>
      <c r="L23" s="661"/>
      <c r="M23" s="661"/>
      <c r="N23" s="661"/>
      <c r="O23" s="661"/>
      <c r="P23" s="661"/>
      <c r="Q23" s="661"/>
      <c r="R23" s="661"/>
      <c r="S23" s="661"/>
      <c r="T23" s="661"/>
      <c r="U23" s="661"/>
      <c r="V23" s="661"/>
      <c r="W23" s="661"/>
      <c r="X23" s="661"/>
    </row>
    <row r="24" spans="1:24" ht="23.1" customHeight="1" x14ac:dyDescent="0.15"/>
    <row r="25" spans="1:24" s="341" customFormat="1" ht="23.1" customHeight="1" x14ac:dyDescent="0.15">
      <c r="A25" s="340" t="s">
        <v>486</v>
      </c>
      <c r="B25" s="340" t="s">
        <v>487</v>
      </c>
      <c r="C25" s="340"/>
      <c r="D25" s="340"/>
      <c r="E25" s="340"/>
      <c r="F25" s="340"/>
    </row>
    <row r="26" spans="1:24" s="341" customFormat="1" ht="23.1" customHeight="1" x14ac:dyDescent="0.15">
      <c r="A26" s="618" t="s">
        <v>488</v>
      </c>
      <c r="B26" s="619"/>
      <c r="C26" s="619"/>
      <c r="D26" s="620"/>
      <c r="E26" s="618" t="s">
        <v>489</v>
      </c>
      <c r="F26" s="619"/>
      <c r="G26" s="619"/>
      <c r="H26" s="662" t="s">
        <v>537</v>
      </c>
      <c r="I26" s="662"/>
      <c r="J26" s="662"/>
      <c r="K26" s="638" t="s">
        <v>490</v>
      </c>
      <c r="L26" s="638"/>
      <c r="M26" s="638"/>
      <c r="N26" s="638"/>
      <c r="O26" s="638"/>
      <c r="P26" s="638"/>
      <c r="Q26" s="638"/>
      <c r="R26" s="638"/>
      <c r="S26" s="638"/>
      <c r="T26" s="638"/>
      <c r="U26" s="638"/>
      <c r="V26" s="638"/>
      <c r="W26" s="638"/>
      <c r="X26" s="639"/>
    </row>
    <row r="27" spans="1:24" s="341" customFormat="1" ht="23.1" customHeight="1" x14ac:dyDescent="0.15">
      <c r="A27" s="640" t="s">
        <v>491</v>
      </c>
      <c r="B27" s="641"/>
      <c r="C27" s="641"/>
      <c r="D27" s="642"/>
      <c r="E27" s="663" t="s">
        <v>538</v>
      </c>
      <c r="F27" s="664"/>
      <c r="G27" s="665"/>
      <c r="H27" s="649" t="s">
        <v>492</v>
      </c>
      <c r="I27" s="649"/>
      <c r="J27" s="649"/>
      <c r="K27" s="649"/>
      <c r="L27" s="649"/>
      <c r="M27" s="649"/>
      <c r="N27" s="649"/>
      <c r="O27" s="649"/>
      <c r="P27" s="649"/>
      <c r="Q27" s="649"/>
      <c r="R27" s="649"/>
      <c r="S27" s="649"/>
      <c r="T27" s="649"/>
      <c r="U27" s="649"/>
      <c r="V27" s="649"/>
      <c r="W27" s="649"/>
      <c r="X27" s="649"/>
    </row>
    <row r="28" spans="1:24" s="341" customFormat="1" ht="23.1" customHeight="1" x14ac:dyDescent="0.15">
      <c r="A28" s="643"/>
      <c r="B28" s="644"/>
      <c r="C28" s="644"/>
      <c r="D28" s="645"/>
      <c r="E28" s="605"/>
      <c r="F28" s="616"/>
      <c r="G28" s="606"/>
      <c r="H28" s="342" t="s">
        <v>493</v>
      </c>
      <c r="I28" s="342"/>
      <c r="J28" s="342"/>
      <c r="K28" s="342"/>
      <c r="L28" s="342"/>
      <c r="M28" s="342"/>
      <c r="N28" s="342"/>
      <c r="O28" s="342"/>
      <c r="P28" s="342"/>
      <c r="Q28" s="342"/>
      <c r="R28" s="342"/>
      <c r="S28" s="342"/>
      <c r="T28" s="342"/>
      <c r="U28" s="342"/>
      <c r="V28" s="342"/>
      <c r="W28" s="342"/>
      <c r="X28" s="342"/>
    </row>
    <row r="29" spans="1:24" s="341" customFormat="1" ht="23.1" customHeight="1" x14ac:dyDescent="0.15">
      <c r="A29" s="343"/>
      <c r="B29" s="343"/>
      <c r="C29" s="343"/>
    </row>
    <row r="30" spans="1:24" s="341" customFormat="1" ht="23.1" customHeight="1" x14ac:dyDescent="0.15">
      <c r="A30" s="340" t="s">
        <v>494</v>
      </c>
      <c r="B30" s="340" t="s">
        <v>495</v>
      </c>
    </row>
    <row r="31" spans="1:24" s="341" customFormat="1" ht="18.75" customHeight="1" x14ac:dyDescent="0.15">
      <c r="A31" s="340"/>
      <c r="B31" s="337" t="s">
        <v>496</v>
      </c>
    </row>
    <row r="32" spans="1:24" s="341" customFormat="1" ht="23.1" customHeight="1" x14ac:dyDescent="0.15">
      <c r="A32" s="615" t="s">
        <v>497</v>
      </c>
      <c r="B32" s="615"/>
      <c r="C32" s="615"/>
      <c r="D32" s="615"/>
      <c r="E32" s="615"/>
      <c r="F32" s="615"/>
      <c r="G32" s="615"/>
      <c r="H32" s="615"/>
      <c r="I32" s="615"/>
      <c r="J32" s="615" t="s">
        <v>498</v>
      </c>
      <c r="K32" s="615"/>
      <c r="L32" s="615"/>
      <c r="M32" s="615"/>
      <c r="N32" s="615"/>
      <c r="O32" s="615" t="s">
        <v>499</v>
      </c>
      <c r="P32" s="615"/>
      <c r="Q32" s="615"/>
      <c r="R32" s="615"/>
      <c r="S32" s="615"/>
      <c r="T32" s="615" t="s">
        <v>500</v>
      </c>
      <c r="U32" s="615"/>
      <c r="V32" s="615"/>
      <c r="W32" s="615"/>
      <c r="X32" s="615"/>
    </row>
    <row r="33" spans="1:24" s="341" customFormat="1" ht="23.1" customHeight="1" x14ac:dyDescent="0.15">
      <c r="A33" s="607" t="s">
        <v>501</v>
      </c>
      <c r="B33" s="607"/>
      <c r="C33" s="607"/>
      <c r="D33" s="607"/>
      <c r="E33" s="607"/>
      <c r="F33" s="607"/>
      <c r="G33" s="607"/>
      <c r="H33" s="607"/>
      <c r="I33" s="607"/>
      <c r="J33" s="657" t="s">
        <v>539</v>
      </c>
      <c r="K33" s="657"/>
      <c r="L33" s="657"/>
      <c r="M33" s="657"/>
      <c r="N33" s="657"/>
      <c r="O33" s="657" t="s">
        <v>540</v>
      </c>
      <c r="P33" s="657"/>
      <c r="Q33" s="657"/>
      <c r="R33" s="657"/>
      <c r="S33" s="657"/>
      <c r="T33" s="657" t="s">
        <v>541</v>
      </c>
      <c r="U33" s="657"/>
      <c r="V33" s="657"/>
      <c r="W33" s="657"/>
      <c r="X33" s="657"/>
    </row>
    <row r="34" spans="1:24" s="341" customFormat="1" ht="23.1" customHeight="1" x14ac:dyDescent="0.15">
      <c r="A34" s="607"/>
      <c r="B34" s="607"/>
      <c r="C34" s="607"/>
      <c r="D34" s="607"/>
      <c r="E34" s="607"/>
      <c r="F34" s="607"/>
      <c r="G34" s="607"/>
      <c r="H34" s="607"/>
      <c r="I34" s="607"/>
      <c r="J34" s="657"/>
      <c r="K34" s="657"/>
      <c r="L34" s="657"/>
      <c r="M34" s="657"/>
      <c r="N34" s="657"/>
      <c r="O34" s="657"/>
      <c r="P34" s="657"/>
      <c r="Q34" s="657"/>
      <c r="R34" s="657"/>
      <c r="S34" s="657"/>
      <c r="T34" s="657"/>
      <c r="U34" s="657"/>
      <c r="V34" s="657"/>
      <c r="W34" s="657"/>
      <c r="X34" s="657"/>
    </row>
    <row r="35" spans="1:24" s="341" customFormat="1" ht="23.1" customHeight="1" x14ac:dyDescent="0.15">
      <c r="A35" s="607"/>
      <c r="B35" s="607"/>
      <c r="C35" s="607"/>
      <c r="D35" s="607"/>
      <c r="E35" s="607"/>
      <c r="F35" s="607"/>
      <c r="G35" s="607"/>
      <c r="H35" s="607"/>
      <c r="I35" s="607"/>
      <c r="J35" s="657"/>
      <c r="K35" s="657"/>
      <c r="L35" s="657"/>
      <c r="M35" s="657"/>
      <c r="N35" s="657"/>
      <c r="O35" s="657"/>
      <c r="P35" s="657"/>
      <c r="Q35" s="657"/>
      <c r="R35" s="657"/>
      <c r="S35" s="657"/>
      <c r="T35" s="657"/>
      <c r="U35" s="657"/>
      <c r="V35" s="657"/>
      <c r="W35" s="657"/>
      <c r="X35" s="657"/>
    </row>
    <row r="36" spans="1:24" s="341" customFormat="1" ht="18.75" customHeight="1" x14ac:dyDescent="0.15">
      <c r="A36" s="344"/>
      <c r="B36" s="344"/>
      <c r="C36" s="344"/>
      <c r="D36" s="344"/>
      <c r="E36" s="344"/>
      <c r="F36" s="345"/>
      <c r="G36" s="345"/>
      <c r="H36" s="345"/>
      <c r="I36" s="345"/>
      <c r="J36" s="345"/>
      <c r="K36" s="345"/>
      <c r="L36" s="345"/>
      <c r="M36" s="345"/>
      <c r="N36" s="345"/>
      <c r="O36" s="345"/>
      <c r="P36" s="345"/>
      <c r="Q36" s="345"/>
      <c r="R36" s="345"/>
      <c r="S36" s="345"/>
      <c r="T36" s="345"/>
      <c r="U36" s="345"/>
      <c r="V36" s="345"/>
      <c r="W36" s="345"/>
      <c r="X36" s="345"/>
    </row>
    <row r="37" spans="1:24" s="341" customFormat="1" ht="23.1" customHeight="1" x14ac:dyDescent="0.15">
      <c r="A37" s="340" t="s">
        <v>502</v>
      </c>
      <c r="B37" s="340" t="s">
        <v>503</v>
      </c>
    </row>
    <row r="38" spans="1:24" s="341" customFormat="1" ht="18.75" customHeight="1" x14ac:dyDescent="0.15">
      <c r="A38" s="340"/>
      <c r="B38" s="337" t="s">
        <v>504</v>
      </c>
    </row>
    <row r="39" spans="1:24" s="341" customFormat="1" ht="18.75" customHeight="1" x14ac:dyDescent="0.15">
      <c r="A39" s="340"/>
      <c r="B39" s="337" t="s">
        <v>505</v>
      </c>
    </row>
    <row r="40" spans="1:24" s="341" customFormat="1" ht="24.95" customHeight="1" x14ac:dyDescent="0.15">
      <c r="A40" s="615" t="s">
        <v>506</v>
      </c>
      <c r="B40" s="615"/>
      <c r="C40" s="615"/>
      <c r="D40" s="615"/>
      <c r="E40" s="615"/>
      <c r="F40" s="615"/>
      <c r="G40" s="615"/>
      <c r="H40" s="618" t="s">
        <v>507</v>
      </c>
      <c r="I40" s="619"/>
      <c r="J40" s="619"/>
      <c r="K40" s="619"/>
      <c r="L40" s="619"/>
      <c r="M40" s="619"/>
      <c r="N40" s="619"/>
      <c r="O40" s="620"/>
      <c r="P40" s="618" t="s">
        <v>508</v>
      </c>
      <c r="Q40" s="619"/>
      <c r="R40" s="619"/>
      <c r="S40" s="620"/>
      <c r="T40" s="618" t="s">
        <v>509</v>
      </c>
      <c r="U40" s="619"/>
      <c r="V40" s="619"/>
      <c r="W40" s="619"/>
      <c r="X40" s="620"/>
    </row>
    <row r="41" spans="1:24" s="341" customFormat="1" ht="24.95" customHeight="1" x14ac:dyDescent="0.15">
      <c r="A41" s="607" t="s">
        <v>510</v>
      </c>
      <c r="B41" s="607"/>
      <c r="C41" s="607"/>
      <c r="D41" s="607"/>
      <c r="E41" s="607"/>
      <c r="F41" s="607"/>
      <c r="G41" s="607"/>
      <c r="H41" s="608" t="s">
        <v>511</v>
      </c>
      <c r="I41" s="609"/>
      <c r="J41" s="609"/>
      <c r="K41" s="609"/>
      <c r="L41" s="609"/>
      <c r="M41" s="609"/>
      <c r="N41" s="609"/>
      <c r="O41" s="609"/>
      <c r="P41" s="652" t="s">
        <v>540</v>
      </c>
      <c r="Q41" s="652"/>
      <c r="R41" s="652"/>
      <c r="S41" s="652"/>
      <c r="T41" s="348" t="s">
        <v>538</v>
      </c>
      <c r="U41" s="615" t="s">
        <v>512</v>
      </c>
      <c r="V41" s="615"/>
      <c r="W41" s="615"/>
      <c r="X41" s="615"/>
    </row>
    <row r="42" spans="1:24" s="341" customFormat="1" ht="24.95" customHeight="1" x14ac:dyDescent="0.15">
      <c r="A42" s="607"/>
      <c r="B42" s="607"/>
      <c r="C42" s="607"/>
      <c r="D42" s="607"/>
      <c r="E42" s="607"/>
      <c r="F42" s="607"/>
      <c r="G42" s="607"/>
      <c r="H42" s="610"/>
      <c r="I42" s="611"/>
      <c r="J42" s="611"/>
      <c r="K42" s="611"/>
      <c r="L42" s="611"/>
      <c r="M42" s="611"/>
      <c r="N42" s="611"/>
      <c r="O42" s="611"/>
      <c r="P42" s="652"/>
      <c r="Q42" s="652"/>
      <c r="R42" s="652"/>
      <c r="S42" s="652"/>
      <c r="T42" s="346"/>
      <c r="U42" s="615" t="s">
        <v>513</v>
      </c>
      <c r="V42" s="615"/>
      <c r="W42" s="615"/>
      <c r="X42" s="615"/>
    </row>
    <row r="43" spans="1:24" s="341" customFormat="1" ht="24.95" customHeight="1" x14ac:dyDescent="0.15">
      <c r="A43" s="607"/>
      <c r="B43" s="607"/>
      <c r="C43" s="607"/>
      <c r="D43" s="607"/>
      <c r="E43" s="607"/>
      <c r="F43" s="607"/>
      <c r="G43" s="607"/>
      <c r="H43" s="612"/>
      <c r="I43" s="613"/>
      <c r="J43" s="613"/>
      <c r="K43" s="613"/>
      <c r="L43" s="613"/>
      <c r="M43" s="613"/>
      <c r="N43" s="613"/>
      <c r="O43" s="613"/>
      <c r="P43" s="652"/>
      <c r="Q43" s="652"/>
      <c r="R43" s="652"/>
      <c r="S43" s="652"/>
      <c r="T43" s="653" t="s">
        <v>542</v>
      </c>
      <c r="U43" s="654"/>
      <c r="V43" s="654"/>
      <c r="W43" s="654"/>
      <c r="X43" s="349" t="s">
        <v>543</v>
      </c>
    </row>
    <row r="44" spans="1:24" s="341" customFormat="1" ht="24.95" customHeight="1" x14ac:dyDescent="0.15">
      <c r="A44" s="607" t="s">
        <v>515</v>
      </c>
      <c r="B44" s="607"/>
      <c r="C44" s="607"/>
      <c r="D44" s="607"/>
      <c r="E44" s="607"/>
      <c r="F44" s="607"/>
      <c r="G44" s="607"/>
      <c r="H44" s="608" t="s">
        <v>516</v>
      </c>
      <c r="I44" s="609"/>
      <c r="J44" s="609"/>
      <c r="K44" s="609"/>
      <c r="L44" s="609"/>
      <c r="M44" s="609"/>
      <c r="N44" s="609"/>
      <c r="O44" s="609"/>
      <c r="P44" s="652" t="s">
        <v>544</v>
      </c>
      <c r="Q44" s="652"/>
      <c r="R44" s="652"/>
      <c r="S44" s="652"/>
      <c r="T44" s="346"/>
      <c r="U44" s="615" t="s">
        <v>512</v>
      </c>
      <c r="V44" s="615"/>
      <c r="W44" s="615"/>
      <c r="X44" s="615"/>
    </row>
    <row r="45" spans="1:24" s="341" customFormat="1" ht="24.95" customHeight="1" x14ac:dyDescent="0.15">
      <c r="A45" s="607"/>
      <c r="B45" s="607"/>
      <c r="C45" s="607"/>
      <c r="D45" s="607"/>
      <c r="E45" s="607"/>
      <c r="F45" s="607"/>
      <c r="G45" s="607"/>
      <c r="H45" s="610"/>
      <c r="I45" s="611"/>
      <c r="J45" s="611"/>
      <c r="K45" s="611"/>
      <c r="L45" s="611"/>
      <c r="M45" s="611"/>
      <c r="N45" s="611"/>
      <c r="O45" s="611"/>
      <c r="P45" s="652"/>
      <c r="Q45" s="652"/>
      <c r="R45" s="652"/>
      <c r="S45" s="652"/>
      <c r="T45" s="348" t="s">
        <v>538</v>
      </c>
      <c r="U45" s="615" t="s">
        <v>513</v>
      </c>
      <c r="V45" s="615"/>
      <c r="W45" s="615"/>
      <c r="X45" s="615"/>
    </row>
    <row r="46" spans="1:24" s="341" customFormat="1" ht="24.95" customHeight="1" x14ac:dyDescent="0.15">
      <c r="A46" s="607"/>
      <c r="B46" s="607"/>
      <c r="C46" s="607"/>
      <c r="D46" s="607"/>
      <c r="E46" s="607"/>
      <c r="F46" s="607"/>
      <c r="G46" s="607"/>
      <c r="H46" s="612"/>
      <c r="I46" s="613"/>
      <c r="J46" s="613"/>
      <c r="K46" s="613"/>
      <c r="L46" s="613"/>
      <c r="M46" s="613"/>
      <c r="N46" s="613"/>
      <c r="O46" s="613"/>
      <c r="P46" s="652"/>
      <c r="Q46" s="652"/>
      <c r="R46" s="652"/>
      <c r="S46" s="652"/>
      <c r="T46" s="653" t="s">
        <v>542</v>
      </c>
      <c r="U46" s="654"/>
      <c r="V46" s="654"/>
      <c r="W46" s="654"/>
      <c r="X46" s="349" t="s">
        <v>543</v>
      </c>
    </row>
    <row r="47" spans="1:24" s="341" customFormat="1" ht="24.95" customHeight="1" x14ac:dyDescent="0.15">
      <c r="A47" s="607" t="s">
        <v>517</v>
      </c>
      <c r="B47" s="607"/>
      <c r="C47" s="607"/>
      <c r="D47" s="607"/>
      <c r="E47" s="607"/>
      <c r="F47" s="607"/>
      <c r="G47" s="607"/>
      <c r="H47" s="608" t="s">
        <v>518</v>
      </c>
      <c r="I47" s="609"/>
      <c r="J47" s="609"/>
      <c r="K47" s="609"/>
      <c r="L47" s="609"/>
      <c r="M47" s="609"/>
      <c r="N47" s="609"/>
      <c r="O47" s="609"/>
      <c r="P47" s="652" t="s">
        <v>545</v>
      </c>
      <c r="Q47" s="652"/>
      <c r="R47" s="652"/>
      <c r="S47" s="652"/>
      <c r="T47" s="348" t="s">
        <v>538</v>
      </c>
      <c r="U47" s="615" t="s">
        <v>512</v>
      </c>
      <c r="V47" s="615"/>
      <c r="W47" s="615"/>
      <c r="X47" s="615"/>
    </row>
    <row r="48" spans="1:24" s="341" customFormat="1" ht="24.95" customHeight="1" x14ac:dyDescent="0.15">
      <c r="A48" s="607"/>
      <c r="B48" s="607"/>
      <c r="C48" s="607"/>
      <c r="D48" s="607"/>
      <c r="E48" s="607"/>
      <c r="F48" s="607"/>
      <c r="G48" s="607"/>
      <c r="H48" s="610"/>
      <c r="I48" s="611"/>
      <c r="J48" s="611"/>
      <c r="K48" s="611"/>
      <c r="L48" s="611"/>
      <c r="M48" s="611"/>
      <c r="N48" s="611"/>
      <c r="O48" s="611"/>
      <c r="P48" s="652"/>
      <c r="Q48" s="652"/>
      <c r="R48" s="652"/>
      <c r="S48" s="652"/>
      <c r="T48" s="346"/>
      <c r="U48" s="615" t="s">
        <v>513</v>
      </c>
      <c r="V48" s="615"/>
      <c r="W48" s="615"/>
      <c r="X48" s="615"/>
    </row>
    <row r="49" spans="1:24" s="341" customFormat="1" ht="24.95" customHeight="1" x14ac:dyDescent="0.15">
      <c r="A49" s="607"/>
      <c r="B49" s="607"/>
      <c r="C49" s="607"/>
      <c r="D49" s="607"/>
      <c r="E49" s="607"/>
      <c r="F49" s="607"/>
      <c r="G49" s="607"/>
      <c r="H49" s="612"/>
      <c r="I49" s="613"/>
      <c r="J49" s="613"/>
      <c r="K49" s="613"/>
      <c r="L49" s="613"/>
      <c r="M49" s="613"/>
      <c r="N49" s="613"/>
      <c r="O49" s="613"/>
      <c r="P49" s="652"/>
      <c r="Q49" s="652"/>
      <c r="R49" s="652"/>
      <c r="S49" s="652"/>
      <c r="T49" s="655" t="s">
        <v>546</v>
      </c>
      <c r="U49" s="656"/>
      <c r="V49" s="656"/>
      <c r="W49" s="656"/>
      <c r="X49" s="349" t="s">
        <v>543</v>
      </c>
    </row>
    <row r="50" spans="1:24" s="341" customFormat="1" ht="24.95" customHeight="1" x14ac:dyDescent="0.15">
      <c r="A50" s="607" t="s">
        <v>519</v>
      </c>
      <c r="B50" s="607"/>
      <c r="C50" s="607"/>
      <c r="D50" s="607"/>
      <c r="E50" s="607"/>
      <c r="F50" s="607"/>
      <c r="G50" s="607"/>
      <c r="H50" s="608" t="s">
        <v>520</v>
      </c>
      <c r="I50" s="609"/>
      <c r="J50" s="609"/>
      <c r="K50" s="609"/>
      <c r="L50" s="609"/>
      <c r="M50" s="609"/>
      <c r="N50" s="609"/>
      <c r="O50" s="609"/>
      <c r="P50" s="652" t="s">
        <v>545</v>
      </c>
      <c r="Q50" s="652"/>
      <c r="R50" s="652"/>
      <c r="S50" s="652"/>
      <c r="T50" s="348" t="s">
        <v>538</v>
      </c>
      <c r="U50" s="615" t="s">
        <v>512</v>
      </c>
      <c r="V50" s="615"/>
      <c r="W50" s="615"/>
      <c r="X50" s="615"/>
    </row>
    <row r="51" spans="1:24" s="341" customFormat="1" ht="24.95" customHeight="1" x14ac:dyDescent="0.15">
      <c r="A51" s="607"/>
      <c r="B51" s="607"/>
      <c r="C51" s="607"/>
      <c r="D51" s="607"/>
      <c r="E51" s="607"/>
      <c r="F51" s="607"/>
      <c r="G51" s="607"/>
      <c r="H51" s="610"/>
      <c r="I51" s="611"/>
      <c r="J51" s="611"/>
      <c r="K51" s="611"/>
      <c r="L51" s="611"/>
      <c r="M51" s="611"/>
      <c r="N51" s="611"/>
      <c r="O51" s="611"/>
      <c r="P51" s="652"/>
      <c r="Q51" s="652"/>
      <c r="R51" s="652"/>
      <c r="S51" s="652"/>
      <c r="T51" s="346"/>
      <c r="U51" s="615" t="s">
        <v>513</v>
      </c>
      <c r="V51" s="615"/>
      <c r="W51" s="615"/>
      <c r="X51" s="615"/>
    </row>
    <row r="52" spans="1:24" s="341" customFormat="1" ht="24.95" customHeight="1" x14ac:dyDescent="0.15">
      <c r="A52" s="607"/>
      <c r="B52" s="607"/>
      <c r="C52" s="607"/>
      <c r="D52" s="607"/>
      <c r="E52" s="607"/>
      <c r="F52" s="607"/>
      <c r="G52" s="607"/>
      <c r="H52" s="612"/>
      <c r="I52" s="613"/>
      <c r="J52" s="613"/>
      <c r="K52" s="613"/>
      <c r="L52" s="613"/>
      <c r="M52" s="613"/>
      <c r="N52" s="613"/>
      <c r="O52" s="613"/>
      <c r="P52" s="652"/>
      <c r="Q52" s="652"/>
      <c r="R52" s="652"/>
      <c r="S52" s="652"/>
      <c r="T52" s="655" t="s">
        <v>546</v>
      </c>
      <c r="U52" s="656"/>
      <c r="V52" s="656"/>
      <c r="W52" s="656"/>
      <c r="X52" s="349" t="s">
        <v>543</v>
      </c>
    </row>
    <row r="53" spans="1:24" s="341" customFormat="1" ht="24.95" customHeight="1" x14ac:dyDescent="0.15">
      <c r="A53" s="607" t="s">
        <v>521</v>
      </c>
      <c r="B53" s="607"/>
      <c r="C53" s="607"/>
      <c r="D53" s="607"/>
      <c r="E53" s="607"/>
      <c r="F53" s="607"/>
      <c r="G53" s="607"/>
      <c r="H53" s="608" t="s">
        <v>522</v>
      </c>
      <c r="I53" s="609"/>
      <c r="J53" s="609"/>
      <c r="K53" s="609"/>
      <c r="L53" s="609"/>
      <c r="M53" s="609"/>
      <c r="N53" s="609"/>
      <c r="O53" s="609"/>
      <c r="P53" s="652" t="s">
        <v>547</v>
      </c>
      <c r="Q53" s="652"/>
      <c r="R53" s="652"/>
      <c r="S53" s="652"/>
      <c r="T53" s="348" t="s">
        <v>538</v>
      </c>
      <c r="U53" s="615" t="s">
        <v>512</v>
      </c>
      <c r="V53" s="615"/>
      <c r="W53" s="615"/>
      <c r="X53" s="615"/>
    </row>
    <row r="54" spans="1:24" s="341" customFormat="1" ht="24.95" customHeight="1" x14ac:dyDescent="0.15">
      <c r="A54" s="607"/>
      <c r="B54" s="607"/>
      <c r="C54" s="607"/>
      <c r="D54" s="607"/>
      <c r="E54" s="607"/>
      <c r="F54" s="607"/>
      <c r="G54" s="607"/>
      <c r="H54" s="610"/>
      <c r="I54" s="611"/>
      <c r="J54" s="611"/>
      <c r="K54" s="611"/>
      <c r="L54" s="611"/>
      <c r="M54" s="611"/>
      <c r="N54" s="611"/>
      <c r="O54" s="611"/>
      <c r="P54" s="652"/>
      <c r="Q54" s="652"/>
      <c r="R54" s="652"/>
      <c r="S54" s="652"/>
      <c r="T54" s="346"/>
      <c r="U54" s="615" t="s">
        <v>513</v>
      </c>
      <c r="V54" s="615"/>
      <c r="W54" s="615"/>
      <c r="X54" s="615"/>
    </row>
    <row r="55" spans="1:24" s="341" customFormat="1" ht="24.95" customHeight="1" x14ac:dyDescent="0.15">
      <c r="A55" s="607"/>
      <c r="B55" s="607"/>
      <c r="C55" s="607"/>
      <c r="D55" s="607"/>
      <c r="E55" s="607"/>
      <c r="F55" s="607"/>
      <c r="G55" s="607"/>
      <c r="H55" s="612"/>
      <c r="I55" s="613"/>
      <c r="J55" s="613"/>
      <c r="K55" s="613"/>
      <c r="L55" s="613"/>
      <c r="M55" s="613"/>
      <c r="N55" s="613"/>
      <c r="O55" s="613"/>
      <c r="P55" s="652"/>
      <c r="Q55" s="652"/>
      <c r="R55" s="652"/>
      <c r="S55" s="652"/>
      <c r="T55" s="655" t="s">
        <v>546</v>
      </c>
      <c r="U55" s="656"/>
      <c r="V55" s="656"/>
      <c r="W55" s="656"/>
      <c r="X55" s="349" t="s">
        <v>543</v>
      </c>
    </row>
    <row r="56" spans="1:24" s="341" customFormat="1" ht="24.95" customHeight="1" x14ac:dyDescent="0.15">
      <c r="A56" s="607" t="s">
        <v>523</v>
      </c>
      <c r="B56" s="607"/>
      <c r="C56" s="607"/>
      <c r="D56" s="607"/>
      <c r="E56" s="607"/>
      <c r="F56" s="607"/>
      <c r="G56" s="607"/>
      <c r="H56" s="608" t="s">
        <v>524</v>
      </c>
      <c r="I56" s="609"/>
      <c r="J56" s="609"/>
      <c r="K56" s="609"/>
      <c r="L56" s="609"/>
      <c r="M56" s="609"/>
      <c r="N56" s="609"/>
      <c r="O56" s="609"/>
      <c r="P56" s="652" t="s">
        <v>540</v>
      </c>
      <c r="Q56" s="652"/>
      <c r="R56" s="652"/>
      <c r="S56" s="652"/>
      <c r="T56" s="346"/>
      <c r="U56" s="615" t="s">
        <v>512</v>
      </c>
      <c r="V56" s="615"/>
      <c r="W56" s="615"/>
      <c r="X56" s="615"/>
    </row>
    <row r="57" spans="1:24" s="341" customFormat="1" ht="24.95" customHeight="1" x14ac:dyDescent="0.15">
      <c r="A57" s="607"/>
      <c r="B57" s="607"/>
      <c r="C57" s="607"/>
      <c r="D57" s="607"/>
      <c r="E57" s="607"/>
      <c r="F57" s="607"/>
      <c r="G57" s="607"/>
      <c r="H57" s="610"/>
      <c r="I57" s="611"/>
      <c r="J57" s="611"/>
      <c r="K57" s="611"/>
      <c r="L57" s="611"/>
      <c r="M57" s="611"/>
      <c r="N57" s="611"/>
      <c r="O57" s="611"/>
      <c r="P57" s="652"/>
      <c r="Q57" s="652"/>
      <c r="R57" s="652"/>
      <c r="S57" s="652"/>
      <c r="T57" s="348" t="s">
        <v>538</v>
      </c>
      <c r="U57" s="615" t="s">
        <v>513</v>
      </c>
      <c r="V57" s="615"/>
      <c r="W57" s="615"/>
      <c r="X57" s="615"/>
    </row>
    <row r="58" spans="1:24" s="341" customFormat="1" ht="24.95" customHeight="1" x14ac:dyDescent="0.15">
      <c r="A58" s="607"/>
      <c r="B58" s="607"/>
      <c r="C58" s="607"/>
      <c r="D58" s="607"/>
      <c r="E58" s="607"/>
      <c r="F58" s="607"/>
      <c r="G58" s="607"/>
      <c r="H58" s="612"/>
      <c r="I58" s="613"/>
      <c r="J58" s="613"/>
      <c r="K58" s="613"/>
      <c r="L58" s="613"/>
      <c r="M58" s="613"/>
      <c r="N58" s="613"/>
      <c r="O58" s="613"/>
      <c r="P58" s="652"/>
      <c r="Q58" s="652"/>
      <c r="R58" s="652"/>
      <c r="S58" s="652"/>
      <c r="T58" s="653" t="s">
        <v>542</v>
      </c>
      <c r="U58" s="654"/>
      <c r="V58" s="654"/>
      <c r="W58" s="654"/>
      <c r="X58" s="349" t="s">
        <v>543</v>
      </c>
    </row>
    <row r="59" spans="1:24" s="341" customFormat="1" ht="24.95" customHeight="1" x14ac:dyDescent="0.15">
      <c r="A59" s="607" t="s">
        <v>525</v>
      </c>
      <c r="B59" s="607"/>
      <c r="C59" s="607"/>
      <c r="D59" s="607"/>
      <c r="E59" s="607"/>
      <c r="F59" s="607"/>
      <c r="G59" s="607"/>
      <c r="H59" s="608" t="s">
        <v>526</v>
      </c>
      <c r="I59" s="609"/>
      <c r="J59" s="609"/>
      <c r="K59" s="609"/>
      <c r="L59" s="609"/>
      <c r="M59" s="609"/>
      <c r="N59" s="609"/>
      <c r="O59" s="609"/>
      <c r="P59" s="652" t="s">
        <v>540</v>
      </c>
      <c r="Q59" s="652"/>
      <c r="R59" s="652"/>
      <c r="S59" s="652"/>
      <c r="T59" s="346"/>
      <c r="U59" s="615" t="s">
        <v>512</v>
      </c>
      <c r="V59" s="615"/>
      <c r="W59" s="615"/>
      <c r="X59" s="615"/>
    </row>
    <row r="60" spans="1:24" s="341" customFormat="1" ht="24.95" customHeight="1" x14ac:dyDescent="0.15">
      <c r="A60" s="607"/>
      <c r="B60" s="607"/>
      <c r="C60" s="607"/>
      <c r="D60" s="607"/>
      <c r="E60" s="607"/>
      <c r="F60" s="607"/>
      <c r="G60" s="607"/>
      <c r="H60" s="610"/>
      <c r="I60" s="611"/>
      <c r="J60" s="611"/>
      <c r="K60" s="611"/>
      <c r="L60" s="611"/>
      <c r="M60" s="611"/>
      <c r="N60" s="611"/>
      <c r="O60" s="611"/>
      <c r="P60" s="652"/>
      <c r="Q60" s="652"/>
      <c r="R60" s="652"/>
      <c r="S60" s="652"/>
      <c r="T60" s="348" t="s">
        <v>538</v>
      </c>
      <c r="U60" s="615" t="s">
        <v>513</v>
      </c>
      <c r="V60" s="615"/>
      <c r="W60" s="615"/>
      <c r="X60" s="615"/>
    </row>
    <row r="61" spans="1:24" s="341" customFormat="1" ht="24.95" customHeight="1" x14ac:dyDescent="0.15">
      <c r="A61" s="607"/>
      <c r="B61" s="607"/>
      <c r="C61" s="607"/>
      <c r="D61" s="607"/>
      <c r="E61" s="607"/>
      <c r="F61" s="607"/>
      <c r="G61" s="607"/>
      <c r="H61" s="612"/>
      <c r="I61" s="613"/>
      <c r="J61" s="613"/>
      <c r="K61" s="613"/>
      <c r="L61" s="613"/>
      <c r="M61" s="613"/>
      <c r="N61" s="613"/>
      <c r="O61" s="613"/>
      <c r="P61" s="652"/>
      <c r="Q61" s="652"/>
      <c r="R61" s="652"/>
      <c r="S61" s="652"/>
      <c r="T61" s="653" t="s">
        <v>542</v>
      </c>
      <c r="U61" s="654"/>
      <c r="V61" s="654"/>
      <c r="W61" s="654"/>
      <c r="X61" s="349" t="s">
        <v>543</v>
      </c>
    </row>
    <row r="62" spans="1:24" s="341" customFormat="1" ht="30" customHeight="1" x14ac:dyDescent="0.3">
      <c r="A62" s="363" t="s">
        <v>586</v>
      </c>
      <c r="B62" s="364"/>
      <c r="C62" s="364"/>
      <c r="D62" s="364"/>
      <c r="E62" s="364"/>
      <c r="F62" s="364"/>
      <c r="G62" s="364"/>
      <c r="H62" s="364"/>
      <c r="I62" s="364"/>
      <c r="J62" s="364"/>
      <c r="K62" s="364"/>
      <c r="L62" s="364"/>
      <c r="M62" s="364"/>
      <c r="N62" s="364"/>
      <c r="O62" s="364"/>
      <c r="P62" s="365"/>
      <c r="Q62" s="361"/>
      <c r="R62" s="361"/>
      <c r="S62" s="362"/>
      <c r="T62" s="362"/>
      <c r="U62" s="362"/>
      <c r="V62" s="362"/>
      <c r="W62" s="362"/>
      <c r="X62" s="362"/>
    </row>
    <row r="63" spans="1:24" s="341" customFormat="1" ht="30" customHeight="1" x14ac:dyDescent="0.15">
      <c r="A63" s="621"/>
      <c r="B63" s="622"/>
      <c r="C63" s="622"/>
      <c r="D63" s="622"/>
      <c r="E63" s="622"/>
      <c r="F63" s="622"/>
      <c r="G63" s="622"/>
      <c r="H63" s="622"/>
      <c r="I63" s="622"/>
      <c r="J63" s="622"/>
      <c r="K63" s="622"/>
      <c r="L63" s="622"/>
      <c r="M63" s="622"/>
      <c r="N63" s="622"/>
      <c r="O63" s="622"/>
      <c r="P63" s="622"/>
      <c r="Q63" s="622"/>
      <c r="R63" s="622"/>
      <c r="S63" s="622"/>
      <c r="T63" s="622"/>
      <c r="U63" s="622"/>
      <c r="V63" s="622"/>
      <c r="W63" s="622"/>
      <c r="X63" s="623"/>
    </row>
    <row r="64" spans="1:24" s="341" customFormat="1" ht="30" customHeight="1" x14ac:dyDescent="0.15">
      <c r="A64" s="624"/>
      <c r="B64" s="625"/>
      <c r="C64" s="625"/>
      <c r="D64" s="625"/>
      <c r="E64" s="625"/>
      <c r="F64" s="625"/>
      <c r="G64" s="625"/>
      <c r="H64" s="625"/>
      <c r="I64" s="625"/>
      <c r="J64" s="625"/>
      <c r="K64" s="625"/>
      <c r="L64" s="625"/>
      <c r="M64" s="625"/>
      <c r="N64" s="625"/>
      <c r="O64" s="625"/>
      <c r="P64" s="625"/>
      <c r="Q64" s="625"/>
      <c r="R64" s="625"/>
      <c r="S64" s="625"/>
      <c r="T64" s="625"/>
      <c r="U64" s="625"/>
      <c r="V64" s="625"/>
      <c r="W64" s="625"/>
      <c r="X64" s="626"/>
    </row>
    <row r="65" spans="1:24" s="341" customFormat="1" ht="23.25" customHeight="1" x14ac:dyDescent="0.15">
      <c r="A65" s="366"/>
      <c r="B65" s="366"/>
      <c r="C65" s="366"/>
      <c r="D65" s="366"/>
      <c r="E65" s="366"/>
      <c r="F65" s="366"/>
      <c r="G65" s="366"/>
      <c r="H65" s="366"/>
      <c r="I65" s="366"/>
      <c r="J65" s="366"/>
      <c r="K65" s="366"/>
      <c r="L65" s="366"/>
      <c r="M65" s="366"/>
      <c r="N65" s="366"/>
      <c r="O65" s="366"/>
      <c r="P65" s="347"/>
      <c r="Q65" s="339"/>
      <c r="R65" s="339"/>
    </row>
    <row r="66" spans="1:24" s="341" customFormat="1" ht="23.1" customHeight="1" x14ac:dyDescent="0.15">
      <c r="A66" s="340" t="s">
        <v>527</v>
      </c>
      <c r="B66" s="340" t="s">
        <v>528</v>
      </c>
    </row>
    <row r="67" spans="1:24" s="341" customFormat="1" ht="23.1" customHeight="1" x14ac:dyDescent="0.15">
      <c r="A67" s="341" t="s">
        <v>529</v>
      </c>
      <c r="B67" s="604" t="s">
        <v>530</v>
      </c>
      <c r="C67" s="604"/>
      <c r="D67" s="604"/>
      <c r="E67" s="604"/>
      <c r="F67" s="604"/>
      <c r="G67" s="604"/>
      <c r="H67" s="604"/>
      <c r="I67" s="604"/>
      <c r="J67" s="604"/>
      <c r="K67" s="604"/>
      <c r="L67" s="604"/>
      <c r="M67" s="604"/>
      <c r="N67" s="604"/>
      <c r="O67" s="604"/>
      <c r="P67" s="650">
        <v>2</v>
      </c>
      <c r="Q67" s="651"/>
      <c r="R67" s="604" t="s">
        <v>531</v>
      </c>
      <c r="S67" s="604"/>
      <c r="T67" s="604"/>
      <c r="U67" s="604"/>
      <c r="V67" s="604"/>
      <c r="W67" s="604"/>
      <c r="X67" s="604"/>
    </row>
    <row r="68" spans="1:24" s="341" customFormat="1" ht="23.1" customHeight="1" x14ac:dyDescent="0.15">
      <c r="B68" s="604" t="s">
        <v>532</v>
      </c>
      <c r="C68" s="604"/>
      <c r="D68" s="650">
        <v>1</v>
      </c>
      <c r="E68" s="651"/>
      <c r="F68" s="341" t="s">
        <v>533</v>
      </c>
    </row>
    <row r="69" spans="1:24" s="341" customFormat="1" ht="23.1" customHeight="1" x14ac:dyDescent="0.15"/>
    <row r="70" spans="1:24" s="341" customFormat="1" ht="23.1" customHeight="1" x14ac:dyDescent="0.15"/>
    <row r="71" spans="1:24" s="341" customFormat="1" ht="23.1" customHeight="1" x14ac:dyDescent="0.15"/>
    <row r="72" spans="1:24" s="341" customFormat="1" ht="23.1" customHeight="1" x14ac:dyDescent="0.15"/>
    <row r="73" spans="1:24" s="341" customFormat="1" ht="23.1" customHeight="1" x14ac:dyDescent="0.15"/>
    <row r="74" spans="1:24" s="341" customFormat="1" ht="23.1" customHeight="1" x14ac:dyDescent="0.15"/>
    <row r="75" spans="1:24" s="341" customFormat="1" ht="23.1" customHeight="1" x14ac:dyDescent="0.15"/>
    <row r="76" spans="1:24" ht="23.1" customHeight="1" x14ac:dyDescent="0.15"/>
    <row r="77" spans="1:24" ht="23.1" customHeight="1" x14ac:dyDescent="0.15"/>
    <row r="78" spans="1:24" ht="23.1" customHeight="1" x14ac:dyDescent="0.15"/>
    <row r="79" spans="1:24" ht="23.1" customHeight="1" x14ac:dyDescent="0.15"/>
    <row r="80" spans="1:24" ht="23.1" customHeight="1" x14ac:dyDescent="0.15"/>
    <row r="81" ht="23.1" customHeight="1" x14ac:dyDescent="0.15"/>
    <row r="82" ht="23.1" customHeight="1" x14ac:dyDescent="0.15"/>
    <row r="83" ht="23.1" customHeight="1" x14ac:dyDescent="0.15"/>
    <row r="84" ht="23.1" customHeight="1" x14ac:dyDescent="0.15"/>
    <row r="85" ht="23.1" customHeight="1" x14ac:dyDescent="0.15"/>
    <row r="86" ht="23.1" customHeight="1" x14ac:dyDescent="0.15"/>
    <row r="87" ht="23.1" customHeight="1" x14ac:dyDescent="0.15"/>
    <row r="88" ht="23.1" customHeight="1" x14ac:dyDescent="0.15"/>
    <row r="89" ht="23.1" customHeight="1" x14ac:dyDescent="0.15"/>
    <row r="90" ht="23.1" customHeight="1" x14ac:dyDescent="0.15"/>
    <row r="91" ht="23.1" customHeight="1" x14ac:dyDescent="0.15"/>
    <row r="92" ht="23.1" customHeight="1" x14ac:dyDescent="0.15"/>
    <row r="93" ht="23.1" customHeight="1" x14ac:dyDescent="0.15"/>
    <row r="94" ht="21.6" customHeight="1" x14ac:dyDescent="0.15"/>
    <row r="95" ht="21.6" customHeight="1" x14ac:dyDescent="0.15"/>
    <row r="96" ht="21.6" customHeight="1" x14ac:dyDescent="0.15"/>
    <row r="97" ht="21.6" customHeight="1" x14ac:dyDescent="0.15"/>
    <row r="98" ht="21.6" customHeight="1" x14ac:dyDescent="0.15"/>
    <row r="99" ht="21.6" customHeight="1" x14ac:dyDescent="0.15"/>
    <row r="100" ht="21.6" customHeight="1" x14ac:dyDescent="0.15"/>
    <row r="101" ht="21.6" customHeight="1" x14ac:dyDescent="0.15"/>
    <row r="102" ht="21.6" customHeight="1" x14ac:dyDescent="0.15"/>
    <row r="103" ht="21.6" customHeight="1" x14ac:dyDescent="0.15"/>
  </sheetData>
  <dataConsolidate/>
  <mergeCells count="76">
    <mergeCell ref="A63:X64"/>
    <mergeCell ref="R1:X1"/>
    <mergeCell ref="A3:X3"/>
    <mergeCell ref="A5:X9"/>
    <mergeCell ref="A12:X20"/>
    <mergeCell ref="A22:E22"/>
    <mergeCell ref="F22:X22"/>
    <mergeCell ref="A23:E23"/>
    <mergeCell ref="F23:X23"/>
    <mergeCell ref="A26:D26"/>
    <mergeCell ref="E26:G26"/>
    <mergeCell ref="H26:J26"/>
    <mergeCell ref="K26:X26"/>
    <mergeCell ref="A27:D28"/>
    <mergeCell ref="E27:G27"/>
    <mergeCell ref="H27:X27"/>
    <mergeCell ref="E28:G28"/>
    <mergeCell ref="A32:I32"/>
    <mergeCell ref="J32:N32"/>
    <mergeCell ref="O32:S32"/>
    <mergeCell ref="T32:X32"/>
    <mergeCell ref="A33:I35"/>
    <mergeCell ref="J33:N35"/>
    <mergeCell ref="O33:S35"/>
    <mergeCell ref="T33:X35"/>
    <mergeCell ref="A40:G40"/>
    <mergeCell ref="H40:O40"/>
    <mergeCell ref="P40:S40"/>
    <mergeCell ref="T40:X40"/>
    <mergeCell ref="A41:G43"/>
    <mergeCell ref="H41:O43"/>
    <mergeCell ref="P41:S43"/>
    <mergeCell ref="U41:X41"/>
    <mergeCell ref="U42:X42"/>
    <mergeCell ref="T43:W43"/>
    <mergeCell ref="A44:G46"/>
    <mergeCell ref="H44:O46"/>
    <mergeCell ref="P44:S46"/>
    <mergeCell ref="U44:X44"/>
    <mergeCell ref="U45:X45"/>
    <mergeCell ref="T46:W46"/>
    <mergeCell ref="A47:G49"/>
    <mergeCell ref="H47:O49"/>
    <mergeCell ref="P47:S49"/>
    <mergeCell ref="U47:X47"/>
    <mergeCell ref="U48:X48"/>
    <mergeCell ref="T49:W49"/>
    <mergeCell ref="A50:G52"/>
    <mergeCell ref="H50:O52"/>
    <mergeCell ref="P50:S52"/>
    <mergeCell ref="U50:X50"/>
    <mergeCell ref="U51:X51"/>
    <mergeCell ref="T52:W52"/>
    <mergeCell ref="A53:G55"/>
    <mergeCell ref="H53:O55"/>
    <mergeCell ref="P53:S55"/>
    <mergeCell ref="U53:X53"/>
    <mergeCell ref="U54:X54"/>
    <mergeCell ref="T55:W55"/>
    <mergeCell ref="A56:G58"/>
    <mergeCell ref="H56:O58"/>
    <mergeCell ref="P56:S58"/>
    <mergeCell ref="U56:X56"/>
    <mergeCell ref="U57:X57"/>
    <mergeCell ref="T58:W58"/>
    <mergeCell ref="A59:G61"/>
    <mergeCell ref="H59:O61"/>
    <mergeCell ref="P59:S61"/>
    <mergeCell ref="U59:X59"/>
    <mergeCell ref="U60:X60"/>
    <mergeCell ref="T61:W61"/>
    <mergeCell ref="B67:O67"/>
    <mergeCell ref="P67:Q67"/>
    <mergeCell ref="R67:X67"/>
    <mergeCell ref="B68:C68"/>
    <mergeCell ref="D68:E68"/>
  </mergeCells>
  <phoneticPr fontId="3"/>
  <dataValidations count="1">
    <dataValidation type="list" allowBlank="1" showInputMessage="1" showErrorMessage="1" sqref="E27:G28 T41:T42 T56:T57 T44:T45 T47:T48 T50:T51 T53:T54 T59:T60" xr:uid="{820267E3-AA19-4BC0-A0D7-9758CA803FCF}">
      <formula1>"○"</formula1>
    </dataValidation>
  </dataValidations>
  <pageMargins left="0.42" right="0.2" top="0.39" bottom="0.32" header="0.3" footer="0.3"/>
  <pageSetup paperSize="9" fitToHeight="0"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rgb="FFFFC000"/>
    <pageSetUpPr fitToPage="1"/>
  </sheetPr>
  <dimension ref="A3:G33"/>
  <sheetViews>
    <sheetView showGridLines="0" view="pageBreakPreview" zoomScaleNormal="115" zoomScaleSheetLayoutView="100" workbookViewId="0">
      <selection activeCell="A12" sqref="A12"/>
    </sheetView>
  </sheetViews>
  <sheetFormatPr defaultColWidth="8.6640625" defaultRowHeight="14.25" x14ac:dyDescent="0.15"/>
  <cols>
    <col min="1" max="16384" width="8.6640625" style="14"/>
  </cols>
  <sheetData>
    <row r="3" spans="1:7" ht="23.25" x14ac:dyDescent="0.15">
      <c r="A3" s="66" t="s">
        <v>187</v>
      </c>
      <c r="B3" s="67"/>
      <c r="C3" s="67"/>
      <c r="D3" s="67"/>
      <c r="E3" s="67"/>
      <c r="F3" s="67"/>
    </row>
    <row r="6" spans="1:7" x14ac:dyDescent="0.15">
      <c r="A6" s="668" t="s">
        <v>309</v>
      </c>
      <c r="B6" s="668"/>
      <c r="C6" s="668"/>
      <c r="D6" s="668"/>
      <c r="E6" s="668"/>
      <c r="F6" s="668"/>
      <c r="G6" s="68"/>
    </row>
    <row r="8" spans="1:7" x14ac:dyDescent="0.15">
      <c r="A8" s="69" t="s">
        <v>188</v>
      </c>
      <c r="B8" s="669" t="s">
        <v>189</v>
      </c>
      <c r="C8" s="669"/>
      <c r="D8" s="669"/>
      <c r="E8" s="669"/>
      <c r="F8" s="669"/>
    </row>
    <row r="9" spans="1:7" ht="18.75" x14ac:dyDescent="0.15">
      <c r="A9" s="670" t="s">
        <v>190</v>
      </c>
      <c r="B9" s="671"/>
      <c r="C9" s="671"/>
      <c r="D9" s="671"/>
      <c r="E9" s="671"/>
      <c r="F9" s="672"/>
    </row>
    <row r="10" spans="1:7" ht="30" customHeight="1" x14ac:dyDescent="0.15">
      <c r="A10" s="321"/>
      <c r="B10" s="673" t="s">
        <v>206</v>
      </c>
      <c r="C10" s="673"/>
      <c r="D10" s="673"/>
      <c r="E10" s="673"/>
      <c r="F10" s="673"/>
    </row>
    <row r="11" spans="1:7" ht="30" customHeight="1" x14ac:dyDescent="0.15">
      <c r="A11" s="322"/>
      <c r="B11" s="666" t="s">
        <v>191</v>
      </c>
      <c r="C11" s="666"/>
      <c r="D11" s="666"/>
      <c r="E11" s="666"/>
      <c r="F11" s="666"/>
    </row>
    <row r="12" spans="1:7" ht="30" customHeight="1" x14ac:dyDescent="0.15">
      <c r="A12" s="322"/>
      <c r="B12" s="666" t="s">
        <v>192</v>
      </c>
      <c r="C12" s="666"/>
      <c r="D12" s="666"/>
      <c r="E12" s="666"/>
      <c r="F12" s="666"/>
    </row>
    <row r="13" spans="1:7" ht="30" customHeight="1" x14ac:dyDescent="0.15">
      <c r="A13" s="322"/>
      <c r="B13" s="667" t="s">
        <v>353</v>
      </c>
      <c r="C13" s="667"/>
      <c r="D13" s="667"/>
      <c r="E13" s="667"/>
      <c r="F13" s="667"/>
    </row>
    <row r="14" spans="1:7" ht="30" customHeight="1" x14ac:dyDescent="0.15">
      <c r="A14" s="322"/>
      <c r="B14" s="667" t="s">
        <v>193</v>
      </c>
      <c r="C14" s="667"/>
      <c r="D14" s="667"/>
      <c r="E14" s="667"/>
      <c r="F14" s="667"/>
    </row>
    <row r="15" spans="1:7" ht="30" customHeight="1" x14ac:dyDescent="0.15">
      <c r="A15" s="322"/>
      <c r="B15" s="667" t="s">
        <v>573</v>
      </c>
      <c r="C15" s="667"/>
      <c r="D15" s="667"/>
      <c r="E15" s="667"/>
      <c r="F15" s="667"/>
    </row>
    <row r="16" spans="1:7" ht="30" customHeight="1" x14ac:dyDescent="0.15">
      <c r="A16" s="322"/>
      <c r="B16" s="667" t="s">
        <v>574</v>
      </c>
      <c r="C16" s="667"/>
      <c r="D16" s="667"/>
      <c r="E16" s="667"/>
      <c r="F16" s="667"/>
    </row>
    <row r="17" spans="1:6" ht="30" customHeight="1" x14ac:dyDescent="0.15">
      <c r="A17" s="323"/>
      <c r="B17" s="675" t="s">
        <v>575</v>
      </c>
      <c r="C17" s="675"/>
      <c r="D17" s="675"/>
      <c r="E17" s="675"/>
      <c r="F17" s="675"/>
    </row>
    <row r="18" spans="1:6" ht="18.75" x14ac:dyDescent="0.15">
      <c r="A18" s="670" t="s">
        <v>198</v>
      </c>
      <c r="B18" s="671"/>
      <c r="C18" s="671"/>
      <c r="D18" s="671"/>
      <c r="E18" s="671"/>
      <c r="F18" s="672"/>
    </row>
    <row r="19" spans="1:6" ht="30" customHeight="1" x14ac:dyDescent="0.15">
      <c r="A19" s="324"/>
      <c r="B19" s="676" t="s">
        <v>204</v>
      </c>
      <c r="C19" s="677"/>
      <c r="D19" s="677"/>
      <c r="E19" s="677"/>
      <c r="F19" s="678"/>
    </row>
    <row r="20" spans="1:6" ht="18.75" x14ac:dyDescent="0.15">
      <c r="A20" s="70" t="s">
        <v>194</v>
      </c>
      <c r="B20" s="17"/>
      <c r="C20" s="17"/>
      <c r="D20" s="17"/>
      <c r="E20" s="17"/>
      <c r="F20" s="18"/>
    </row>
    <row r="21" spans="1:6" ht="30" customHeight="1" x14ac:dyDescent="0.15">
      <c r="A21" s="324"/>
      <c r="B21" s="676" t="s">
        <v>195</v>
      </c>
      <c r="C21" s="677"/>
      <c r="D21" s="677"/>
      <c r="E21" s="677"/>
      <c r="F21" s="678"/>
    </row>
    <row r="22" spans="1:6" ht="18.75" x14ac:dyDescent="0.15">
      <c r="A22" s="123" t="s">
        <v>227</v>
      </c>
      <c r="B22" s="124"/>
      <c r="C22" s="124"/>
      <c r="D22" s="124"/>
      <c r="E22" s="124"/>
      <c r="F22" s="125"/>
    </row>
    <row r="23" spans="1:6" ht="30" customHeight="1" x14ac:dyDescent="0.15">
      <c r="A23" s="324"/>
      <c r="B23" s="680" t="s">
        <v>229</v>
      </c>
      <c r="C23" s="400"/>
      <c r="D23" s="400"/>
      <c r="E23" s="400"/>
      <c r="F23" s="456"/>
    </row>
    <row r="24" spans="1:6" ht="30" customHeight="1" x14ac:dyDescent="0.15">
      <c r="A24" s="123" t="s">
        <v>571</v>
      </c>
      <c r="B24" s="124"/>
      <c r="C24" s="124"/>
      <c r="D24" s="124"/>
      <c r="E24" s="124"/>
      <c r="F24" s="125"/>
    </row>
    <row r="25" spans="1:6" ht="30" customHeight="1" x14ac:dyDescent="0.15">
      <c r="A25" s="324"/>
      <c r="B25" s="680" t="s">
        <v>572</v>
      </c>
      <c r="C25" s="400"/>
      <c r="D25" s="400"/>
      <c r="E25" s="400"/>
      <c r="F25" s="456"/>
    </row>
    <row r="26" spans="1:6" ht="18.75" x14ac:dyDescent="0.15">
      <c r="A26" s="71" t="s">
        <v>196</v>
      </c>
      <c r="B26" s="17"/>
      <c r="C26" s="17"/>
      <c r="D26" s="17"/>
      <c r="E26" s="17"/>
      <c r="F26" s="18"/>
    </row>
    <row r="27" spans="1:6" ht="30" customHeight="1" x14ac:dyDescent="0.15">
      <c r="A27" s="321"/>
      <c r="B27" s="679" t="s">
        <v>438</v>
      </c>
      <c r="C27" s="679"/>
      <c r="D27" s="679"/>
      <c r="E27" s="679"/>
      <c r="F27" s="679"/>
    </row>
    <row r="28" spans="1:6" ht="30" customHeight="1" x14ac:dyDescent="0.15">
      <c r="A28" s="322"/>
      <c r="B28" s="667" t="s">
        <v>570</v>
      </c>
      <c r="C28" s="667"/>
      <c r="D28" s="667"/>
      <c r="E28" s="667"/>
      <c r="F28" s="667"/>
    </row>
    <row r="29" spans="1:6" ht="30" customHeight="1" x14ac:dyDescent="0.15">
      <c r="A29" s="322"/>
      <c r="B29" s="667" t="s">
        <v>439</v>
      </c>
      <c r="C29" s="667"/>
      <c r="D29" s="667"/>
      <c r="E29" s="667"/>
      <c r="F29" s="667"/>
    </row>
    <row r="30" spans="1:6" ht="30" customHeight="1" x14ac:dyDescent="0.15">
      <c r="A30" s="322"/>
      <c r="B30" s="666" t="s">
        <v>197</v>
      </c>
      <c r="C30" s="666"/>
      <c r="D30" s="666"/>
      <c r="E30" s="666"/>
      <c r="F30" s="666"/>
    </row>
    <row r="31" spans="1:6" ht="30" customHeight="1" x14ac:dyDescent="0.15">
      <c r="A31" s="322"/>
      <c r="B31" s="667" t="s">
        <v>435</v>
      </c>
      <c r="C31" s="666"/>
      <c r="D31" s="666"/>
      <c r="E31" s="666"/>
      <c r="F31" s="666"/>
    </row>
    <row r="32" spans="1:6" ht="30" customHeight="1" x14ac:dyDescent="0.15">
      <c r="A32" s="322"/>
      <c r="B32" s="667" t="s">
        <v>205</v>
      </c>
      <c r="C32" s="667"/>
      <c r="D32" s="667"/>
      <c r="E32" s="667"/>
      <c r="F32" s="667"/>
    </row>
    <row r="33" spans="1:6" ht="30" customHeight="1" x14ac:dyDescent="0.15">
      <c r="A33" s="308"/>
      <c r="B33" s="674" t="s">
        <v>440</v>
      </c>
      <c r="C33" s="674"/>
      <c r="D33" s="674"/>
      <c r="E33" s="674"/>
      <c r="F33" s="674"/>
    </row>
  </sheetData>
  <mergeCells count="23">
    <mergeCell ref="B29:F29"/>
    <mergeCell ref="B30:F30"/>
    <mergeCell ref="B31:F31"/>
    <mergeCell ref="B33:F33"/>
    <mergeCell ref="B17:F17"/>
    <mergeCell ref="A18:F18"/>
    <mergeCell ref="B19:F19"/>
    <mergeCell ref="B21:F21"/>
    <mergeCell ref="B27:F27"/>
    <mergeCell ref="B23:F23"/>
    <mergeCell ref="B28:F28"/>
    <mergeCell ref="B32:F32"/>
    <mergeCell ref="B25:F25"/>
    <mergeCell ref="A6:F6"/>
    <mergeCell ref="B8:F8"/>
    <mergeCell ref="A9:F9"/>
    <mergeCell ref="B10:F10"/>
    <mergeCell ref="B11:F11"/>
    <mergeCell ref="B12:F12"/>
    <mergeCell ref="B13:F13"/>
    <mergeCell ref="B14:F14"/>
    <mergeCell ref="B15:F15"/>
    <mergeCell ref="B16:F16"/>
  </mergeCells>
  <phoneticPr fontId="3"/>
  <dataValidations count="1">
    <dataValidation type="list" allowBlank="1" showInputMessage="1" showErrorMessage="1" sqref="A19 A27:A33 A21 A23 A25 A10:A17" xr:uid="{00000000-0002-0000-0900-000000000000}">
      <formula1>"〇"</formula1>
    </dataValidation>
  </dataValidations>
  <pageMargins left="0.7" right="0.7" top="0.75" bottom="0.75" header="0.3" footer="0.3"/>
  <pageSetup paperSize="9" scale="97"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tabColor theme="0" tint="-0.499984740745262"/>
  </sheetPr>
  <dimension ref="A2:CV8"/>
  <sheetViews>
    <sheetView workbookViewId="0">
      <selection activeCell="AB6" sqref="AB6"/>
    </sheetView>
  </sheetViews>
  <sheetFormatPr defaultColWidth="0" defaultRowHeight="14.25" x14ac:dyDescent="0.15"/>
  <cols>
    <col min="1" max="3" width="8.6640625" customWidth="1"/>
    <col min="4" max="4" width="11.58203125" customWidth="1"/>
    <col min="5" max="5" width="13.83203125" style="14" customWidth="1"/>
    <col min="6" max="6" width="8.6640625" customWidth="1"/>
    <col min="7" max="7" width="12.83203125" customWidth="1"/>
    <col min="8" max="8" width="8.6640625" customWidth="1"/>
    <col min="9" max="9" width="14.4140625" customWidth="1"/>
    <col min="10" max="10" width="11.08203125" customWidth="1"/>
    <col min="11" max="12" width="11" style="14" customWidth="1"/>
    <col min="13" max="13" width="11" customWidth="1"/>
    <col min="14" max="20" width="8.6640625" customWidth="1"/>
    <col min="21" max="21" width="15.33203125" customWidth="1"/>
    <col min="22" max="22" width="10.08203125" customWidth="1"/>
    <col min="23" max="23" width="13.9140625" customWidth="1"/>
    <col min="24" max="24" width="17.33203125" customWidth="1"/>
    <col min="25" max="25" width="34.6640625" style="14" customWidth="1"/>
    <col min="26" max="26" width="26" style="14" customWidth="1"/>
    <col min="27" max="32" width="8.6640625" style="14" customWidth="1"/>
    <col min="33" max="34" width="8.83203125" style="14" bestFit="1" customWidth="1"/>
    <col min="35" max="40" width="8.6640625" style="14" customWidth="1"/>
    <col min="41" max="44" width="5.58203125" style="14" customWidth="1"/>
    <col min="45" max="45" width="6.5" style="14" bestFit="1" customWidth="1"/>
    <col min="46" max="55" width="5.58203125" style="14" customWidth="1"/>
    <col min="56" max="57" width="8.6640625" style="14" customWidth="1"/>
    <col min="58" max="66" width="25.58203125" style="14" customWidth="1"/>
    <col min="67" max="72" width="9.58203125" style="14" customWidth="1"/>
    <col min="73" max="75" width="15.58203125" style="14" customWidth="1"/>
    <col min="76" max="76" width="30.58203125" style="14" customWidth="1"/>
    <col min="77" max="84" width="8.6640625" style="14" customWidth="1"/>
    <col min="85" max="85" width="8.6640625" customWidth="1"/>
    <col min="86" max="100" width="0" hidden="1" customWidth="1"/>
    <col min="101" max="16384" width="8.6640625" hidden="1"/>
  </cols>
  <sheetData>
    <row r="2" spans="1:85" x14ac:dyDescent="0.15">
      <c r="A2" s="14"/>
      <c r="B2" s="14"/>
    </row>
    <row r="3" spans="1:85" x14ac:dyDescent="0.15">
      <c r="A3" s="203" t="s">
        <v>319</v>
      </c>
      <c r="B3" s="203"/>
      <c r="C3" s="207" t="s">
        <v>322</v>
      </c>
      <c r="D3" s="208"/>
      <c r="E3" s="208"/>
      <c r="F3" s="208"/>
      <c r="G3" s="208"/>
      <c r="H3" s="208"/>
      <c r="I3" s="208"/>
      <c r="J3" s="208"/>
      <c r="K3" s="208"/>
      <c r="L3" s="208"/>
      <c r="M3" s="208"/>
      <c r="N3" s="208"/>
      <c r="O3" s="208"/>
      <c r="P3" s="208"/>
      <c r="Q3" s="208"/>
      <c r="R3" s="208"/>
      <c r="S3" s="208"/>
      <c r="T3" s="208"/>
      <c r="U3" s="208"/>
      <c r="V3" s="208"/>
      <c r="W3" s="209"/>
      <c r="X3" s="218" t="s">
        <v>576</v>
      </c>
      <c r="Y3" s="219"/>
      <c r="Z3" s="219"/>
      <c r="AA3" s="204" t="s">
        <v>338</v>
      </c>
      <c r="AB3" s="205"/>
      <c r="AC3" s="205"/>
      <c r="AD3" s="205"/>
      <c r="AE3" s="205"/>
      <c r="AF3" s="206"/>
      <c r="AG3" s="221" t="s">
        <v>363</v>
      </c>
      <c r="AH3" s="222"/>
      <c r="AI3" s="222"/>
      <c r="AJ3" s="223"/>
      <c r="AK3" s="33" t="s">
        <v>434</v>
      </c>
      <c r="AL3" s="356"/>
      <c r="AM3" s="356"/>
      <c r="AN3" s="356"/>
      <c r="AO3" s="204" t="s">
        <v>417</v>
      </c>
      <c r="AP3" s="205"/>
      <c r="AQ3" s="205"/>
      <c r="AR3" s="205"/>
      <c r="AS3" s="205"/>
      <c r="AT3" s="205"/>
      <c r="AU3" s="205"/>
      <c r="AV3" s="205"/>
      <c r="AW3" s="205"/>
      <c r="AX3" s="205"/>
      <c r="AY3" s="205"/>
      <c r="AZ3" s="205"/>
      <c r="BA3" s="205"/>
      <c r="BB3" s="205"/>
      <c r="BC3" s="205"/>
      <c r="BD3" s="205"/>
      <c r="BE3" s="205"/>
      <c r="BF3" s="205"/>
      <c r="BG3" s="205"/>
      <c r="BH3" s="205"/>
      <c r="BI3" s="205"/>
      <c r="BJ3" s="205"/>
      <c r="BK3" s="205"/>
      <c r="BL3" s="205"/>
      <c r="BM3" s="205"/>
      <c r="BN3" s="206"/>
      <c r="BO3" s="283" t="s">
        <v>418</v>
      </c>
      <c r="BP3" s="284"/>
      <c r="BQ3" s="284"/>
      <c r="BR3" s="284"/>
      <c r="BS3" s="284"/>
      <c r="BT3" s="284"/>
      <c r="BU3" s="284"/>
      <c r="BV3" s="284"/>
      <c r="BW3" s="284"/>
      <c r="BX3" s="285"/>
      <c r="BY3" s="303"/>
      <c r="BZ3" s="303"/>
      <c r="CA3" s="303"/>
      <c r="CB3" s="42"/>
      <c r="CC3" s="42"/>
      <c r="CD3" s="274"/>
      <c r="CE3" s="42"/>
      <c r="CF3" s="274"/>
      <c r="CG3" s="274"/>
    </row>
    <row r="4" spans="1:85" s="154" customFormat="1" ht="15" thickBot="1" x14ac:dyDescent="0.2">
      <c r="A4" s="424" t="s">
        <v>339</v>
      </c>
      <c r="B4" s="424" t="s">
        <v>320</v>
      </c>
      <c r="C4" s="166" t="s">
        <v>327</v>
      </c>
      <c r="D4" s="166"/>
      <c r="E4" s="167"/>
      <c r="F4" s="33" t="s">
        <v>325</v>
      </c>
      <c r="G4" s="33"/>
      <c r="H4" s="33"/>
      <c r="I4" s="33" t="s">
        <v>14</v>
      </c>
      <c r="J4" s="33"/>
      <c r="K4" s="33"/>
      <c r="L4" s="33"/>
      <c r="M4" s="33"/>
      <c r="N4" s="389" t="s">
        <v>328</v>
      </c>
      <c r="O4" s="389" t="s">
        <v>329</v>
      </c>
      <c r="P4" s="389" t="s">
        <v>381</v>
      </c>
      <c r="Q4" s="685" t="s">
        <v>383</v>
      </c>
      <c r="R4" s="33" t="s">
        <v>331</v>
      </c>
      <c r="S4" s="33"/>
      <c r="T4" s="33"/>
      <c r="U4" s="33"/>
      <c r="V4" s="33"/>
      <c r="W4" s="33"/>
      <c r="X4" s="389" t="s">
        <v>549</v>
      </c>
      <c r="Y4" s="389" t="s">
        <v>577</v>
      </c>
      <c r="Z4" s="389" t="s">
        <v>578</v>
      </c>
      <c r="AA4" s="686" t="s">
        <v>355</v>
      </c>
      <c r="AB4" s="686" t="s">
        <v>361</v>
      </c>
      <c r="AC4" s="683" t="s">
        <v>474</v>
      </c>
      <c r="AD4" s="681" t="s">
        <v>475</v>
      </c>
      <c r="AE4" s="683" t="s">
        <v>476</v>
      </c>
      <c r="AF4" s="681" t="s">
        <v>477</v>
      </c>
      <c r="AG4" s="197" t="s">
        <v>355</v>
      </c>
      <c r="AH4" s="186"/>
      <c r="AI4" s="186"/>
      <c r="AJ4" s="685" t="s">
        <v>479</v>
      </c>
      <c r="AK4" s="424" t="s">
        <v>335</v>
      </c>
      <c r="AL4" s="424" t="s">
        <v>336</v>
      </c>
      <c r="AM4" s="424" t="s">
        <v>337</v>
      </c>
      <c r="AN4" s="389" t="s">
        <v>24</v>
      </c>
      <c r="AO4" s="278"/>
      <c r="AP4" s="278"/>
      <c r="AQ4" s="278"/>
      <c r="AR4" s="278"/>
      <c r="AS4" s="278"/>
      <c r="AT4" s="276"/>
      <c r="AU4" s="276"/>
      <c r="AV4" s="276"/>
      <c r="AW4" s="276"/>
      <c r="AX4" s="276"/>
      <c r="AY4" s="277"/>
      <c r="AZ4" s="277"/>
      <c r="BA4" s="277"/>
      <c r="BB4" s="277"/>
      <c r="BC4" s="277"/>
      <c r="BD4" s="271" t="s">
        <v>412</v>
      </c>
      <c r="BE4" s="271" t="s">
        <v>413</v>
      </c>
      <c r="BF4" s="279"/>
      <c r="BG4" s="279"/>
      <c r="BH4" s="279"/>
      <c r="BI4" s="280"/>
      <c r="BJ4" s="280"/>
      <c r="BK4" s="280"/>
      <c r="BL4" s="281"/>
      <c r="BM4" s="281"/>
      <c r="BN4" s="281"/>
      <c r="BO4" s="289" t="s">
        <v>419</v>
      </c>
      <c r="BP4" s="186"/>
      <c r="BQ4" s="186"/>
      <c r="BR4" s="186"/>
      <c r="BS4" s="186"/>
      <c r="BT4" s="186"/>
      <c r="BU4" s="289" t="s">
        <v>429</v>
      </c>
      <c r="BV4" s="186"/>
      <c r="BW4" s="186"/>
      <c r="BX4" s="36"/>
      <c r="BY4" s="266" t="s">
        <v>426</v>
      </c>
      <c r="BZ4" s="266" t="s">
        <v>427</v>
      </c>
      <c r="CA4" s="266" t="s">
        <v>428</v>
      </c>
      <c r="CB4" s="275"/>
      <c r="CC4" s="275"/>
      <c r="CD4" s="15"/>
      <c r="CE4" s="275"/>
      <c r="CF4" s="15"/>
      <c r="CG4" s="15"/>
    </row>
    <row r="5" spans="1:85" s="154" customFormat="1" ht="14.25" customHeight="1" thickTop="1" x14ac:dyDescent="0.15">
      <c r="A5" s="424"/>
      <c r="B5" s="424"/>
      <c r="C5" s="158" t="s">
        <v>324</v>
      </c>
      <c r="D5" s="155" t="s">
        <v>323</v>
      </c>
      <c r="E5" s="155" t="s">
        <v>330</v>
      </c>
      <c r="F5" s="155" t="s">
        <v>12</v>
      </c>
      <c r="G5" s="155" t="s">
        <v>324</v>
      </c>
      <c r="H5" s="155" t="s">
        <v>326</v>
      </c>
      <c r="I5" s="155" t="s">
        <v>314</v>
      </c>
      <c r="J5" s="155" t="s">
        <v>298</v>
      </c>
      <c r="K5" s="162" t="s">
        <v>299</v>
      </c>
      <c r="L5" s="162" t="s">
        <v>385</v>
      </c>
      <c r="M5" s="155" t="s">
        <v>386</v>
      </c>
      <c r="N5" s="391"/>
      <c r="O5" s="391"/>
      <c r="P5" s="391"/>
      <c r="Q5" s="483"/>
      <c r="R5" s="155" t="s">
        <v>12</v>
      </c>
      <c r="S5" s="155" t="s">
        <v>13</v>
      </c>
      <c r="T5" s="155" t="s">
        <v>332</v>
      </c>
      <c r="U5" s="155" t="s">
        <v>16</v>
      </c>
      <c r="V5" s="155" t="s">
        <v>334</v>
      </c>
      <c r="W5" s="155" t="s">
        <v>333</v>
      </c>
      <c r="X5" s="391"/>
      <c r="Y5" s="391"/>
      <c r="Z5" s="391"/>
      <c r="AA5" s="687"/>
      <c r="AB5" s="687"/>
      <c r="AC5" s="684"/>
      <c r="AD5" s="682"/>
      <c r="AE5" s="684"/>
      <c r="AF5" s="682"/>
      <c r="AG5" s="183"/>
      <c r="AH5" s="184" t="s">
        <v>365</v>
      </c>
      <c r="AI5" s="185" t="s">
        <v>366</v>
      </c>
      <c r="AJ5" s="391"/>
      <c r="AK5" s="424"/>
      <c r="AL5" s="391"/>
      <c r="AM5" s="391"/>
      <c r="AN5" s="391"/>
      <c r="AO5" s="357" t="s">
        <v>580</v>
      </c>
      <c r="AP5" s="358" t="s">
        <v>581</v>
      </c>
      <c r="AQ5" s="357" t="s">
        <v>582</v>
      </c>
      <c r="AR5" s="359" t="s">
        <v>583</v>
      </c>
      <c r="AS5" s="270" t="s">
        <v>411</v>
      </c>
      <c r="AT5" s="357" t="s">
        <v>580</v>
      </c>
      <c r="AU5" s="358" t="s">
        <v>581</v>
      </c>
      <c r="AV5" s="357" t="s">
        <v>582</v>
      </c>
      <c r="AW5" s="359" t="s">
        <v>583</v>
      </c>
      <c r="AX5" s="270" t="s">
        <v>411</v>
      </c>
      <c r="AY5" s="357" t="s">
        <v>580</v>
      </c>
      <c r="AZ5" s="358" t="s">
        <v>581</v>
      </c>
      <c r="BA5" s="357" t="s">
        <v>582</v>
      </c>
      <c r="BB5" s="359" t="s">
        <v>583</v>
      </c>
      <c r="BC5" s="270" t="s">
        <v>411</v>
      </c>
      <c r="BD5" s="287"/>
      <c r="BE5" s="287"/>
      <c r="BF5" s="268" t="s">
        <v>414</v>
      </c>
      <c r="BG5" s="268" t="s">
        <v>415</v>
      </c>
      <c r="BH5" s="268" t="s">
        <v>416</v>
      </c>
      <c r="BI5" s="268" t="s">
        <v>414</v>
      </c>
      <c r="BJ5" s="268" t="s">
        <v>415</v>
      </c>
      <c r="BK5" s="268" t="s">
        <v>416</v>
      </c>
      <c r="BL5" s="268" t="s">
        <v>414</v>
      </c>
      <c r="BM5" s="268" t="s">
        <v>415</v>
      </c>
      <c r="BN5" s="269" t="s">
        <v>416</v>
      </c>
      <c r="BO5" s="290" t="s">
        <v>420</v>
      </c>
      <c r="BP5" s="291" t="s">
        <v>421</v>
      </c>
      <c r="BQ5" s="291" t="s">
        <v>424</v>
      </c>
      <c r="BR5" s="291" t="s">
        <v>425</v>
      </c>
      <c r="BS5" s="291" t="s">
        <v>422</v>
      </c>
      <c r="BT5" s="292" t="s">
        <v>423</v>
      </c>
      <c r="BU5" s="296" t="s">
        <v>431</v>
      </c>
      <c r="BV5" s="297" t="s">
        <v>432</v>
      </c>
      <c r="BW5" s="298" t="s">
        <v>433</v>
      </c>
      <c r="BX5" s="109" t="s">
        <v>430</v>
      </c>
      <c r="BY5" s="267"/>
      <c r="BZ5" s="267"/>
      <c r="CA5" s="267"/>
      <c r="CB5" s="275"/>
      <c r="CC5" s="275"/>
      <c r="CD5" s="15"/>
      <c r="CE5" s="275"/>
      <c r="CF5" s="15"/>
      <c r="CG5" s="15"/>
    </row>
    <row r="6" spans="1:85" ht="15" thickBot="1" x14ac:dyDescent="0.2">
      <c r="A6" s="216">
        <f>'1号-1'!$D$9</f>
        <v>0</v>
      </c>
      <c r="B6" s="217">
        <f>'1号-1'!$H$9</f>
        <v>0</v>
      </c>
      <c r="C6" s="210">
        <f>'1号-2'!$E$4</f>
        <v>0</v>
      </c>
      <c r="D6" s="210">
        <f>'1号-2'!$E$5</f>
        <v>0</v>
      </c>
      <c r="E6" s="211">
        <f>'1号-1'!$D$20</f>
        <v>0</v>
      </c>
      <c r="F6" s="212">
        <f>'1号-2'!$E$6</f>
        <v>0</v>
      </c>
      <c r="G6" s="213">
        <f>'1号-2'!$F$7</f>
        <v>0</v>
      </c>
      <c r="H6" s="213">
        <f>'1号-2'!$F$8</f>
        <v>0</v>
      </c>
      <c r="I6" s="213">
        <f>'1号-2'!$E$9</f>
        <v>0</v>
      </c>
      <c r="J6" s="213">
        <f>'1号-2'!$E$10</f>
        <v>0</v>
      </c>
      <c r="K6" s="213">
        <f>'1号-2'!$E$11</f>
        <v>0</v>
      </c>
      <c r="L6" s="202"/>
      <c r="M6" s="202"/>
      <c r="N6" s="212">
        <f>'1号-2'!$D$12</f>
        <v>0</v>
      </c>
      <c r="O6" s="214" t="str">
        <f>'1号-2'!$D$13</f>
        <v/>
      </c>
      <c r="P6" s="215">
        <f>'1号-2'!$D$15</f>
        <v>0</v>
      </c>
      <c r="Q6" s="215">
        <f>'1号-2'!$D$16</f>
        <v>0</v>
      </c>
      <c r="R6" s="210">
        <f>'1号-2'!$E$24</f>
        <v>0</v>
      </c>
      <c r="S6" s="210">
        <f>'1号-2'!$E$25</f>
        <v>0</v>
      </c>
      <c r="T6" s="210">
        <f>'1号-2'!$E$26</f>
        <v>0</v>
      </c>
      <c r="U6" s="213">
        <f>'1号-2'!$E$27</f>
        <v>0</v>
      </c>
      <c r="V6" s="210">
        <f>'1号-2'!$D$28</f>
        <v>0</v>
      </c>
      <c r="W6" s="210">
        <f>'1号-2'!$D$29</f>
        <v>0</v>
      </c>
      <c r="X6" s="326">
        <f>'1号-3'!$C$6</f>
        <v>0</v>
      </c>
      <c r="Y6" s="326">
        <f>'1号-3'!$C$16</f>
        <v>0</v>
      </c>
      <c r="Z6" s="326">
        <f>'1号-3'!$C$25</f>
        <v>0</v>
      </c>
      <c r="AA6" s="199">
        <f>'1号-5・6'!$I$7</f>
        <v>0</v>
      </c>
      <c r="AB6" s="199">
        <f>'1号-5・6'!$I$25</f>
        <v>0</v>
      </c>
      <c r="AC6" s="311"/>
      <c r="AD6" s="312"/>
      <c r="AE6" s="311"/>
      <c r="AF6" s="312"/>
      <c r="AG6" s="224">
        <f>別紙3_経費明細!$I$28</f>
        <v>0</v>
      </c>
      <c r="AH6" s="224">
        <f ca="1">SUMIF(別紙3_経費明細!$F$7:$I$26,"✓",別紙3_経費明細!$I$7:$I$26)</f>
        <v>0</v>
      </c>
      <c r="AI6" s="225" t="e">
        <f ca="1">AH6/AG6</f>
        <v>#DIV/0!</v>
      </c>
      <c r="AJ6" s="224">
        <f ca="1">SUMIF(別紙3_経費明細!$E$7:$I$27,"✓",別紙3_経費明細!$I$7:$I$27)</f>
        <v>0</v>
      </c>
      <c r="AK6" s="199">
        <f>'1号-5・6'!$D$41</f>
        <v>0</v>
      </c>
      <c r="AL6" s="199">
        <f>'1号-5・6'!$D$42</f>
        <v>0</v>
      </c>
      <c r="AM6" s="199">
        <f>'1号-5・6'!$D$43</f>
        <v>0</v>
      </c>
      <c r="AN6" s="199">
        <f>'1号-5・6'!$D$44</f>
        <v>0</v>
      </c>
      <c r="AO6" s="304"/>
      <c r="AP6" s="304"/>
      <c r="AQ6" s="304"/>
      <c r="AR6" s="305"/>
      <c r="AS6" s="286">
        <f>SUM(AO6:AR6)</f>
        <v>0</v>
      </c>
      <c r="AT6" s="304"/>
      <c r="AU6" s="304"/>
      <c r="AV6" s="304"/>
      <c r="AW6" s="305"/>
      <c r="AX6" s="286">
        <f>SUM(AT6:AW6)</f>
        <v>0</v>
      </c>
      <c r="AY6" s="304"/>
      <c r="AZ6" s="304"/>
      <c r="BA6" s="304"/>
      <c r="BB6" s="305"/>
      <c r="BC6" s="286">
        <f>SUM(AY6:BB6)</f>
        <v>0</v>
      </c>
      <c r="BD6" s="306">
        <f>SUM($AS$6,$AX$6,$BC$6)</f>
        <v>0</v>
      </c>
      <c r="BE6" s="307">
        <f>BD6/3</f>
        <v>0</v>
      </c>
      <c r="BF6" s="282"/>
      <c r="BG6" s="282"/>
      <c r="BH6" s="282"/>
      <c r="BI6" s="282"/>
      <c r="BJ6" s="282"/>
      <c r="BK6" s="282"/>
      <c r="BL6" s="282"/>
      <c r="BM6" s="282"/>
      <c r="BN6" s="288"/>
      <c r="BO6" s="293"/>
      <c r="BP6" s="294"/>
      <c r="BQ6" s="294"/>
      <c r="BR6" s="294"/>
      <c r="BS6" s="294"/>
      <c r="BT6" s="295"/>
      <c r="BU6" s="299">
        <f>AB6</f>
        <v>0</v>
      </c>
      <c r="BV6" s="300"/>
      <c r="BW6" s="301">
        <f>BU6-BV6</f>
        <v>0</v>
      </c>
      <c r="BX6" s="302"/>
      <c r="BY6" s="220"/>
      <c r="BZ6" s="220"/>
      <c r="CA6" s="220"/>
      <c r="CB6" s="273"/>
      <c r="CC6" s="273"/>
      <c r="CD6" s="15"/>
      <c r="CE6" s="273"/>
      <c r="CF6" s="15"/>
      <c r="CG6" s="15"/>
    </row>
    <row r="7" spans="1:85" ht="15" thickTop="1" x14ac:dyDescent="0.15">
      <c r="AO7" s="15"/>
      <c r="AP7" s="15"/>
      <c r="AQ7" s="15"/>
      <c r="AR7" s="15"/>
      <c r="AS7" s="15"/>
      <c r="AT7" s="15"/>
      <c r="AU7" s="15"/>
      <c r="AV7" s="15"/>
      <c r="AW7" s="15"/>
      <c r="AX7" s="15"/>
      <c r="AY7" s="15"/>
      <c r="AZ7" s="15"/>
      <c r="BA7" s="15"/>
      <c r="BB7" s="15"/>
      <c r="BC7" s="15"/>
      <c r="BD7" s="15"/>
      <c r="BE7" s="15"/>
      <c r="BF7" s="15"/>
      <c r="BG7" s="15"/>
      <c r="BH7" s="15"/>
      <c r="BI7" s="15"/>
      <c r="BJ7" s="15"/>
      <c r="BK7" s="15"/>
      <c r="BL7" s="15"/>
      <c r="BM7" s="15"/>
      <c r="BN7" s="15"/>
      <c r="BO7" s="15"/>
      <c r="BP7" s="15"/>
      <c r="BQ7" s="15"/>
      <c r="BR7" s="15"/>
      <c r="BS7" s="15"/>
      <c r="BT7" s="15"/>
      <c r="BU7" s="15"/>
      <c r="BV7" s="15"/>
      <c r="BW7" s="15"/>
      <c r="BX7" s="15"/>
      <c r="BY7" s="15"/>
      <c r="BZ7" s="15"/>
      <c r="CA7" s="15"/>
      <c r="CB7" s="15"/>
      <c r="CC7" s="15"/>
      <c r="CD7" s="15"/>
      <c r="CE7" s="15"/>
      <c r="CF7" s="15"/>
      <c r="CG7" s="15"/>
    </row>
    <row r="8" spans="1:85" s="154" customFormat="1" x14ac:dyDescent="0.15">
      <c r="A8" s="154" t="s">
        <v>358</v>
      </c>
      <c r="B8" s="154" t="s">
        <v>358</v>
      </c>
      <c r="C8" s="154" t="s">
        <v>357</v>
      </c>
      <c r="D8" s="154" t="s">
        <v>357</v>
      </c>
      <c r="E8" s="201" t="s">
        <v>384</v>
      </c>
      <c r="F8" s="154" t="s">
        <v>357</v>
      </c>
      <c r="G8" s="154" t="s">
        <v>357</v>
      </c>
      <c r="H8" s="154" t="s">
        <v>357</v>
      </c>
      <c r="I8" s="154" t="s">
        <v>357</v>
      </c>
      <c r="J8" s="154" t="s">
        <v>357</v>
      </c>
      <c r="K8" s="160" t="s">
        <v>357</v>
      </c>
      <c r="L8" s="198" t="s">
        <v>387</v>
      </c>
      <c r="M8" s="198" t="s">
        <v>387</v>
      </c>
      <c r="N8" s="154" t="s">
        <v>357</v>
      </c>
      <c r="O8" s="154" t="s">
        <v>357</v>
      </c>
      <c r="P8" s="154" t="s">
        <v>357</v>
      </c>
      <c r="Q8" s="154" t="s">
        <v>357</v>
      </c>
      <c r="R8" s="154" t="s">
        <v>357</v>
      </c>
      <c r="S8" s="154" t="s">
        <v>357</v>
      </c>
      <c r="T8" s="154" t="s">
        <v>357</v>
      </c>
      <c r="U8" s="154" t="s">
        <v>357</v>
      </c>
      <c r="V8" s="154" t="s">
        <v>357</v>
      </c>
      <c r="W8" s="154" t="s">
        <v>357</v>
      </c>
      <c r="X8" s="154" t="s">
        <v>356</v>
      </c>
      <c r="Y8" s="309" t="s">
        <v>356</v>
      </c>
      <c r="Z8" s="309" t="s">
        <v>356</v>
      </c>
      <c r="AA8" s="154" t="s">
        <v>359</v>
      </c>
      <c r="AB8" s="160" t="s">
        <v>359</v>
      </c>
      <c r="AC8" s="310" t="s">
        <v>362</v>
      </c>
      <c r="AD8" s="310" t="s">
        <v>362</v>
      </c>
      <c r="AE8" s="310" t="s">
        <v>362</v>
      </c>
      <c r="AF8" s="310" t="s">
        <v>362</v>
      </c>
      <c r="AG8" s="160" t="s">
        <v>364</v>
      </c>
      <c r="AH8" s="160" t="s">
        <v>364</v>
      </c>
      <c r="AI8" s="160" t="s">
        <v>364</v>
      </c>
      <c r="AJ8" s="160" t="s">
        <v>364</v>
      </c>
      <c r="AK8" s="160" t="s">
        <v>579</v>
      </c>
      <c r="AL8" s="355" t="s">
        <v>579</v>
      </c>
      <c r="AM8" s="355" t="s">
        <v>579</v>
      </c>
      <c r="AN8" s="355" t="s">
        <v>579</v>
      </c>
      <c r="AO8" s="310" t="s">
        <v>417</v>
      </c>
      <c r="AP8" s="310" t="s">
        <v>417</v>
      </c>
      <c r="AQ8" s="310" t="s">
        <v>417</v>
      </c>
      <c r="AR8" s="310" t="s">
        <v>417</v>
      </c>
      <c r="AS8" s="310" t="s">
        <v>417</v>
      </c>
      <c r="AT8" s="310" t="s">
        <v>417</v>
      </c>
      <c r="AU8" s="310" t="s">
        <v>417</v>
      </c>
      <c r="AV8" s="310" t="s">
        <v>417</v>
      </c>
      <c r="AW8" s="310" t="s">
        <v>417</v>
      </c>
      <c r="AX8" s="310" t="s">
        <v>417</v>
      </c>
      <c r="AY8" s="310" t="s">
        <v>417</v>
      </c>
      <c r="AZ8" s="310" t="s">
        <v>417</v>
      </c>
      <c r="BA8" s="310" t="s">
        <v>417</v>
      </c>
      <c r="BB8" s="310" t="s">
        <v>417</v>
      </c>
      <c r="BC8" s="310" t="s">
        <v>417</v>
      </c>
      <c r="BD8" s="310" t="s">
        <v>417</v>
      </c>
      <c r="BE8" s="310" t="s">
        <v>417</v>
      </c>
      <c r="BF8" s="310" t="s">
        <v>417</v>
      </c>
      <c r="BG8" s="310" t="s">
        <v>417</v>
      </c>
      <c r="BH8" s="310" t="s">
        <v>417</v>
      </c>
      <c r="BI8" s="310" t="s">
        <v>417</v>
      </c>
      <c r="BJ8" s="310" t="s">
        <v>417</v>
      </c>
      <c r="BK8" s="310" t="s">
        <v>417</v>
      </c>
      <c r="BL8" s="310" t="s">
        <v>417</v>
      </c>
      <c r="BM8" s="310" t="s">
        <v>417</v>
      </c>
      <c r="BN8" s="310" t="s">
        <v>417</v>
      </c>
      <c r="BO8" s="310" t="s">
        <v>362</v>
      </c>
      <c r="BP8" s="310" t="s">
        <v>362</v>
      </c>
      <c r="BQ8" s="310" t="s">
        <v>362</v>
      </c>
      <c r="BR8" s="310" t="s">
        <v>362</v>
      </c>
      <c r="BS8" s="310" t="s">
        <v>362</v>
      </c>
      <c r="BT8" s="310" t="s">
        <v>362</v>
      </c>
      <c r="BU8" s="265" t="s">
        <v>359</v>
      </c>
      <c r="BV8" s="310" t="s">
        <v>362</v>
      </c>
      <c r="BW8" s="310" t="s">
        <v>362</v>
      </c>
      <c r="BX8" s="310" t="s">
        <v>362</v>
      </c>
      <c r="BY8" s="310" t="s">
        <v>362</v>
      </c>
      <c r="BZ8" s="310" t="s">
        <v>362</v>
      </c>
      <c r="CA8" s="310" t="s">
        <v>362</v>
      </c>
      <c r="CB8" s="15"/>
      <c r="CC8" s="15"/>
      <c r="CD8" s="15"/>
      <c r="CE8" s="15"/>
      <c r="CF8" s="15"/>
      <c r="CG8" s="15"/>
    </row>
  </sheetData>
  <sheetProtection algorithmName="SHA-512" hashValue="fVGsY08e8Z7TH63hafhZOv6qzBbI0I5qj62suic+wSFr+u4EC5TBb8FTeEXR2+vOT4AOUF8tgR9Xo1Q0FVX21Q==" saltValue="f+BlkpBfUYXsKzUZGT7A1Q==" spinCount="100000" sheet="1" objects="1" scenarios="1"/>
  <mergeCells count="20">
    <mergeCell ref="A4:A5"/>
    <mergeCell ref="B4:B5"/>
    <mergeCell ref="AA4:AA5"/>
    <mergeCell ref="AB4:AB5"/>
    <mergeCell ref="AC4:AC5"/>
    <mergeCell ref="X4:X5"/>
    <mergeCell ref="N4:N5"/>
    <mergeCell ref="O4:O5"/>
    <mergeCell ref="P4:P5"/>
    <mergeCell ref="Q4:Q5"/>
    <mergeCell ref="Z4:Z5"/>
    <mergeCell ref="Y4:Y5"/>
    <mergeCell ref="AN4:AN5"/>
    <mergeCell ref="AL4:AL5"/>
    <mergeCell ref="AM4:AM5"/>
    <mergeCell ref="AD4:AD5"/>
    <mergeCell ref="AF4:AF5"/>
    <mergeCell ref="AE4:AE5"/>
    <mergeCell ref="AJ4:AJ5"/>
    <mergeCell ref="AK4:AK5"/>
  </mergeCells>
  <phoneticPr fontId="3"/>
  <dataValidations count="2">
    <dataValidation type="list" allowBlank="1" showInputMessage="1" showErrorMessage="1" sqref="AO6:AR6 AT6:AW6 AY6:BB6" xr:uid="{00000000-0002-0000-0A00-000000000000}">
      <formula1>"10,8,5,3,0"</formula1>
    </dataValidation>
    <dataValidation type="list" allowBlank="1" showInputMessage="1" showErrorMessage="1" sqref="BO6:BT6" xr:uid="{00000000-0002-0000-0A00-000001000000}">
      <formula1>"〇,✕"</formula1>
    </dataValidation>
  </dataValidations>
  <pageMargins left="0.7" right="0.7" top="0.75" bottom="0.75" header="0.3" footer="0.3"/>
  <pageSetup paperSize="9" orientation="portrait"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tabColor theme="0" tint="-0.499984740745262"/>
    <pageSetUpPr fitToPage="1"/>
  </sheetPr>
  <dimension ref="A1:N15"/>
  <sheetViews>
    <sheetView view="pageBreakPreview" zoomScale="85" zoomScaleNormal="85" zoomScaleSheetLayoutView="85" workbookViewId="0">
      <selection activeCell="B6" sqref="B6"/>
    </sheetView>
  </sheetViews>
  <sheetFormatPr defaultRowHeight="13.5" x14ac:dyDescent="0.15"/>
  <cols>
    <col min="1" max="1" width="3.5" style="192" customWidth="1"/>
    <col min="2" max="2" width="31.4140625" style="192" bestFit="1" customWidth="1"/>
    <col min="3" max="3" width="20.1640625" style="193" customWidth="1"/>
    <col min="4" max="4" width="12.4140625" style="193" customWidth="1"/>
    <col min="5" max="5" width="11.25" style="193" customWidth="1"/>
    <col min="6" max="6" width="10.75" style="193" customWidth="1"/>
    <col min="7" max="8" width="3.83203125" style="193" customWidth="1"/>
    <col min="9" max="9" width="3.75" style="193" customWidth="1"/>
    <col min="10" max="10" width="3.58203125" style="193" customWidth="1"/>
    <col min="11" max="11" width="4" style="193" customWidth="1"/>
    <col min="12" max="12" width="5.25" style="192" customWidth="1"/>
    <col min="13" max="13" width="8.6640625" style="192"/>
    <col min="14" max="14" width="7.6640625" style="229" bestFit="1" customWidth="1"/>
    <col min="15" max="16384" width="8.6640625" style="192"/>
  </cols>
  <sheetData>
    <row r="1" spans="1:14" ht="4.5" customHeight="1" x14ac:dyDescent="0.15"/>
    <row r="2" spans="1:14" x14ac:dyDescent="0.15">
      <c r="A2" s="192" t="s">
        <v>367</v>
      </c>
    </row>
    <row r="4" spans="1:14" ht="13.5" customHeight="1" x14ac:dyDescent="0.15">
      <c r="A4" s="688" t="s">
        <v>368</v>
      </c>
      <c r="B4" s="689" t="s">
        <v>369</v>
      </c>
      <c r="C4" s="689" t="s">
        <v>370</v>
      </c>
      <c r="D4" s="689" t="s">
        <v>371</v>
      </c>
      <c r="E4" s="688" t="s">
        <v>372</v>
      </c>
      <c r="F4" s="688" t="s">
        <v>373</v>
      </c>
      <c r="G4" s="688" t="s">
        <v>374</v>
      </c>
      <c r="H4" s="688"/>
      <c r="I4" s="688"/>
      <c r="J4" s="688"/>
      <c r="K4" s="688" t="s">
        <v>375</v>
      </c>
      <c r="L4" s="688" t="s">
        <v>376</v>
      </c>
    </row>
    <row r="5" spans="1:14" x14ac:dyDescent="0.15">
      <c r="A5" s="688"/>
      <c r="B5" s="688"/>
      <c r="C5" s="688"/>
      <c r="D5" s="688"/>
      <c r="E5" s="688"/>
      <c r="F5" s="688"/>
      <c r="G5" s="194" t="s">
        <v>377</v>
      </c>
      <c r="H5" s="194" t="s">
        <v>378</v>
      </c>
      <c r="I5" s="194" t="s">
        <v>379</v>
      </c>
      <c r="J5" s="194" t="s">
        <v>380</v>
      </c>
      <c r="K5" s="688"/>
      <c r="L5" s="688"/>
    </row>
    <row r="6" spans="1:14" ht="32.25" customHeight="1" x14ac:dyDescent="0.15">
      <c r="A6" s="195">
        <v>1</v>
      </c>
      <c r="B6" s="194">
        <f>別紙2_役員等名簿!$M$11</f>
        <v>0</v>
      </c>
      <c r="C6" s="196">
        <f>別紙2_役員等名簿!P17</f>
        <v>0</v>
      </c>
      <c r="D6" s="196">
        <f>別紙2_役員等名簿!M17</f>
        <v>0</v>
      </c>
      <c r="E6" s="196">
        <f>別紙2_役員等名簿!B18</f>
        <v>0</v>
      </c>
      <c r="F6" s="196">
        <f>別紙2_役員等名簿!B17</f>
        <v>0</v>
      </c>
      <c r="G6" s="195" t="str">
        <f>TEXT(N6,"g")</f>
        <v>//</v>
      </c>
      <c r="H6" s="195" t="str">
        <f>TEXT(N6,"e")</f>
        <v>//</v>
      </c>
      <c r="I6" s="195" t="str">
        <f>TEXT(N6,"m")</f>
        <v>//</v>
      </c>
      <c r="J6" s="195" t="str">
        <f>TEXT(N6,"d")</f>
        <v>//</v>
      </c>
      <c r="K6" s="195">
        <f>別紙2_役員等名簿!K17</f>
        <v>0</v>
      </c>
      <c r="L6" s="195"/>
      <c r="N6" s="229" t="str">
        <f>別紙2_役員等名簿!H17&amp;"/"&amp;別紙2_役員等名簿!I17&amp;"/"&amp;別紙2_役員等名簿!J17</f>
        <v>//</v>
      </c>
    </row>
    <row r="7" spans="1:14" ht="32.25" customHeight="1" x14ac:dyDescent="0.15">
      <c r="A7" s="195">
        <v>2</v>
      </c>
      <c r="B7" s="194">
        <f>別紙2_役員等名簿!$M$11</f>
        <v>0</v>
      </c>
      <c r="C7" s="196">
        <f>別紙2_役員等名簿!P19</f>
        <v>0</v>
      </c>
      <c r="D7" s="196">
        <f>別紙2_役員等名簿!M19</f>
        <v>0</v>
      </c>
      <c r="E7" s="196">
        <f>別紙2_役員等名簿!B20</f>
        <v>0</v>
      </c>
      <c r="F7" s="196">
        <f>別紙2_役員等名簿!B19</f>
        <v>0</v>
      </c>
      <c r="G7" s="195" t="str">
        <f t="shared" ref="G7:G15" si="0">TEXT(N7,"g")</f>
        <v>//</v>
      </c>
      <c r="H7" s="195" t="str">
        <f t="shared" ref="H7:H15" si="1">TEXT(N7,"e")</f>
        <v>//</v>
      </c>
      <c r="I7" s="195" t="str">
        <f t="shared" ref="I7:I15" si="2">TEXT(N7,"m")</f>
        <v>//</v>
      </c>
      <c r="J7" s="195" t="str">
        <f t="shared" ref="J7:J15" si="3">TEXT(N7,"d")</f>
        <v>//</v>
      </c>
      <c r="K7" s="195">
        <f>別紙2_役員等名簿!K19</f>
        <v>0</v>
      </c>
      <c r="L7" s="195"/>
      <c r="N7" s="229" t="str">
        <f>別紙2_役員等名簿!H19&amp;"/"&amp;別紙2_役員等名簿!I19&amp;"/"&amp;別紙2_役員等名簿!J19</f>
        <v>//</v>
      </c>
    </row>
    <row r="8" spans="1:14" ht="32.25" customHeight="1" x14ac:dyDescent="0.15">
      <c r="A8" s="195">
        <v>3</v>
      </c>
      <c r="B8" s="194">
        <f>別紙2_役員等名簿!$M$11</f>
        <v>0</v>
      </c>
      <c r="C8" s="196">
        <f>別紙2_役員等名簿!P21</f>
        <v>0</v>
      </c>
      <c r="D8" s="196">
        <f>別紙2_役員等名簿!M21</f>
        <v>0</v>
      </c>
      <c r="E8" s="196">
        <f>別紙2_役員等名簿!B22</f>
        <v>0</v>
      </c>
      <c r="F8" s="196">
        <f>別紙2_役員等名簿!B21</f>
        <v>0</v>
      </c>
      <c r="G8" s="195" t="str">
        <f t="shared" si="0"/>
        <v>//</v>
      </c>
      <c r="H8" s="195" t="str">
        <f t="shared" si="1"/>
        <v>//</v>
      </c>
      <c r="I8" s="195" t="str">
        <f t="shared" si="2"/>
        <v>//</v>
      </c>
      <c r="J8" s="195" t="str">
        <f t="shared" si="3"/>
        <v>//</v>
      </c>
      <c r="K8" s="195">
        <f>別紙2_役員等名簿!K21</f>
        <v>0</v>
      </c>
      <c r="L8" s="195"/>
      <c r="N8" s="229" t="str">
        <f>別紙2_役員等名簿!H21&amp;"/"&amp;別紙2_役員等名簿!I21&amp;"/"&amp;別紙2_役員等名簿!J21</f>
        <v>//</v>
      </c>
    </row>
    <row r="9" spans="1:14" ht="32.25" customHeight="1" x14ac:dyDescent="0.15">
      <c r="A9" s="195">
        <v>4</v>
      </c>
      <c r="B9" s="194">
        <f>別紙2_役員等名簿!$M$11</f>
        <v>0</v>
      </c>
      <c r="C9" s="196">
        <f>別紙2_役員等名簿!P23</f>
        <v>0</v>
      </c>
      <c r="D9" s="196">
        <f>別紙2_役員等名簿!M23</f>
        <v>0</v>
      </c>
      <c r="E9" s="196">
        <f>別紙2_役員等名簿!B24</f>
        <v>0</v>
      </c>
      <c r="F9" s="196">
        <f>別紙2_役員等名簿!B23</f>
        <v>0</v>
      </c>
      <c r="G9" s="195" t="str">
        <f t="shared" si="0"/>
        <v>//</v>
      </c>
      <c r="H9" s="195" t="str">
        <f t="shared" si="1"/>
        <v>//</v>
      </c>
      <c r="I9" s="195" t="str">
        <f t="shared" si="2"/>
        <v>//</v>
      </c>
      <c r="J9" s="195" t="str">
        <f t="shared" si="3"/>
        <v>//</v>
      </c>
      <c r="K9" s="195">
        <f>別紙2_役員等名簿!K23</f>
        <v>0</v>
      </c>
      <c r="L9" s="195"/>
      <c r="N9" s="229" t="str">
        <f>別紙2_役員等名簿!H23&amp;"/"&amp;別紙2_役員等名簿!I23&amp;"/"&amp;別紙2_役員等名簿!J23</f>
        <v>//</v>
      </c>
    </row>
    <row r="10" spans="1:14" ht="32.25" customHeight="1" x14ac:dyDescent="0.15">
      <c r="A10" s="195">
        <v>5</v>
      </c>
      <c r="B10" s="194">
        <f>別紙2_役員等名簿!$M$11</f>
        <v>0</v>
      </c>
      <c r="C10" s="196">
        <f>別紙2_役員等名簿!P25</f>
        <v>0</v>
      </c>
      <c r="D10" s="196">
        <f>別紙2_役員等名簿!M25</f>
        <v>0</v>
      </c>
      <c r="E10" s="196">
        <f>別紙2_役員等名簿!B26</f>
        <v>0</v>
      </c>
      <c r="F10" s="196">
        <f>別紙2_役員等名簿!B25</f>
        <v>0</v>
      </c>
      <c r="G10" s="195" t="str">
        <f t="shared" si="0"/>
        <v>//</v>
      </c>
      <c r="H10" s="195" t="str">
        <f t="shared" si="1"/>
        <v>//</v>
      </c>
      <c r="I10" s="195" t="str">
        <f t="shared" si="2"/>
        <v>//</v>
      </c>
      <c r="J10" s="195" t="str">
        <f t="shared" si="3"/>
        <v>//</v>
      </c>
      <c r="K10" s="195">
        <f>別紙2_役員等名簿!K25</f>
        <v>0</v>
      </c>
      <c r="L10" s="195"/>
      <c r="N10" s="229" t="str">
        <f>別紙2_役員等名簿!H25&amp;"/"&amp;別紙2_役員等名簿!I25&amp;"/"&amp;別紙2_役員等名簿!J25</f>
        <v>//</v>
      </c>
    </row>
    <row r="11" spans="1:14" ht="32.25" customHeight="1" x14ac:dyDescent="0.15">
      <c r="A11" s="195">
        <v>6</v>
      </c>
      <c r="B11" s="194">
        <f>別紙2_役員等名簿!$M$11</f>
        <v>0</v>
      </c>
      <c r="C11" s="196">
        <f>別紙2_役員等名簿!P27</f>
        <v>0</v>
      </c>
      <c r="D11" s="196">
        <f>別紙2_役員等名簿!M27</f>
        <v>0</v>
      </c>
      <c r="E11" s="196">
        <f>別紙2_役員等名簿!B28</f>
        <v>0</v>
      </c>
      <c r="F11" s="196">
        <f>別紙2_役員等名簿!B27</f>
        <v>0</v>
      </c>
      <c r="G11" s="195" t="str">
        <f t="shared" si="0"/>
        <v>//</v>
      </c>
      <c r="H11" s="195" t="str">
        <f t="shared" si="1"/>
        <v>//</v>
      </c>
      <c r="I11" s="195" t="str">
        <f t="shared" si="2"/>
        <v>//</v>
      </c>
      <c r="J11" s="195" t="str">
        <f t="shared" si="3"/>
        <v>//</v>
      </c>
      <c r="K11" s="195">
        <f>別紙2_役員等名簿!K27</f>
        <v>0</v>
      </c>
      <c r="L11" s="195"/>
      <c r="N11" s="229" t="str">
        <f>別紙2_役員等名簿!H27&amp;"/"&amp;別紙2_役員等名簿!I27&amp;"/"&amp;別紙2_役員等名簿!J27</f>
        <v>//</v>
      </c>
    </row>
    <row r="12" spans="1:14" ht="32.25" customHeight="1" x14ac:dyDescent="0.15">
      <c r="A12" s="195">
        <v>7</v>
      </c>
      <c r="B12" s="194">
        <f>別紙2_役員等名簿!$M$11</f>
        <v>0</v>
      </c>
      <c r="C12" s="196">
        <f>別紙2_役員等名簿!P29</f>
        <v>0</v>
      </c>
      <c r="D12" s="196">
        <f>別紙2_役員等名簿!M29</f>
        <v>0</v>
      </c>
      <c r="E12" s="196">
        <f>別紙2_役員等名簿!B30</f>
        <v>0</v>
      </c>
      <c r="F12" s="196">
        <f>別紙2_役員等名簿!B29</f>
        <v>0</v>
      </c>
      <c r="G12" s="195" t="str">
        <f t="shared" si="0"/>
        <v>//</v>
      </c>
      <c r="H12" s="195" t="str">
        <f t="shared" si="1"/>
        <v>//</v>
      </c>
      <c r="I12" s="195" t="str">
        <f t="shared" si="2"/>
        <v>//</v>
      </c>
      <c r="J12" s="195" t="str">
        <f t="shared" si="3"/>
        <v>//</v>
      </c>
      <c r="K12" s="195">
        <f>別紙2_役員等名簿!K29</f>
        <v>0</v>
      </c>
      <c r="L12" s="195"/>
      <c r="N12" s="229" t="str">
        <f>別紙2_役員等名簿!H29&amp;"/"&amp;別紙2_役員等名簿!I29&amp;"/"&amp;別紙2_役員等名簿!J29</f>
        <v>//</v>
      </c>
    </row>
    <row r="13" spans="1:14" ht="32.25" customHeight="1" x14ac:dyDescent="0.15">
      <c r="A13" s="195">
        <v>8</v>
      </c>
      <c r="B13" s="194">
        <f>別紙2_役員等名簿!$M$11</f>
        <v>0</v>
      </c>
      <c r="C13" s="196">
        <f>別紙2_役員等名簿!P31</f>
        <v>0</v>
      </c>
      <c r="D13" s="196">
        <f>別紙2_役員等名簿!M31</f>
        <v>0</v>
      </c>
      <c r="E13" s="196">
        <f>別紙2_役員等名簿!B32</f>
        <v>0</v>
      </c>
      <c r="F13" s="196">
        <f>別紙2_役員等名簿!B31</f>
        <v>0</v>
      </c>
      <c r="G13" s="195" t="str">
        <f t="shared" si="0"/>
        <v>//</v>
      </c>
      <c r="H13" s="195" t="str">
        <f t="shared" si="1"/>
        <v>//</v>
      </c>
      <c r="I13" s="195" t="str">
        <f t="shared" si="2"/>
        <v>//</v>
      </c>
      <c r="J13" s="195" t="str">
        <f t="shared" si="3"/>
        <v>//</v>
      </c>
      <c r="K13" s="195">
        <f>別紙2_役員等名簿!K31</f>
        <v>0</v>
      </c>
      <c r="L13" s="195"/>
      <c r="N13" s="229" t="str">
        <f>別紙2_役員等名簿!H31&amp;"/"&amp;別紙2_役員等名簿!I31&amp;"/"&amp;別紙2_役員等名簿!J31</f>
        <v>//</v>
      </c>
    </row>
    <row r="14" spans="1:14" ht="32.25" customHeight="1" x14ac:dyDescent="0.15">
      <c r="A14" s="195">
        <v>9</v>
      </c>
      <c r="B14" s="194">
        <f>別紙2_役員等名簿!$M$11</f>
        <v>0</v>
      </c>
      <c r="C14" s="196">
        <f>別紙2_役員等名簿!P33</f>
        <v>0</v>
      </c>
      <c r="D14" s="196">
        <f>別紙2_役員等名簿!M33</f>
        <v>0</v>
      </c>
      <c r="E14" s="196">
        <f>別紙2_役員等名簿!B34</f>
        <v>0</v>
      </c>
      <c r="F14" s="196">
        <f>別紙2_役員等名簿!B33</f>
        <v>0</v>
      </c>
      <c r="G14" s="195" t="str">
        <f t="shared" si="0"/>
        <v>//</v>
      </c>
      <c r="H14" s="195" t="str">
        <f t="shared" si="1"/>
        <v>//</v>
      </c>
      <c r="I14" s="195" t="str">
        <f t="shared" si="2"/>
        <v>//</v>
      </c>
      <c r="J14" s="195" t="str">
        <f t="shared" si="3"/>
        <v>//</v>
      </c>
      <c r="K14" s="195">
        <f>別紙2_役員等名簿!K33</f>
        <v>0</v>
      </c>
      <c r="L14" s="195"/>
      <c r="N14" s="229" t="str">
        <f>別紙2_役員等名簿!H33&amp;"/"&amp;別紙2_役員等名簿!I33&amp;"/"&amp;別紙2_役員等名簿!J33</f>
        <v>//</v>
      </c>
    </row>
    <row r="15" spans="1:14" ht="32.25" customHeight="1" x14ac:dyDescent="0.15">
      <c r="A15" s="195">
        <v>10</v>
      </c>
      <c r="B15" s="194">
        <f>別紙2_役員等名簿!$M$11</f>
        <v>0</v>
      </c>
      <c r="C15" s="196">
        <f>別紙2_役員等名簿!P35</f>
        <v>0</v>
      </c>
      <c r="D15" s="196">
        <f>別紙2_役員等名簿!M35</f>
        <v>0</v>
      </c>
      <c r="E15" s="196">
        <f>別紙2_役員等名簿!B36</f>
        <v>0</v>
      </c>
      <c r="F15" s="196">
        <f>別紙2_役員等名簿!B35</f>
        <v>0</v>
      </c>
      <c r="G15" s="195" t="str">
        <f t="shared" si="0"/>
        <v>//</v>
      </c>
      <c r="H15" s="195" t="str">
        <f t="shared" si="1"/>
        <v>//</v>
      </c>
      <c r="I15" s="195" t="str">
        <f t="shared" si="2"/>
        <v>//</v>
      </c>
      <c r="J15" s="195" t="str">
        <f t="shared" si="3"/>
        <v>//</v>
      </c>
      <c r="K15" s="195">
        <f>別紙2_役員等名簿!K35</f>
        <v>0</v>
      </c>
      <c r="L15" s="195"/>
      <c r="N15" s="229" t="str">
        <f>別紙2_役員等名簿!H35&amp;"/"&amp;別紙2_役員等名簿!I35&amp;"/"&amp;別紙2_役員等名簿!J35</f>
        <v>//</v>
      </c>
    </row>
  </sheetData>
  <sheetProtection password="C792" sheet="1" objects="1" scenarios="1"/>
  <autoFilter ref="A5:L15" xr:uid="{00000000-0009-0000-0000-00000B000000}"/>
  <mergeCells count="9">
    <mergeCell ref="G4:J4"/>
    <mergeCell ref="K4:K5"/>
    <mergeCell ref="L4:L5"/>
    <mergeCell ref="A4:A5"/>
    <mergeCell ref="B4:B5"/>
    <mergeCell ref="C4:C5"/>
    <mergeCell ref="D4:D5"/>
    <mergeCell ref="E4:E5"/>
    <mergeCell ref="F4:F5"/>
  </mergeCells>
  <phoneticPr fontId="3"/>
  <pageMargins left="0.51181102362204722" right="0.47244094488188981" top="0.19685039370078741" bottom="0" header="0.51181102362204722" footer="0.51181102362204722"/>
  <pageSetup paperSize="9" scale="50" fitToHeight="0"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theme="0" tint="-0.499984740745262"/>
  </sheetPr>
  <dimension ref="A2:S116"/>
  <sheetViews>
    <sheetView workbookViewId="0">
      <selection activeCell="L32" sqref="L32"/>
    </sheetView>
  </sheetViews>
  <sheetFormatPr defaultColWidth="8.6640625" defaultRowHeight="14.25" x14ac:dyDescent="0.15"/>
  <cols>
    <col min="1" max="19" width="10.58203125" style="14" customWidth="1"/>
    <col min="20" max="16384" width="8.6640625" style="14"/>
  </cols>
  <sheetData>
    <row r="2" spans="1:19" ht="12.75" customHeight="1" x14ac:dyDescent="0.15">
      <c r="A2" s="240"/>
    </row>
    <row r="3" spans="1:19" ht="18" x14ac:dyDescent="0.15">
      <c r="A3" s="230" t="s">
        <v>139</v>
      </c>
      <c r="B3" s="254" t="s">
        <v>140</v>
      </c>
      <c r="C3" s="254" t="s">
        <v>146</v>
      </c>
      <c r="D3" s="254" t="s">
        <v>141</v>
      </c>
      <c r="E3" s="254" t="s">
        <v>142</v>
      </c>
      <c r="F3" s="254" t="s">
        <v>143</v>
      </c>
      <c r="G3" s="254" t="s">
        <v>144</v>
      </c>
      <c r="H3" s="254" t="s">
        <v>147</v>
      </c>
      <c r="I3" s="254" t="s">
        <v>148</v>
      </c>
      <c r="J3" s="254" t="s">
        <v>149</v>
      </c>
      <c r="K3" s="254" t="s">
        <v>150</v>
      </c>
      <c r="L3" s="254" t="s">
        <v>151</v>
      </c>
      <c r="M3" s="254" t="s">
        <v>152</v>
      </c>
      <c r="N3" s="254" t="s">
        <v>153</v>
      </c>
      <c r="O3" s="254" t="s">
        <v>154</v>
      </c>
      <c r="P3" s="254" t="s">
        <v>155</v>
      </c>
      <c r="Q3" s="254" t="s">
        <v>145</v>
      </c>
      <c r="R3" s="254" t="s">
        <v>156</v>
      </c>
      <c r="S3" s="254" t="s">
        <v>157</v>
      </c>
    </row>
    <row r="4" spans="1:19" x14ac:dyDescent="0.15">
      <c r="A4" s="230" t="s">
        <v>30</v>
      </c>
      <c r="B4" s="232" t="s">
        <v>35</v>
      </c>
      <c r="C4" s="232" t="s">
        <v>40</v>
      </c>
      <c r="D4" s="232" t="s">
        <v>43</v>
      </c>
      <c r="E4" s="230" t="s">
        <v>50</v>
      </c>
      <c r="F4" s="230" t="s">
        <v>93</v>
      </c>
      <c r="G4" s="230" t="s">
        <v>101</v>
      </c>
      <c r="H4" s="230" t="s">
        <v>110</v>
      </c>
      <c r="I4" s="231" t="s">
        <v>31</v>
      </c>
      <c r="J4" s="233" t="s">
        <v>52</v>
      </c>
      <c r="K4" s="230" t="s">
        <v>65</v>
      </c>
      <c r="L4" s="230" t="s">
        <v>72</v>
      </c>
      <c r="M4" s="230" t="s">
        <v>81</v>
      </c>
      <c r="N4" s="230" t="s">
        <v>88</v>
      </c>
      <c r="O4" s="230" t="s">
        <v>94</v>
      </c>
      <c r="P4" s="230" t="s">
        <v>99</v>
      </c>
      <c r="Q4" s="230" t="s">
        <v>105</v>
      </c>
      <c r="R4" s="230" t="s">
        <v>109</v>
      </c>
      <c r="S4" s="230" t="s">
        <v>126</v>
      </c>
    </row>
    <row r="5" spans="1:19" x14ac:dyDescent="0.15">
      <c r="A5" s="230" t="s">
        <v>32</v>
      </c>
      <c r="B5" s="232" t="s">
        <v>37</v>
      </c>
      <c r="C5" s="234"/>
      <c r="D5" s="232" t="s">
        <v>45</v>
      </c>
      <c r="E5" s="230" t="s">
        <v>51</v>
      </c>
      <c r="F5" s="230" t="s">
        <v>95</v>
      </c>
      <c r="G5" s="230" t="s">
        <v>103</v>
      </c>
      <c r="H5" s="230" t="s">
        <v>112</v>
      </c>
      <c r="I5" s="231" t="s">
        <v>33</v>
      </c>
      <c r="J5" s="233" t="s">
        <v>54</v>
      </c>
      <c r="K5" s="230" t="s">
        <v>67</v>
      </c>
      <c r="L5" s="230" t="s">
        <v>74</v>
      </c>
      <c r="M5" s="230" t="s">
        <v>83</v>
      </c>
      <c r="N5" s="230" t="s">
        <v>90</v>
      </c>
      <c r="O5" s="230" t="s">
        <v>96</v>
      </c>
      <c r="P5" s="230" t="s">
        <v>100</v>
      </c>
      <c r="Q5" s="230" t="s">
        <v>107</v>
      </c>
      <c r="R5" s="230" t="s">
        <v>111</v>
      </c>
      <c r="S5" s="230" t="s">
        <v>127</v>
      </c>
    </row>
    <row r="6" spans="1:19" x14ac:dyDescent="0.15">
      <c r="A6" s="234"/>
      <c r="B6" s="234"/>
      <c r="C6" s="234"/>
      <c r="D6" s="232" t="s">
        <v>47</v>
      </c>
      <c r="E6" s="230" t="s">
        <v>53</v>
      </c>
      <c r="F6" s="230" t="s">
        <v>97</v>
      </c>
      <c r="G6" s="230" t="s">
        <v>104</v>
      </c>
      <c r="H6" s="230" t="s">
        <v>114</v>
      </c>
      <c r="I6" s="231" t="s">
        <v>34</v>
      </c>
      <c r="J6" s="233" t="s">
        <v>56</v>
      </c>
      <c r="K6" s="230" t="s">
        <v>69</v>
      </c>
      <c r="L6" s="230" t="s">
        <v>76</v>
      </c>
      <c r="M6" s="230" t="s">
        <v>85</v>
      </c>
      <c r="N6" s="230" t="s">
        <v>92</v>
      </c>
      <c r="O6" s="234"/>
      <c r="P6" s="230" t="s">
        <v>102</v>
      </c>
      <c r="Q6" s="234"/>
      <c r="R6" s="230" t="s">
        <v>113</v>
      </c>
      <c r="S6" s="234"/>
    </row>
    <row r="7" spans="1:19" x14ac:dyDescent="0.15">
      <c r="A7" s="234"/>
      <c r="B7" s="234"/>
      <c r="C7" s="234"/>
      <c r="D7" s="234"/>
      <c r="E7" s="230" t="s">
        <v>55</v>
      </c>
      <c r="F7" s="230" t="s">
        <v>98</v>
      </c>
      <c r="G7" s="230" t="s">
        <v>106</v>
      </c>
      <c r="H7" s="230" t="s">
        <v>116</v>
      </c>
      <c r="I7" s="231" t="s">
        <v>36</v>
      </c>
      <c r="J7" s="233" t="s">
        <v>58</v>
      </c>
      <c r="K7" s="234"/>
      <c r="L7" s="230" t="s">
        <v>78</v>
      </c>
      <c r="M7" s="234"/>
      <c r="N7" s="234"/>
      <c r="O7" s="234"/>
      <c r="P7" s="234"/>
      <c r="Q7" s="234"/>
      <c r="R7" s="230" t="s">
        <v>115</v>
      </c>
      <c r="S7" s="234"/>
    </row>
    <row r="8" spans="1:19" x14ac:dyDescent="0.15">
      <c r="A8" s="234"/>
      <c r="B8" s="234"/>
      <c r="C8" s="234"/>
      <c r="D8" s="234"/>
      <c r="E8" s="230" t="s">
        <v>57</v>
      </c>
      <c r="F8" s="234"/>
      <c r="G8" s="230" t="s">
        <v>108</v>
      </c>
      <c r="H8" s="230" t="s">
        <v>118</v>
      </c>
      <c r="I8" s="231" t="s">
        <v>38</v>
      </c>
      <c r="J8" s="233" t="s">
        <v>60</v>
      </c>
      <c r="K8" s="234"/>
      <c r="L8" s="234"/>
      <c r="M8" s="234"/>
      <c r="N8" s="234"/>
      <c r="O8" s="234"/>
      <c r="P8" s="234"/>
      <c r="Q8" s="234"/>
      <c r="R8" s="230" t="s">
        <v>117</v>
      </c>
      <c r="S8" s="234"/>
    </row>
    <row r="9" spans="1:19" x14ac:dyDescent="0.15">
      <c r="A9" s="234"/>
      <c r="B9" s="234"/>
      <c r="C9" s="234"/>
      <c r="D9" s="234"/>
      <c r="E9" s="230" t="s">
        <v>59</v>
      </c>
      <c r="F9" s="234"/>
      <c r="G9" s="234"/>
      <c r="H9" s="230" t="s">
        <v>120</v>
      </c>
      <c r="I9" s="231" t="s">
        <v>39</v>
      </c>
      <c r="J9" s="233" t="s">
        <v>62</v>
      </c>
      <c r="K9" s="234"/>
      <c r="L9" s="234"/>
      <c r="M9" s="234"/>
      <c r="N9" s="234"/>
      <c r="O9" s="234"/>
      <c r="P9" s="234"/>
      <c r="Q9" s="234"/>
      <c r="R9" s="230" t="s">
        <v>119</v>
      </c>
      <c r="S9" s="234"/>
    </row>
    <row r="10" spans="1:19" x14ac:dyDescent="0.15">
      <c r="A10" s="234"/>
      <c r="B10" s="234"/>
      <c r="C10" s="234"/>
      <c r="D10" s="234"/>
      <c r="E10" s="230" t="s">
        <v>61</v>
      </c>
      <c r="F10" s="234"/>
      <c r="G10" s="234"/>
      <c r="H10" s="230" t="s">
        <v>122</v>
      </c>
      <c r="I10" s="231" t="s">
        <v>41</v>
      </c>
      <c r="J10" s="234"/>
      <c r="K10" s="234"/>
      <c r="L10" s="234"/>
      <c r="M10" s="234"/>
      <c r="N10" s="234"/>
      <c r="O10" s="234"/>
      <c r="P10" s="234"/>
      <c r="Q10" s="234"/>
      <c r="R10" s="230" t="s">
        <v>121</v>
      </c>
      <c r="S10" s="234"/>
    </row>
    <row r="11" spans="1:19" x14ac:dyDescent="0.15">
      <c r="A11" s="234"/>
      <c r="B11" s="234"/>
      <c r="C11" s="234"/>
      <c r="D11" s="234"/>
      <c r="E11" s="230" t="s">
        <v>63</v>
      </c>
      <c r="F11" s="234"/>
      <c r="G11" s="234"/>
      <c r="H11" s="230" t="s">
        <v>124</v>
      </c>
      <c r="I11" s="231" t="s">
        <v>42</v>
      </c>
      <c r="J11" s="234"/>
      <c r="K11" s="234"/>
      <c r="L11" s="234"/>
      <c r="M11" s="234"/>
      <c r="N11" s="234"/>
      <c r="O11" s="234"/>
      <c r="P11" s="234"/>
      <c r="Q11" s="234"/>
      <c r="R11" s="230" t="s">
        <v>123</v>
      </c>
      <c r="S11" s="234"/>
    </row>
    <row r="12" spans="1:19" x14ac:dyDescent="0.15">
      <c r="A12" s="234"/>
      <c r="B12" s="234"/>
      <c r="C12" s="234"/>
      <c r="D12" s="234"/>
      <c r="E12" s="230" t="s">
        <v>64</v>
      </c>
      <c r="F12" s="234"/>
      <c r="G12" s="234"/>
      <c r="H12" s="234"/>
      <c r="I12" s="231" t="s">
        <v>44</v>
      </c>
      <c r="J12" s="234"/>
      <c r="K12" s="234"/>
      <c r="L12" s="234"/>
      <c r="M12" s="234"/>
      <c r="N12" s="234"/>
      <c r="O12" s="234"/>
      <c r="P12" s="234"/>
      <c r="Q12" s="234"/>
      <c r="R12" s="230" t="s">
        <v>125</v>
      </c>
      <c r="S12" s="234"/>
    </row>
    <row r="13" spans="1:19" x14ac:dyDescent="0.15">
      <c r="A13" s="234"/>
      <c r="B13" s="234"/>
      <c r="C13" s="234"/>
      <c r="D13" s="234"/>
      <c r="E13" s="230" t="s">
        <v>66</v>
      </c>
      <c r="F13" s="234"/>
      <c r="G13" s="234"/>
      <c r="H13" s="234"/>
      <c r="I13" s="231" t="s">
        <v>46</v>
      </c>
      <c r="J13" s="234"/>
      <c r="K13" s="234"/>
      <c r="L13" s="234"/>
      <c r="M13" s="234"/>
      <c r="N13" s="234"/>
      <c r="O13" s="234"/>
      <c r="P13" s="234"/>
      <c r="Q13" s="234"/>
      <c r="R13" s="234"/>
      <c r="S13" s="234"/>
    </row>
    <row r="14" spans="1:19" x14ac:dyDescent="0.15">
      <c r="A14" s="234"/>
      <c r="B14" s="234"/>
      <c r="C14" s="234"/>
      <c r="D14" s="234"/>
      <c r="E14" s="230" t="s">
        <v>68</v>
      </c>
      <c r="F14" s="234"/>
      <c r="G14" s="234"/>
      <c r="H14" s="234"/>
      <c r="I14" s="231" t="s">
        <v>48</v>
      </c>
      <c r="J14" s="234"/>
      <c r="K14" s="234"/>
      <c r="L14" s="234"/>
      <c r="M14" s="234"/>
      <c r="N14" s="234"/>
      <c r="O14" s="234"/>
      <c r="P14" s="234"/>
      <c r="Q14" s="234"/>
      <c r="R14" s="234"/>
      <c r="S14" s="234"/>
    </row>
    <row r="15" spans="1:19" x14ac:dyDescent="0.15">
      <c r="A15" s="234"/>
      <c r="B15" s="234"/>
      <c r="C15" s="234"/>
      <c r="D15" s="234"/>
      <c r="E15" s="230" t="s">
        <v>70</v>
      </c>
      <c r="F15" s="234"/>
      <c r="G15" s="234"/>
      <c r="H15" s="234"/>
      <c r="I15" s="231" t="s">
        <v>49</v>
      </c>
      <c r="J15" s="234"/>
      <c r="K15" s="234"/>
      <c r="L15" s="234"/>
      <c r="M15" s="234"/>
      <c r="N15" s="234"/>
      <c r="O15" s="234"/>
      <c r="P15" s="234"/>
      <c r="Q15" s="234"/>
      <c r="R15" s="234"/>
      <c r="S15" s="234"/>
    </row>
    <row r="16" spans="1:19" x14ac:dyDescent="0.15">
      <c r="A16" s="234"/>
      <c r="B16" s="234"/>
      <c r="C16" s="234"/>
      <c r="D16" s="234"/>
      <c r="E16" s="230" t="s">
        <v>71</v>
      </c>
      <c r="F16" s="234"/>
      <c r="G16" s="234"/>
      <c r="H16" s="234"/>
      <c r="I16" s="234"/>
      <c r="J16" s="234"/>
      <c r="K16" s="234"/>
      <c r="L16" s="234"/>
      <c r="M16" s="234"/>
      <c r="N16" s="234"/>
      <c r="O16" s="234"/>
      <c r="P16" s="234"/>
      <c r="Q16" s="234"/>
      <c r="R16" s="234"/>
      <c r="S16" s="234"/>
    </row>
    <row r="17" spans="1:19" x14ac:dyDescent="0.15">
      <c r="A17" s="234"/>
      <c r="B17" s="234"/>
      <c r="C17" s="234"/>
      <c r="D17" s="234"/>
      <c r="E17" s="230" t="s">
        <v>73</v>
      </c>
      <c r="F17" s="234"/>
      <c r="G17" s="234"/>
      <c r="H17" s="234"/>
      <c r="I17" s="234"/>
      <c r="J17" s="234"/>
      <c r="K17" s="234"/>
      <c r="L17" s="234"/>
      <c r="M17" s="234"/>
      <c r="N17" s="234"/>
      <c r="O17" s="234"/>
      <c r="P17" s="234"/>
      <c r="Q17" s="234"/>
      <c r="R17" s="234"/>
      <c r="S17" s="234"/>
    </row>
    <row r="18" spans="1:19" x14ac:dyDescent="0.15">
      <c r="A18" s="234"/>
      <c r="B18" s="234"/>
      <c r="C18" s="234"/>
      <c r="D18" s="234"/>
      <c r="E18" s="230" t="s">
        <v>75</v>
      </c>
      <c r="F18" s="234"/>
      <c r="G18" s="234"/>
      <c r="H18" s="234"/>
      <c r="I18" s="234"/>
      <c r="J18" s="234"/>
      <c r="K18" s="234"/>
      <c r="L18" s="234"/>
      <c r="M18" s="234"/>
      <c r="N18" s="234"/>
      <c r="O18" s="234"/>
      <c r="P18" s="234"/>
      <c r="Q18" s="234"/>
      <c r="R18" s="234"/>
      <c r="S18" s="234"/>
    </row>
    <row r="19" spans="1:19" x14ac:dyDescent="0.15">
      <c r="A19" s="234"/>
      <c r="B19" s="234"/>
      <c r="C19" s="234"/>
      <c r="D19" s="234"/>
      <c r="E19" s="230" t="s">
        <v>77</v>
      </c>
      <c r="F19" s="234"/>
      <c r="G19" s="234"/>
      <c r="H19" s="234"/>
      <c r="I19" s="234"/>
      <c r="J19" s="234"/>
      <c r="K19" s="234"/>
      <c r="L19" s="234"/>
      <c r="M19" s="234"/>
      <c r="N19" s="234"/>
      <c r="O19" s="234"/>
      <c r="P19" s="234"/>
      <c r="Q19" s="234"/>
      <c r="R19" s="234"/>
      <c r="S19" s="234"/>
    </row>
    <row r="20" spans="1:19" x14ac:dyDescent="0.15">
      <c r="A20" s="234"/>
      <c r="B20" s="234"/>
      <c r="C20" s="234"/>
      <c r="D20" s="234"/>
      <c r="E20" s="230" t="s">
        <v>79</v>
      </c>
      <c r="F20" s="234"/>
      <c r="G20" s="234"/>
      <c r="H20" s="234"/>
      <c r="I20" s="234"/>
      <c r="J20" s="234"/>
      <c r="K20" s="234"/>
      <c r="L20" s="234"/>
      <c r="M20" s="234"/>
      <c r="N20" s="234"/>
      <c r="O20" s="234"/>
      <c r="P20" s="234"/>
      <c r="Q20" s="234"/>
      <c r="R20" s="234"/>
      <c r="S20" s="234"/>
    </row>
    <row r="21" spans="1:19" x14ac:dyDescent="0.15">
      <c r="A21" s="234"/>
      <c r="B21" s="234"/>
      <c r="C21" s="234"/>
      <c r="D21" s="234"/>
      <c r="E21" s="230" t="s">
        <v>80</v>
      </c>
      <c r="F21" s="234"/>
      <c r="G21" s="234"/>
      <c r="H21" s="234"/>
      <c r="I21" s="234"/>
      <c r="J21" s="234"/>
      <c r="K21" s="234"/>
      <c r="L21" s="234"/>
      <c r="M21" s="234"/>
      <c r="N21" s="234"/>
      <c r="O21" s="234"/>
      <c r="P21" s="234"/>
      <c r="Q21" s="234"/>
      <c r="R21" s="234"/>
      <c r="S21" s="234"/>
    </row>
    <row r="22" spans="1:19" x14ac:dyDescent="0.15">
      <c r="A22" s="234"/>
      <c r="B22" s="234"/>
      <c r="C22" s="234"/>
      <c r="D22" s="234"/>
      <c r="E22" s="230" t="s">
        <v>82</v>
      </c>
      <c r="F22" s="234"/>
      <c r="G22" s="234"/>
      <c r="H22" s="234"/>
      <c r="I22" s="234"/>
      <c r="J22" s="234"/>
      <c r="K22" s="234"/>
      <c r="L22" s="234"/>
      <c r="M22" s="234"/>
      <c r="N22" s="234"/>
      <c r="O22" s="234"/>
      <c r="P22" s="234"/>
      <c r="Q22" s="234"/>
      <c r="R22" s="234"/>
      <c r="S22" s="234"/>
    </row>
    <row r="23" spans="1:19" x14ac:dyDescent="0.15">
      <c r="A23" s="234"/>
      <c r="B23" s="234"/>
      <c r="C23" s="234"/>
      <c r="D23" s="234"/>
      <c r="E23" s="230" t="s">
        <v>84</v>
      </c>
      <c r="F23" s="234"/>
      <c r="G23" s="234"/>
      <c r="H23" s="234"/>
      <c r="I23" s="234"/>
      <c r="J23" s="234"/>
      <c r="K23" s="234"/>
      <c r="L23" s="234"/>
      <c r="M23" s="234"/>
      <c r="N23" s="234"/>
      <c r="O23" s="234"/>
      <c r="P23" s="234"/>
      <c r="Q23" s="234"/>
      <c r="R23" s="234"/>
      <c r="S23" s="234"/>
    </row>
    <row r="24" spans="1:19" x14ac:dyDescent="0.15">
      <c r="A24" s="234"/>
      <c r="B24" s="234"/>
      <c r="C24" s="234"/>
      <c r="D24" s="234"/>
      <c r="E24" s="230" t="s">
        <v>86</v>
      </c>
      <c r="F24" s="234"/>
      <c r="G24" s="234"/>
      <c r="H24" s="234"/>
      <c r="I24" s="234"/>
      <c r="J24" s="234"/>
      <c r="K24" s="234"/>
      <c r="L24" s="234"/>
      <c r="M24" s="234"/>
      <c r="N24" s="234"/>
      <c r="O24" s="234"/>
      <c r="P24" s="234"/>
      <c r="Q24" s="234"/>
      <c r="R24" s="234"/>
      <c r="S24" s="234"/>
    </row>
    <row r="25" spans="1:19" x14ac:dyDescent="0.15">
      <c r="A25" s="234"/>
      <c r="B25" s="234"/>
      <c r="C25" s="234"/>
      <c r="D25" s="234"/>
      <c r="E25" s="230" t="s">
        <v>87</v>
      </c>
      <c r="F25" s="234"/>
      <c r="G25" s="234"/>
      <c r="H25" s="234"/>
      <c r="I25" s="234"/>
      <c r="J25" s="234"/>
      <c r="K25" s="234"/>
      <c r="L25" s="234"/>
      <c r="M25" s="234"/>
      <c r="N25" s="234"/>
      <c r="O25" s="234"/>
      <c r="P25" s="234"/>
      <c r="Q25" s="234"/>
      <c r="R25" s="234"/>
      <c r="S25" s="234"/>
    </row>
    <row r="26" spans="1:19" x14ac:dyDescent="0.15">
      <c r="A26" s="234"/>
      <c r="B26" s="234"/>
      <c r="C26" s="234"/>
      <c r="D26" s="234"/>
      <c r="E26" s="230" t="s">
        <v>89</v>
      </c>
      <c r="F26" s="234"/>
      <c r="G26" s="234"/>
      <c r="H26" s="234"/>
      <c r="I26" s="234"/>
      <c r="J26" s="234"/>
      <c r="K26" s="234"/>
      <c r="L26" s="234"/>
      <c r="M26" s="234"/>
      <c r="N26" s="234"/>
      <c r="O26" s="234"/>
      <c r="P26" s="234"/>
      <c r="Q26" s="234"/>
      <c r="R26" s="234"/>
      <c r="S26" s="234"/>
    </row>
    <row r="27" spans="1:19" x14ac:dyDescent="0.15">
      <c r="A27" s="234"/>
      <c r="B27" s="234"/>
      <c r="C27" s="234"/>
      <c r="D27" s="234"/>
      <c r="E27" s="230" t="s">
        <v>91</v>
      </c>
      <c r="F27" s="234"/>
      <c r="G27" s="234"/>
      <c r="H27" s="234"/>
      <c r="I27" s="234"/>
      <c r="J27" s="234"/>
      <c r="K27" s="234"/>
      <c r="L27" s="234"/>
      <c r="M27" s="234"/>
      <c r="N27" s="234"/>
      <c r="O27" s="234"/>
      <c r="P27" s="234"/>
      <c r="Q27" s="234"/>
      <c r="R27" s="234"/>
      <c r="S27" s="234"/>
    </row>
    <row r="115" spans="1:1" ht="18" x14ac:dyDescent="0.15">
      <c r="A115" s="28" t="s">
        <v>128</v>
      </c>
    </row>
    <row r="116" spans="1:1" x14ac:dyDescent="0.15">
      <c r="A116" s="16" t="s">
        <v>129</v>
      </c>
    </row>
  </sheetData>
  <sheetProtection password="C792" sheet="1" objects="1" scenarios="1"/>
  <phoneticPr fontId="3"/>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tabColor theme="0" tint="-0.499984740745262"/>
  </sheetPr>
  <dimension ref="A3:B30"/>
  <sheetViews>
    <sheetView workbookViewId="0">
      <selection activeCell="L32" sqref="L32"/>
    </sheetView>
  </sheetViews>
  <sheetFormatPr defaultRowHeight="14.25" x14ac:dyDescent="0.15"/>
  <cols>
    <col min="1" max="1" width="8.6640625" style="313"/>
    <col min="2" max="2" width="14.1640625" style="76" bestFit="1" customWidth="1"/>
    <col min="3" max="16384" width="8.6640625" style="313"/>
  </cols>
  <sheetData>
    <row r="3" spans="1:2" x14ac:dyDescent="0.15">
      <c r="B3" s="320" t="s">
        <v>336</v>
      </c>
    </row>
    <row r="4" spans="1:2" ht="16.5" x14ac:dyDescent="0.15">
      <c r="A4" s="314" t="s">
        <v>470</v>
      </c>
      <c r="B4" s="315" t="s">
        <v>443</v>
      </c>
    </row>
    <row r="5" spans="1:2" ht="16.5" x14ac:dyDescent="0.15">
      <c r="A5" s="316" t="s">
        <v>470</v>
      </c>
      <c r="B5" s="317" t="s">
        <v>444</v>
      </c>
    </row>
    <row r="6" spans="1:2" ht="16.5" x14ac:dyDescent="0.15">
      <c r="A6" s="316" t="s">
        <v>470</v>
      </c>
      <c r="B6" s="317" t="s">
        <v>445</v>
      </c>
    </row>
    <row r="7" spans="1:2" ht="16.5" x14ac:dyDescent="0.15">
      <c r="A7" s="316" t="s">
        <v>470</v>
      </c>
      <c r="B7" s="317" t="s">
        <v>446</v>
      </c>
    </row>
    <row r="8" spans="1:2" ht="16.5" x14ac:dyDescent="0.15">
      <c r="A8" s="316" t="s">
        <v>470</v>
      </c>
      <c r="B8" s="317" t="s">
        <v>447</v>
      </c>
    </row>
    <row r="9" spans="1:2" ht="16.5" x14ac:dyDescent="0.15">
      <c r="A9" s="316" t="s">
        <v>470</v>
      </c>
      <c r="B9" s="317" t="s">
        <v>448</v>
      </c>
    </row>
    <row r="10" spans="1:2" ht="16.5" x14ac:dyDescent="0.15">
      <c r="A10" s="316" t="s">
        <v>470</v>
      </c>
      <c r="B10" s="317" t="s">
        <v>449</v>
      </c>
    </row>
    <row r="11" spans="1:2" ht="16.5" x14ac:dyDescent="0.15">
      <c r="A11" s="316" t="s">
        <v>471</v>
      </c>
      <c r="B11" s="317" t="s">
        <v>450</v>
      </c>
    </row>
    <row r="12" spans="1:2" ht="16.5" x14ac:dyDescent="0.15">
      <c r="A12" s="316" t="s">
        <v>471</v>
      </c>
      <c r="B12" s="317" t="s">
        <v>451</v>
      </c>
    </row>
    <row r="13" spans="1:2" ht="16.5" x14ac:dyDescent="0.15">
      <c r="A13" s="316" t="s">
        <v>471</v>
      </c>
      <c r="B13" s="317" t="s">
        <v>452</v>
      </c>
    </row>
    <row r="14" spans="1:2" ht="16.5" x14ac:dyDescent="0.15">
      <c r="A14" s="316" t="s">
        <v>471</v>
      </c>
      <c r="B14" s="317" t="s">
        <v>453</v>
      </c>
    </row>
    <row r="15" spans="1:2" ht="16.5" x14ac:dyDescent="0.15">
      <c r="A15" s="316" t="s">
        <v>471</v>
      </c>
      <c r="B15" s="317" t="s">
        <v>454</v>
      </c>
    </row>
    <row r="16" spans="1:2" ht="16.5" x14ac:dyDescent="0.15">
      <c r="A16" s="316" t="s">
        <v>471</v>
      </c>
      <c r="B16" s="317" t="s">
        <v>455</v>
      </c>
    </row>
    <row r="17" spans="1:2" ht="16.5" x14ac:dyDescent="0.15">
      <c r="A17" s="316" t="s">
        <v>471</v>
      </c>
      <c r="B17" s="317" t="s">
        <v>456</v>
      </c>
    </row>
    <row r="18" spans="1:2" ht="16.5" x14ac:dyDescent="0.15">
      <c r="A18" s="316" t="s">
        <v>471</v>
      </c>
      <c r="B18" s="317" t="s">
        <v>457</v>
      </c>
    </row>
    <row r="19" spans="1:2" ht="16.5" x14ac:dyDescent="0.15">
      <c r="A19" s="316" t="s">
        <v>471</v>
      </c>
      <c r="B19" s="317" t="s">
        <v>458</v>
      </c>
    </row>
    <row r="20" spans="1:2" ht="16.5" x14ac:dyDescent="0.15">
      <c r="A20" s="316" t="s">
        <v>471</v>
      </c>
      <c r="B20" s="317" t="s">
        <v>459</v>
      </c>
    </row>
    <row r="21" spans="1:2" ht="16.5" x14ac:dyDescent="0.15">
      <c r="A21" s="316" t="s">
        <v>471</v>
      </c>
      <c r="B21" s="317" t="s">
        <v>460</v>
      </c>
    </row>
    <row r="22" spans="1:2" ht="16.5" x14ac:dyDescent="0.15">
      <c r="A22" s="316" t="s">
        <v>471</v>
      </c>
      <c r="B22" s="317" t="s">
        <v>461</v>
      </c>
    </row>
    <row r="23" spans="1:2" ht="16.5" x14ac:dyDescent="0.15">
      <c r="A23" s="316" t="s">
        <v>471</v>
      </c>
      <c r="B23" s="317" t="s">
        <v>462</v>
      </c>
    </row>
    <row r="24" spans="1:2" ht="16.5" x14ac:dyDescent="0.15">
      <c r="A24" s="316" t="s">
        <v>471</v>
      </c>
      <c r="B24" s="317" t="s">
        <v>463</v>
      </c>
    </row>
    <row r="25" spans="1:2" ht="16.5" x14ac:dyDescent="0.15">
      <c r="A25" s="316" t="s">
        <v>471</v>
      </c>
      <c r="B25" s="317" t="s">
        <v>464</v>
      </c>
    </row>
    <row r="26" spans="1:2" ht="16.5" x14ac:dyDescent="0.15">
      <c r="A26" s="316" t="s">
        <v>471</v>
      </c>
      <c r="B26" s="317" t="s">
        <v>465</v>
      </c>
    </row>
    <row r="27" spans="1:2" ht="16.5" x14ac:dyDescent="0.15">
      <c r="A27" s="316" t="s">
        <v>471</v>
      </c>
      <c r="B27" s="317" t="s">
        <v>466</v>
      </c>
    </row>
    <row r="28" spans="1:2" ht="16.5" x14ac:dyDescent="0.15">
      <c r="A28" s="316" t="s">
        <v>471</v>
      </c>
      <c r="B28" s="317" t="s">
        <v>467</v>
      </c>
    </row>
    <row r="29" spans="1:2" ht="16.5" x14ac:dyDescent="0.15">
      <c r="A29" s="316" t="s">
        <v>471</v>
      </c>
      <c r="B29" s="317" t="s">
        <v>468</v>
      </c>
    </row>
    <row r="30" spans="1:2" ht="16.5" x14ac:dyDescent="0.15">
      <c r="A30" s="318" t="s">
        <v>471</v>
      </c>
      <c r="B30" s="319" t="s">
        <v>469</v>
      </c>
    </row>
  </sheetData>
  <sheetProtection password="C792" sheet="1" objects="1" scenarios="1"/>
  <phoneticPr fontId="3"/>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7" tint="0.79998168889431442"/>
    <pageSetUpPr fitToPage="1"/>
  </sheetPr>
  <dimension ref="A2:M29"/>
  <sheetViews>
    <sheetView showGridLines="0" view="pageBreakPreview" zoomScaleNormal="100" zoomScaleSheetLayoutView="100" workbookViewId="0">
      <selection activeCell="B2" sqref="B2"/>
    </sheetView>
  </sheetViews>
  <sheetFormatPr defaultRowHeight="14.25" x14ac:dyDescent="0.15"/>
  <cols>
    <col min="1" max="1" width="1.58203125" customWidth="1"/>
    <col min="2" max="2" width="3.58203125" style="2" customWidth="1"/>
    <col min="3" max="3" width="17.25" style="15" customWidth="1"/>
    <col min="4" max="4" width="6.58203125" customWidth="1"/>
    <col min="5" max="5" width="7.58203125" customWidth="1"/>
    <col min="6" max="6" width="6.58203125" customWidth="1"/>
    <col min="7" max="7" width="5.58203125" customWidth="1"/>
    <col min="8" max="8" width="6.58203125" customWidth="1"/>
    <col min="9" max="12" width="2.58203125" customWidth="1"/>
    <col min="13" max="13" width="2.58203125" style="168" customWidth="1"/>
  </cols>
  <sheetData>
    <row r="2" spans="1:13" x14ac:dyDescent="0.15">
      <c r="A2" s="145" t="s">
        <v>292</v>
      </c>
    </row>
    <row r="4" spans="1:13" ht="36" customHeight="1" x14ac:dyDescent="0.15">
      <c r="B4" s="424">
        <v>1</v>
      </c>
      <c r="C4" s="428" t="s">
        <v>11</v>
      </c>
      <c r="D4" s="25" t="s">
        <v>294</v>
      </c>
      <c r="E4" s="429"/>
      <c r="F4" s="430"/>
      <c r="G4" s="430"/>
      <c r="H4" s="430"/>
      <c r="I4" s="430"/>
      <c r="J4" s="430"/>
      <c r="K4" s="430"/>
      <c r="L4" s="431"/>
    </row>
    <row r="5" spans="1:13" ht="36" customHeight="1" x14ac:dyDescent="0.15">
      <c r="B5" s="424"/>
      <c r="C5" s="428"/>
      <c r="D5" s="136" t="s">
        <v>230</v>
      </c>
      <c r="E5" s="432">
        <f>IF(ISERROR('1号-1'!D22),"",'1号-1'!D22)</f>
        <v>0</v>
      </c>
      <c r="F5" s="433"/>
      <c r="G5" s="433"/>
      <c r="H5" s="433"/>
      <c r="I5" s="433"/>
      <c r="J5" s="433"/>
      <c r="K5" s="433"/>
      <c r="L5" s="434"/>
      <c r="M5" s="168" t="s">
        <v>282</v>
      </c>
    </row>
    <row r="6" spans="1:13" ht="36" customHeight="1" x14ac:dyDescent="0.15">
      <c r="B6" s="389">
        <v>2</v>
      </c>
      <c r="C6" s="425" t="s">
        <v>283</v>
      </c>
      <c r="D6" s="96" t="s">
        <v>12</v>
      </c>
      <c r="E6" s="435">
        <f>IF(ISERROR('1号-1'!D24),"",'1号-1'!D24)</f>
        <v>0</v>
      </c>
      <c r="F6" s="436"/>
      <c r="G6" s="436"/>
      <c r="H6" s="436"/>
      <c r="I6" s="436"/>
      <c r="J6" s="436"/>
      <c r="K6" s="436"/>
      <c r="L6" s="437"/>
      <c r="M6" s="168" t="s">
        <v>282</v>
      </c>
    </row>
    <row r="7" spans="1:13" s="14" customFormat="1" ht="36" customHeight="1" x14ac:dyDescent="0.15">
      <c r="B7" s="390"/>
      <c r="C7" s="426"/>
      <c r="D7" s="404" t="s">
        <v>13</v>
      </c>
      <c r="E7" s="147" t="s">
        <v>294</v>
      </c>
      <c r="F7" s="429"/>
      <c r="G7" s="430"/>
      <c r="H7" s="430"/>
      <c r="I7" s="430"/>
      <c r="J7" s="430"/>
      <c r="K7" s="430"/>
      <c r="L7" s="431"/>
      <c r="M7" s="169"/>
    </row>
    <row r="8" spans="1:13" s="14" customFormat="1" ht="36" customHeight="1" thickBot="1" x14ac:dyDescent="0.2">
      <c r="B8" s="391"/>
      <c r="C8" s="427"/>
      <c r="D8" s="446"/>
      <c r="E8" s="163" t="s">
        <v>230</v>
      </c>
      <c r="F8" s="447">
        <f>IF(ISERROR('1号-1'!H24),"",'1号-1'!H24)</f>
        <v>0</v>
      </c>
      <c r="G8" s="448"/>
      <c r="H8" s="448"/>
      <c r="I8" s="448"/>
      <c r="J8" s="448"/>
      <c r="K8" s="448"/>
      <c r="L8" s="449"/>
      <c r="M8" s="169" t="s">
        <v>282</v>
      </c>
    </row>
    <row r="9" spans="1:13" ht="36" customHeight="1" thickTop="1" thickBot="1" x14ac:dyDescent="0.2">
      <c r="B9" s="389">
        <v>3</v>
      </c>
      <c r="C9" s="404" t="s">
        <v>14</v>
      </c>
      <c r="D9" s="165" t="s">
        <v>314</v>
      </c>
      <c r="E9" s="438"/>
      <c r="F9" s="439"/>
      <c r="G9" s="439"/>
      <c r="H9" s="439"/>
      <c r="I9" s="439"/>
      <c r="J9" s="439"/>
      <c r="K9" s="439"/>
      <c r="L9" s="440"/>
      <c r="M9" s="168" t="s">
        <v>295</v>
      </c>
    </row>
    <row r="10" spans="1:13" s="14" customFormat="1" ht="36" customHeight="1" thickTop="1" x14ac:dyDescent="0.15">
      <c r="B10" s="390"/>
      <c r="C10" s="390"/>
      <c r="D10" s="164" t="s">
        <v>298</v>
      </c>
      <c r="E10" s="441"/>
      <c r="F10" s="442"/>
      <c r="G10" s="442"/>
      <c r="H10" s="442"/>
      <c r="I10" s="442"/>
      <c r="J10" s="442"/>
      <c r="K10" s="442"/>
      <c r="L10" s="443"/>
      <c r="M10" s="169" t="s">
        <v>295</v>
      </c>
    </row>
    <row r="11" spans="1:13" s="14" customFormat="1" ht="36" customHeight="1" x14ac:dyDescent="0.15">
      <c r="B11" s="391"/>
      <c r="C11" s="391"/>
      <c r="D11" s="157" t="s">
        <v>299</v>
      </c>
      <c r="E11" s="405"/>
      <c r="F11" s="379"/>
      <c r="G11" s="379"/>
      <c r="H11" s="379"/>
      <c r="I11" s="379"/>
      <c r="J11" s="379"/>
      <c r="K11" s="379"/>
      <c r="L11" s="406"/>
      <c r="M11" s="169" t="s">
        <v>295</v>
      </c>
    </row>
    <row r="12" spans="1:13" ht="36" customHeight="1" x14ac:dyDescent="0.15">
      <c r="B12" s="89">
        <v>4</v>
      </c>
      <c r="C12" s="200" t="s">
        <v>208</v>
      </c>
      <c r="D12" s="461"/>
      <c r="E12" s="462"/>
      <c r="F12" s="97" t="s">
        <v>19</v>
      </c>
      <c r="G12" s="453" t="s">
        <v>209</v>
      </c>
      <c r="H12" s="454"/>
      <c r="I12" s="454"/>
      <c r="J12" s="454"/>
      <c r="K12" s="454"/>
      <c r="L12" s="455"/>
    </row>
    <row r="13" spans="1:13" s="14" customFormat="1" ht="36" customHeight="1" x14ac:dyDescent="0.15">
      <c r="B13" s="155">
        <v>5</v>
      </c>
      <c r="C13" s="156" t="s">
        <v>315</v>
      </c>
      <c r="D13" s="397" t="str">
        <f>IF(E9="","",IF(E9="商業・サービス業(宿泊業・娯楽業を除く)",IF(5&lt;$D$12,"","〇"),IF(20&lt;$D$12,"","〇")))</f>
        <v/>
      </c>
      <c r="E13" s="398"/>
      <c r="F13" s="399"/>
      <c r="G13" s="394" t="s">
        <v>382</v>
      </c>
      <c r="H13" s="395"/>
      <c r="I13" s="395"/>
      <c r="J13" s="395"/>
      <c r="K13" s="395"/>
      <c r="L13" s="396"/>
      <c r="M13" s="169" t="s">
        <v>316</v>
      </c>
    </row>
    <row r="14" spans="1:13" ht="36" customHeight="1" x14ac:dyDescent="0.15">
      <c r="B14" s="89">
        <v>6</v>
      </c>
      <c r="C14" s="90" t="s">
        <v>138</v>
      </c>
      <c r="D14" s="444"/>
      <c r="E14" s="445"/>
      <c r="F14" s="445"/>
      <c r="G14" s="97" t="s">
        <v>6</v>
      </c>
      <c r="H14" s="412"/>
      <c r="I14" s="412"/>
      <c r="J14" s="412"/>
      <c r="K14" s="412"/>
      <c r="L14" s="413"/>
    </row>
    <row r="15" spans="1:13" ht="36" customHeight="1" x14ac:dyDescent="0.15">
      <c r="B15" s="89">
        <v>7</v>
      </c>
      <c r="C15" s="90" t="s">
        <v>17</v>
      </c>
      <c r="D15" s="418"/>
      <c r="E15" s="419"/>
      <c r="F15" s="97" t="s">
        <v>18</v>
      </c>
      <c r="G15" s="450" t="s">
        <v>302</v>
      </c>
      <c r="H15" s="451"/>
      <c r="I15" s="451"/>
      <c r="J15" s="451"/>
      <c r="K15" s="451"/>
      <c r="L15" s="452"/>
    </row>
    <row r="16" spans="1:13" ht="36" customHeight="1" x14ac:dyDescent="0.15">
      <c r="B16" s="89">
        <v>8</v>
      </c>
      <c r="C16" s="93" t="s">
        <v>303</v>
      </c>
      <c r="D16" s="418"/>
      <c r="E16" s="419"/>
      <c r="F16" s="97" t="s">
        <v>317</v>
      </c>
      <c r="G16" s="137" t="s">
        <v>284</v>
      </c>
      <c r="H16" s="103"/>
      <c r="I16" s="17" t="s">
        <v>6</v>
      </c>
      <c r="J16" s="103"/>
      <c r="K16" s="18" t="s">
        <v>28</v>
      </c>
      <c r="L16" s="16"/>
    </row>
    <row r="17" spans="2:13" s="14" customFormat="1" ht="36" customHeight="1" x14ac:dyDescent="0.15">
      <c r="B17" s="26" t="s">
        <v>21</v>
      </c>
      <c r="C17" s="19"/>
      <c r="D17" s="17"/>
      <c r="E17" s="17"/>
      <c r="F17" s="17"/>
      <c r="G17" s="17"/>
      <c r="H17" s="17"/>
      <c r="I17" s="17"/>
      <c r="J17" s="17"/>
      <c r="K17" s="17"/>
      <c r="L17" s="18"/>
      <c r="M17" s="169"/>
    </row>
    <row r="18" spans="2:13" ht="36" customHeight="1" x14ac:dyDescent="0.15">
      <c r="B18" s="389">
        <v>9</v>
      </c>
      <c r="C18" s="407" t="s">
        <v>22</v>
      </c>
      <c r="D18" s="96" t="s">
        <v>15</v>
      </c>
      <c r="E18" s="409"/>
      <c r="F18" s="403"/>
      <c r="G18" s="403"/>
      <c r="H18" s="403"/>
      <c r="I18" s="400" t="s">
        <v>203</v>
      </c>
      <c r="J18" s="400"/>
      <c r="K18" s="400"/>
      <c r="L18" s="456"/>
      <c r="M18" s="168" t="s">
        <v>248</v>
      </c>
    </row>
    <row r="19" spans="2:13" s="14" customFormat="1" ht="36" customHeight="1" x14ac:dyDescent="0.15">
      <c r="B19" s="391"/>
      <c r="C19" s="408"/>
      <c r="D19" s="96" t="s">
        <v>16</v>
      </c>
      <c r="E19" s="409"/>
      <c r="F19" s="403"/>
      <c r="G19" s="403"/>
      <c r="H19" s="403"/>
      <c r="I19" s="403"/>
      <c r="J19" s="403"/>
      <c r="K19" s="403"/>
      <c r="L19" s="457"/>
      <c r="M19" s="169" t="s">
        <v>276</v>
      </c>
    </row>
    <row r="20" spans="2:13" ht="36" customHeight="1" x14ac:dyDescent="0.15">
      <c r="B20" s="89">
        <v>10</v>
      </c>
      <c r="C20" s="91" t="s">
        <v>23</v>
      </c>
      <c r="D20" s="402"/>
      <c r="E20" s="403"/>
      <c r="F20" s="403"/>
      <c r="G20" s="403"/>
      <c r="H20" s="403"/>
      <c r="I20" s="403"/>
      <c r="J20" s="403"/>
      <c r="K20" s="403"/>
      <c r="L20" s="457"/>
    </row>
    <row r="21" spans="2:13" ht="36" customHeight="1" thickBot="1" x14ac:dyDescent="0.2">
      <c r="B21" s="23">
        <v>11</v>
      </c>
      <c r="C21" s="73" t="s">
        <v>24</v>
      </c>
      <c r="D21" s="410"/>
      <c r="E21" s="411"/>
      <c r="F21" s="411"/>
      <c r="G21" s="411"/>
      <c r="H21" s="411"/>
      <c r="I21" s="414" t="s">
        <v>211</v>
      </c>
      <c r="J21" s="414"/>
      <c r="K21" s="414"/>
      <c r="L21" s="415"/>
      <c r="M21" s="168" t="s">
        <v>248</v>
      </c>
    </row>
    <row r="22" spans="2:13" s="14" customFormat="1" ht="36" customHeight="1" x14ac:dyDescent="0.15">
      <c r="B22" s="27" t="s">
        <v>29</v>
      </c>
      <c r="C22" s="20"/>
      <c r="D22" s="10"/>
      <c r="E22" s="10"/>
      <c r="F22" s="10"/>
      <c r="G22" s="10"/>
      <c r="H22" s="10"/>
      <c r="I22" s="10"/>
      <c r="J22" s="10"/>
      <c r="K22" s="10"/>
      <c r="L22" s="11"/>
      <c r="M22" s="169"/>
    </row>
    <row r="23" spans="2:13" s="14" customFormat="1" ht="36" customHeight="1" x14ac:dyDescent="0.15">
      <c r="B23" s="21"/>
      <c r="C23" s="392" t="s">
        <v>236</v>
      </c>
      <c r="D23" s="392"/>
      <c r="E23" s="392"/>
      <c r="F23" s="392"/>
      <c r="G23" s="392"/>
      <c r="H23" s="392"/>
      <c r="I23" s="392"/>
      <c r="J23" s="392"/>
      <c r="K23" s="392"/>
      <c r="L23" s="393"/>
      <c r="M23" s="169"/>
    </row>
    <row r="24" spans="2:13" s="14" customFormat="1" ht="36" customHeight="1" x14ac:dyDescent="0.15">
      <c r="B24" s="416">
        <v>12</v>
      </c>
      <c r="C24" s="407" t="s">
        <v>25</v>
      </c>
      <c r="D24" s="102" t="s">
        <v>12</v>
      </c>
      <c r="E24" s="458"/>
      <c r="F24" s="459"/>
      <c r="G24" s="459"/>
      <c r="H24" s="459"/>
      <c r="I24" s="459"/>
      <c r="J24" s="459"/>
      <c r="K24" s="459"/>
      <c r="L24" s="460"/>
      <c r="M24" s="169"/>
    </row>
    <row r="25" spans="2:13" s="14" customFormat="1" ht="36" customHeight="1" x14ac:dyDescent="0.15">
      <c r="B25" s="417"/>
      <c r="C25" s="408"/>
      <c r="D25" s="102" t="s">
        <v>13</v>
      </c>
      <c r="E25" s="458"/>
      <c r="F25" s="459"/>
      <c r="G25" s="459"/>
      <c r="H25" s="459"/>
      <c r="I25" s="459"/>
      <c r="J25" s="459"/>
      <c r="K25" s="459"/>
      <c r="L25" s="460"/>
      <c r="M25" s="169" t="s">
        <v>245</v>
      </c>
    </row>
    <row r="26" spans="2:13" ht="36" customHeight="1" x14ac:dyDescent="0.15">
      <c r="B26" s="416">
        <v>13</v>
      </c>
      <c r="C26" s="407" t="s">
        <v>26</v>
      </c>
      <c r="D26" s="96" t="s">
        <v>15</v>
      </c>
      <c r="E26" s="409"/>
      <c r="F26" s="403"/>
      <c r="G26" s="403"/>
      <c r="H26" s="403"/>
      <c r="I26" s="400" t="s">
        <v>211</v>
      </c>
      <c r="J26" s="400"/>
      <c r="K26" s="400"/>
      <c r="L26" s="401"/>
      <c r="M26" s="168" t="s">
        <v>248</v>
      </c>
    </row>
    <row r="27" spans="2:13" s="14" customFormat="1" ht="36" customHeight="1" x14ac:dyDescent="0.15">
      <c r="B27" s="417"/>
      <c r="C27" s="408"/>
      <c r="D27" s="96" t="s">
        <v>16</v>
      </c>
      <c r="E27" s="409"/>
      <c r="F27" s="403"/>
      <c r="G27" s="403"/>
      <c r="H27" s="403"/>
      <c r="I27" s="403"/>
      <c r="J27" s="403"/>
      <c r="K27" s="403"/>
      <c r="L27" s="423"/>
      <c r="M27" s="169" t="s">
        <v>276</v>
      </c>
    </row>
    <row r="28" spans="2:13" ht="36" customHeight="1" x14ac:dyDescent="0.15">
      <c r="B28" s="92">
        <v>14</v>
      </c>
      <c r="C28" s="90" t="s">
        <v>202</v>
      </c>
      <c r="D28" s="402"/>
      <c r="E28" s="403"/>
      <c r="F28" s="403"/>
      <c r="G28" s="403"/>
      <c r="H28" s="403"/>
      <c r="I28" s="400" t="s">
        <v>211</v>
      </c>
      <c r="J28" s="400"/>
      <c r="K28" s="400"/>
      <c r="L28" s="401"/>
      <c r="M28" s="168" t="s">
        <v>248</v>
      </c>
    </row>
    <row r="29" spans="2:13" ht="36" customHeight="1" thickBot="1" x14ac:dyDescent="0.2">
      <c r="B29" s="22">
        <v>15</v>
      </c>
      <c r="C29" s="74" t="s">
        <v>27</v>
      </c>
      <c r="D29" s="420"/>
      <c r="E29" s="421"/>
      <c r="F29" s="421"/>
      <c r="G29" s="421"/>
      <c r="H29" s="421"/>
      <c r="I29" s="421"/>
      <c r="J29" s="421"/>
      <c r="K29" s="421"/>
      <c r="L29" s="422"/>
      <c r="M29" s="168" t="s">
        <v>249</v>
      </c>
    </row>
  </sheetData>
  <sheetProtection formatCells="0"/>
  <mergeCells count="45">
    <mergeCell ref="B26:B27"/>
    <mergeCell ref="G15:L15"/>
    <mergeCell ref="G12:L12"/>
    <mergeCell ref="I18:L18"/>
    <mergeCell ref="D20:L20"/>
    <mergeCell ref="E26:H26"/>
    <mergeCell ref="E25:L25"/>
    <mergeCell ref="C18:C19"/>
    <mergeCell ref="B18:B19"/>
    <mergeCell ref="D16:E16"/>
    <mergeCell ref="D12:E12"/>
    <mergeCell ref="E19:L19"/>
    <mergeCell ref="E24:L24"/>
    <mergeCell ref="D29:L29"/>
    <mergeCell ref="E27:L27"/>
    <mergeCell ref="B4:B5"/>
    <mergeCell ref="B6:B8"/>
    <mergeCell ref="C6:C8"/>
    <mergeCell ref="C4:C5"/>
    <mergeCell ref="E4:L4"/>
    <mergeCell ref="E5:L5"/>
    <mergeCell ref="I26:L26"/>
    <mergeCell ref="E6:L6"/>
    <mergeCell ref="E9:L9"/>
    <mergeCell ref="E10:L10"/>
    <mergeCell ref="D14:F14"/>
    <mergeCell ref="F7:L7"/>
    <mergeCell ref="D7:D8"/>
    <mergeCell ref="F8:L8"/>
    <mergeCell ref="B9:B11"/>
    <mergeCell ref="C23:L23"/>
    <mergeCell ref="G13:L13"/>
    <mergeCell ref="D13:F13"/>
    <mergeCell ref="I28:L28"/>
    <mergeCell ref="D28:H28"/>
    <mergeCell ref="C9:C11"/>
    <mergeCell ref="E11:L11"/>
    <mergeCell ref="C26:C27"/>
    <mergeCell ref="C24:C25"/>
    <mergeCell ref="E18:H18"/>
    <mergeCell ref="D21:H21"/>
    <mergeCell ref="H14:L14"/>
    <mergeCell ref="I21:L21"/>
    <mergeCell ref="B24:B25"/>
    <mergeCell ref="D15:E15"/>
  </mergeCells>
  <phoneticPr fontId="3"/>
  <dataValidations count="5">
    <dataValidation type="list" allowBlank="1" showInputMessage="1" showErrorMessage="1" sqref="E11:L11" xr:uid="{00000000-0002-0000-0100-000000000000}">
      <formula1>INDIRECT(E10)</formula1>
    </dataValidation>
    <dataValidation type="list" allowBlank="1" showInputMessage="1" showErrorMessage="1" sqref="E9:L9" xr:uid="{00000000-0002-0000-0100-000001000000}">
      <formula1>"商業・サービス業(宿泊業・娯楽業を除く),サービス業のうち宿泊業・娯楽業,製造業その他"</formula1>
    </dataValidation>
    <dataValidation imeMode="fullKatakana" allowBlank="1" showInputMessage="1" showErrorMessage="1" sqref="E4:L4 F7:L7" xr:uid="{00000000-0002-0000-0100-000003000000}"/>
    <dataValidation imeMode="halfAlpha" allowBlank="1" showInputMessage="1" showErrorMessage="1" sqref="D29:L29 D28:H28 E26:H26 D21:H21 E18:H18 D12:E12 D14:F14 D15:E15 D16:E16" xr:uid="{00000000-0002-0000-0100-000004000000}"/>
    <dataValidation type="list" allowBlank="1" showInputMessage="1" showErrorMessage="1" sqref="J16" xr:uid="{00000000-0002-0000-0100-000005000000}">
      <formula1>"1,2,3,4,5,6,7,8,9,10,11,12"</formula1>
    </dataValidation>
  </dataValidations>
  <pageMargins left="0.7" right="0.7" top="0.75" bottom="0.75" header="0.3" footer="0.3"/>
  <pageSetup paperSize="9" scale="8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6000000}">
          <x14:formula1>
            <xm:f>業種リスト!$A$3:$S$3</xm:f>
          </x14:formula1>
          <xm:sqref>E10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7" tint="0.79998168889431442"/>
    <pageSetUpPr fitToPage="1"/>
  </sheetPr>
  <dimension ref="B2:O34"/>
  <sheetViews>
    <sheetView showGridLines="0" view="pageBreakPreview" zoomScaleNormal="100" zoomScaleSheetLayoutView="100" workbookViewId="0">
      <selection activeCell="C6" sqref="C6:O15"/>
    </sheetView>
  </sheetViews>
  <sheetFormatPr defaultRowHeight="14.25" x14ac:dyDescent="0.15"/>
  <cols>
    <col min="1" max="1" width="1.58203125" customWidth="1"/>
    <col min="2" max="2" width="18.25" customWidth="1"/>
    <col min="3" max="14" width="3.08203125" style="2" customWidth="1"/>
    <col min="15" max="15" width="3.08203125" customWidth="1"/>
    <col min="16" max="16" width="3.83203125" customWidth="1"/>
  </cols>
  <sheetData>
    <row r="2" spans="2:15" x14ac:dyDescent="0.15">
      <c r="B2" s="146" t="s">
        <v>548</v>
      </c>
    </row>
    <row r="3" spans="2:15" x14ac:dyDescent="0.15">
      <c r="B3" t="s">
        <v>591</v>
      </c>
    </row>
    <row r="4" spans="2:15" s="14" customFormat="1" x14ac:dyDescent="0.15">
      <c r="B4" s="14" t="s">
        <v>558</v>
      </c>
      <c r="C4" s="350"/>
      <c r="D4" s="350"/>
      <c r="E4" s="350"/>
      <c r="F4" s="350"/>
      <c r="G4" s="350"/>
      <c r="H4" s="350"/>
      <c r="I4" s="350"/>
      <c r="J4" s="350"/>
      <c r="K4" s="350"/>
      <c r="L4" s="350"/>
      <c r="M4" s="350"/>
      <c r="N4" s="350"/>
    </row>
    <row r="6" spans="2:15" s="14" customFormat="1" x14ac:dyDescent="0.15">
      <c r="B6" s="481" t="s">
        <v>557</v>
      </c>
      <c r="C6" s="466"/>
      <c r="D6" s="467"/>
      <c r="E6" s="467"/>
      <c r="F6" s="467"/>
      <c r="G6" s="467"/>
      <c r="H6" s="467"/>
      <c r="I6" s="467"/>
      <c r="J6" s="467"/>
      <c r="K6" s="467"/>
      <c r="L6" s="467"/>
      <c r="M6" s="467"/>
      <c r="N6" s="467"/>
      <c r="O6" s="468"/>
    </row>
    <row r="7" spans="2:15" s="14" customFormat="1" x14ac:dyDescent="0.15">
      <c r="B7" s="482"/>
      <c r="C7" s="469"/>
      <c r="D7" s="470"/>
      <c r="E7" s="470"/>
      <c r="F7" s="470"/>
      <c r="G7" s="470"/>
      <c r="H7" s="470"/>
      <c r="I7" s="470"/>
      <c r="J7" s="470"/>
      <c r="K7" s="470"/>
      <c r="L7" s="470"/>
      <c r="M7" s="470"/>
      <c r="N7" s="470"/>
      <c r="O7" s="471"/>
    </row>
    <row r="8" spans="2:15" s="14" customFormat="1" x14ac:dyDescent="0.15">
      <c r="B8" s="482"/>
      <c r="C8" s="469"/>
      <c r="D8" s="470"/>
      <c r="E8" s="470"/>
      <c r="F8" s="470"/>
      <c r="G8" s="470"/>
      <c r="H8" s="470"/>
      <c r="I8" s="470"/>
      <c r="J8" s="470"/>
      <c r="K8" s="470"/>
      <c r="L8" s="470"/>
      <c r="M8" s="470"/>
      <c r="N8" s="470"/>
      <c r="O8" s="471"/>
    </row>
    <row r="9" spans="2:15" s="14" customFormat="1" x14ac:dyDescent="0.15">
      <c r="B9" s="482"/>
      <c r="C9" s="469"/>
      <c r="D9" s="470"/>
      <c r="E9" s="470"/>
      <c r="F9" s="470"/>
      <c r="G9" s="470"/>
      <c r="H9" s="470"/>
      <c r="I9" s="470"/>
      <c r="J9" s="470"/>
      <c r="K9" s="470"/>
      <c r="L9" s="470"/>
      <c r="M9" s="470"/>
      <c r="N9" s="470"/>
      <c r="O9" s="471"/>
    </row>
    <row r="10" spans="2:15" s="14" customFormat="1" x14ac:dyDescent="0.15">
      <c r="B10" s="482"/>
      <c r="C10" s="469"/>
      <c r="D10" s="470"/>
      <c r="E10" s="470"/>
      <c r="F10" s="470"/>
      <c r="G10" s="470"/>
      <c r="H10" s="470"/>
      <c r="I10" s="470"/>
      <c r="J10" s="470"/>
      <c r="K10" s="470"/>
      <c r="L10" s="470"/>
      <c r="M10" s="470"/>
      <c r="N10" s="470"/>
      <c r="O10" s="471"/>
    </row>
    <row r="11" spans="2:15" s="14" customFormat="1" x14ac:dyDescent="0.15">
      <c r="B11" s="482"/>
      <c r="C11" s="469"/>
      <c r="D11" s="470"/>
      <c r="E11" s="470"/>
      <c r="F11" s="470"/>
      <c r="G11" s="470"/>
      <c r="H11" s="470"/>
      <c r="I11" s="470"/>
      <c r="J11" s="470"/>
      <c r="K11" s="470"/>
      <c r="L11" s="470"/>
      <c r="M11" s="470"/>
      <c r="N11" s="470"/>
      <c r="O11" s="471"/>
    </row>
    <row r="12" spans="2:15" s="14" customFormat="1" x14ac:dyDescent="0.15">
      <c r="B12" s="482"/>
      <c r="C12" s="469"/>
      <c r="D12" s="470"/>
      <c r="E12" s="470"/>
      <c r="F12" s="470"/>
      <c r="G12" s="470"/>
      <c r="H12" s="470"/>
      <c r="I12" s="470"/>
      <c r="J12" s="470"/>
      <c r="K12" s="470"/>
      <c r="L12" s="470"/>
      <c r="M12" s="470"/>
      <c r="N12" s="470"/>
      <c r="O12" s="471"/>
    </row>
    <row r="13" spans="2:15" s="14" customFormat="1" x14ac:dyDescent="0.15">
      <c r="B13" s="482"/>
      <c r="C13" s="469"/>
      <c r="D13" s="470"/>
      <c r="E13" s="470"/>
      <c r="F13" s="470"/>
      <c r="G13" s="470"/>
      <c r="H13" s="470"/>
      <c r="I13" s="470"/>
      <c r="J13" s="470"/>
      <c r="K13" s="470"/>
      <c r="L13" s="470"/>
      <c r="M13" s="470"/>
      <c r="N13" s="470"/>
      <c r="O13" s="471"/>
    </row>
    <row r="14" spans="2:15" s="14" customFormat="1" x14ac:dyDescent="0.15">
      <c r="B14" s="482"/>
      <c r="C14" s="469"/>
      <c r="D14" s="470"/>
      <c r="E14" s="470"/>
      <c r="F14" s="470"/>
      <c r="G14" s="470"/>
      <c r="H14" s="470"/>
      <c r="I14" s="470"/>
      <c r="J14" s="470"/>
      <c r="K14" s="470"/>
      <c r="L14" s="470"/>
      <c r="M14" s="470"/>
      <c r="N14" s="470"/>
      <c r="O14" s="471"/>
    </row>
    <row r="15" spans="2:15" s="14" customFormat="1" x14ac:dyDescent="0.15">
      <c r="B15" s="483"/>
      <c r="C15" s="472"/>
      <c r="D15" s="473"/>
      <c r="E15" s="473"/>
      <c r="F15" s="473"/>
      <c r="G15" s="473"/>
      <c r="H15" s="473"/>
      <c r="I15" s="473"/>
      <c r="J15" s="473"/>
      <c r="K15" s="473"/>
      <c r="L15" s="473"/>
      <c r="M15" s="473"/>
      <c r="N15" s="473"/>
      <c r="O15" s="474"/>
    </row>
    <row r="16" spans="2:15" s="153" customFormat="1" ht="49.5" customHeight="1" x14ac:dyDescent="0.15">
      <c r="B16" s="484" t="s">
        <v>560</v>
      </c>
      <c r="C16" s="475"/>
      <c r="D16" s="476"/>
      <c r="E16" s="476"/>
      <c r="F16" s="476"/>
      <c r="G16" s="476"/>
      <c r="H16" s="476"/>
      <c r="I16" s="476"/>
      <c r="J16" s="476"/>
      <c r="K16" s="476"/>
      <c r="L16" s="476"/>
      <c r="M16" s="476"/>
      <c r="N16" s="476"/>
      <c r="O16" s="477"/>
    </row>
    <row r="17" spans="2:15" s="153" customFormat="1" ht="49.5" customHeight="1" x14ac:dyDescent="0.15">
      <c r="B17" s="485"/>
      <c r="C17" s="478"/>
      <c r="D17" s="479"/>
      <c r="E17" s="479"/>
      <c r="F17" s="479"/>
      <c r="G17" s="479"/>
      <c r="H17" s="479"/>
      <c r="I17" s="479"/>
      <c r="J17" s="479"/>
      <c r="K17" s="479"/>
      <c r="L17" s="479"/>
      <c r="M17" s="479"/>
      <c r="N17" s="479"/>
      <c r="O17" s="480"/>
    </row>
    <row r="18" spans="2:15" s="153" customFormat="1" ht="49.5" customHeight="1" x14ac:dyDescent="0.15">
      <c r="B18" s="485"/>
      <c r="C18" s="478"/>
      <c r="D18" s="479"/>
      <c r="E18" s="479"/>
      <c r="F18" s="479"/>
      <c r="G18" s="479"/>
      <c r="H18" s="479"/>
      <c r="I18" s="479"/>
      <c r="J18" s="479"/>
      <c r="K18" s="479"/>
      <c r="L18" s="479"/>
      <c r="M18" s="479"/>
      <c r="N18" s="479"/>
      <c r="O18" s="480"/>
    </row>
    <row r="19" spans="2:15" s="153" customFormat="1" ht="49.5" customHeight="1" x14ac:dyDescent="0.15">
      <c r="B19" s="485"/>
      <c r="C19" s="478"/>
      <c r="D19" s="479"/>
      <c r="E19" s="479"/>
      <c r="F19" s="479"/>
      <c r="G19" s="479"/>
      <c r="H19" s="479"/>
      <c r="I19" s="479"/>
      <c r="J19" s="479"/>
      <c r="K19" s="479"/>
      <c r="L19" s="479"/>
      <c r="M19" s="479"/>
      <c r="N19" s="479"/>
      <c r="O19" s="480"/>
    </row>
    <row r="20" spans="2:15" s="153" customFormat="1" ht="49.5" customHeight="1" x14ac:dyDescent="0.15">
      <c r="B20" s="485"/>
      <c r="C20" s="478"/>
      <c r="D20" s="479"/>
      <c r="E20" s="479"/>
      <c r="F20" s="479"/>
      <c r="G20" s="479"/>
      <c r="H20" s="479"/>
      <c r="I20" s="479"/>
      <c r="J20" s="479"/>
      <c r="K20" s="479"/>
      <c r="L20" s="479"/>
      <c r="M20" s="479"/>
      <c r="N20" s="479"/>
      <c r="O20" s="480"/>
    </row>
    <row r="21" spans="2:15" s="153" customFormat="1" ht="49.5" customHeight="1" x14ac:dyDescent="0.15">
      <c r="B21" s="485"/>
      <c r="C21" s="478"/>
      <c r="D21" s="479"/>
      <c r="E21" s="479"/>
      <c r="F21" s="479"/>
      <c r="G21" s="479"/>
      <c r="H21" s="479"/>
      <c r="I21" s="479"/>
      <c r="J21" s="479"/>
      <c r="K21" s="479"/>
      <c r="L21" s="479"/>
      <c r="M21" s="479"/>
      <c r="N21" s="479"/>
      <c r="O21" s="480"/>
    </row>
    <row r="22" spans="2:15" s="153" customFormat="1" ht="49.5" customHeight="1" x14ac:dyDescent="0.15">
      <c r="B22" s="485"/>
      <c r="C22" s="478"/>
      <c r="D22" s="479"/>
      <c r="E22" s="479"/>
      <c r="F22" s="479"/>
      <c r="G22" s="479"/>
      <c r="H22" s="479"/>
      <c r="I22" s="479"/>
      <c r="J22" s="479"/>
      <c r="K22" s="479"/>
      <c r="L22" s="479"/>
      <c r="M22" s="479"/>
      <c r="N22" s="479"/>
      <c r="O22" s="480"/>
    </row>
    <row r="23" spans="2:15" s="153" customFormat="1" ht="49.5" customHeight="1" x14ac:dyDescent="0.15">
      <c r="B23" s="485"/>
      <c r="C23" s="478"/>
      <c r="D23" s="479"/>
      <c r="E23" s="479"/>
      <c r="F23" s="479"/>
      <c r="G23" s="479"/>
      <c r="H23" s="479"/>
      <c r="I23" s="479"/>
      <c r="J23" s="479"/>
      <c r="K23" s="479"/>
      <c r="L23" s="479"/>
      <c r="M23" s="479"/>
      <c r="N23" s="479"/>
      <c r="O23" s="480"/>
    </row>
    <row r="24" spans="2:15" s="153" customFormat="1" ht="49.5" customHeight="1" x14ac:dyDescent="0.15">
      <c r="B24" s="485"/>
      <c r="C24" s="478"/>
      <c r="D24" s="479"/>
      <c r="E24" s="479"/>
      <c r="F24" s="479"/>
      <c r="G24" s="479"/>
      <c r="H24" s="479"/>
      <c r="I24" s="479"/>
      <c r="J24" s="479"/>
      <c r="K24" s="479"/>
      <c r="L24" s="479"/>
      <c r="M24" s="479"/>
      <c r="N24" s="479"/>
      <c r="O24" s="480"/>
    </row>
    <row r="25" spans="2:15" s="14" customFormat="1" ht="23.25" customHeight="1" x14ac:dyDescent="0.15">
      <c r="B25" s="463" t="s">
        <v>555</v>
      </c>
      <c r="C25" s="466"/>
      <c r="D25" s="467"/>
      <c r="E25" s="467"/>
      <c r="F25" s="467"/>
      <c r="G25" s="467"/>
      <c r="H25" s="467"/>
      <c r="I25" s="467"/>
      <c r="J25" s="467"/>
      <c r="K25" s="467"/>
      <c r="L25" s="467"/>
      <c r="M25" s="467"/>
      <c r="N25" s="467"/>
      <c r="O25" s="468"/>
    </row>
    <row r="26" spans="2:15" ht="23.25" customHeight="1" x14ac:dyDescent="0.15">
      <c r="B26" s="464"/>
      <c r="C26" s="469"/>
      <c r="D26" s="470"/>
      <c r="E26" s="470"/>
      <c r="F26" s="470"/>
      <c r="G26" s="470"/>
      <c r="H26" s="470"/>
      <c r="I26" s="470"/>
      <c r="J26" s="470"/>
      <c r="K26" s="470"/>
      <c r="L26" s="470"/>
      <c r="M26" s="470"/>
      <c r="N26" s="470"/>
      <c r="O26" s="471"/>
    </row>
    <row r="27" spans="2:15" ht="23.25" customHeight="1" x14ac:dyDescent="0.15">
      <c r="B27" s="464"/>
      <c r="C27" s="469"/>
      <c r="D27" s="470"/>
      <c r="E27" s="470"/>
      <c r="F27" s="470"/>
      <c r="G27" s="470"/>
      <c r="H27" s="470"/>
      <c r="I27" s="470"/>
      <c r="J27" s="470"/>
      <c r="K27" s="470"/>
      <c r="L27" s="470"/>
      <c r="M27" s="470"/>
      <c r="N27" s="470"/>
      <c r="O27" s="471"/>
    </row>
    <row r="28" spans="2:15" ht="23.25" customHeight="1" x14ac:dyDescent="0.15">
      <c r="B28" s="464"/>
      <c r="C28" s="469"/>
      <c r="D28" s="470"/>
      <c r="E28" s="470"/>
      <c r="F28" s="470"/>
      <c r="G28" s="470"/>
      <c r="H28" s="470"/>
      <c r="I28" s="470"/>
      <c r="J28" s="470"/>
      <c r="K28" s="470"/>
      <c r="L28" s="470"/>
      <c r="M28" s="470"/>
      <c r="N28" s="470"/>
      <c r="O28" s="471"/>
    </row>
    <row r="29" spans="2:15" ht="23.25" customHeight="1" x14ac:dyDescent="0.15">
      <c r="B29" s="464"/>
      <c r="C29" s="469"/>
      <c r="D29" s="470"/>
      <c r="E29" s="470"/>
      <c r="F29" s="470"/>
      <c r="G29" s="470"/>
      <c r="H29" s="470"/>
      <c r="I29" s="470"/>
      <c r="J29" s="470"/>
      <c r="K29" s="470"/>
      <c r="L29" s="470"/>
      <c r="M29" s="470"/>
      <c r="N29" s="470"/>
      <c r="O29" s="471"/>
    </row>
    <row r="30" spans="2:15" ht="23.25" customHeight="1" x14ac:dyDescent="0.15">
      <c r="B30" s="464"/>
      <c r="C30" s="469"/>
      <c r="D30" s="470"/>
      <c r="E30" s="470"/>
      <c r="F30" s="470"/>
      <c r="G30" s="470"/>
      <c r="H30" s="470"/>
      <c r="I30" s="470"/>
      <c r="J30" s="470"/>
      <c r="K30" s="470"/>
      <c r="L30" s="470"/>
      <c r="M30" s="470"/>
      <c r="N30" s="470"/>
      <c r="O30" s="471"/>
    </row>
    <row r="31" spans="2:15" ht="23.25" customHeight="1" x14ac:dyDescent="0.15">
      <c r="B31" s="464"/>
      <c r="C31" s="469"/>
      <c r="D31" s="470"/>
      <c r="E31" s="470"/>
      <c r="F31" s="470"/>
      <c r="G31" s="470"/>
      <c r="H31" s="470"/>
      <c r="I31" s="470"/>
      <c r="J31" s="470"/>
      <c r="K31" s="470"/>
      <c r="L31" s="470"/>
      <c r="M31" s="470"/>
      <c r="N31" s="470"/>
      <c r="O31" s="471"/>
    </row>
    <row r="32" spans="2:15" ht="23.25" customHeight="1" x14ac:dyDescent="0.15">
      <c r="B32" s="464"/>
      <c r="C32" s="469"/>
      <c r="D32" s="470"/>
      <c r="E32" s="470"/>
      <c r="F32" s="470"/>
      <c r="G32" s="470"/>
      <c r="H32" s="470"/>
      <c r="I32" s="470"/>
      <c r="J32" s="470"/>
      <c r="K32" s="470"/>
      <c r="L32" s="470"/>
      <c r="M32" s="470"/>
      <c r="N32" s="470"/>
      <c r="O32" s="471"/>
    </row>
    <row r="33" spans="2:15" ht="23.25" customHeight="1" x14ac:dyDescent="0.15">
      <c r="B33" s="464"/>
      <c r="C33" s="469"/>
      <c r="D33" s="470"/>
      <c r="E33" s="470"/>
      <c r="F33" s="470"/>
      <c r="G33" s="470"/>
      <c r="H33" s="470"/>
      <c r="I33" s="470"/>
      <c r="J33" s="470"/>
      <c r="K33" s="470"/>
      <c r="L33" s="470"/>
      <c r="M33" s="470"/>
      <c r="N33" s="470"/>
      <c r="O33" s="471"/>
    </row>
    <row r="34" spans="2:15" ht="23.25" customHeight="1" x14ac:dyDescent="0.15">
      <c r="B34" s="465"/>
      <c r="C34" s="472"/>
      <c r="D34" s="473"/>
      <c r="E34" s="473"/>
      <c r="F34" s="473"/>
      <c r="G34" s="473"/>
      <c r="H34" s="473"/>
      <c r="I34" s="473"/>
      <c r="J34" s="473"/>
      <c r="K34" s="473"/>
      <c r="L34" s="473"/>
      <c r="M34" s="473"/>
      <c r="N34" s="473"/>
      <c r="O34" s="474"/>
    </row>
  </sheetData>
  <mergeCells count="6">
    <mergeCell ref="B25:B34"/>
    <mergeCell ref="C25:O34"/>
    <mergeCell ref="C6:O15"/>
    <mergeCell ref="C16:O24"/>
    <mergeCell ref="B6:B15"/>
    <mergeCell ref="B16:B24"/>
  </mergeCells>
  <phoneticPr fontId="3"/>
  <pageMargins left="0.7" right="0.7" top="0.75" bottom="0.75" header="0.3" footer="0.3"/>
  <pageSetup paperSize="9" scale="87"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tabColor theme="7" tint="0.79998168889431442"/>
    <pageSetUpPr fitToPage="1"/>
  </sheetPr>
  <dimension ref="B2:Y104"/>
  <sheetViews>
    <sheetView showGridLines="0" view="pageBreakPreview" zoomScaleNormal="100" zoomScaleSheetLayoutView="100" workbookViewId="0">
      <selection activeCell="B2" sqref="B2"/>
    </sheetView>
  </sheetViews>
  <sheetFormatPr defaultColWidth="8.6640625" defaultRowHeight="14.25" x14ac:dyDescent="0.15"/>
  <cols>
    <col min="1" max="1" width="2.5" style="14" customWidth="1"/>
    <col min="2" max="2" width="2.58203125" style="14" customWidth="1"/>
    <col min="3" max="3" width="2.5" style="2" customWidth="1"/>
    <col min="4" max="15" width="2.58203125" style="2" customWidth="1"/>
    <col min="16" max="23" width="2.58203125" style="327" customWidth="1"/>
    <col min="24" max="24" width="2.58203125" style="2" customWidth="1"/>
    <col min="25" max="26" width="2.58203125" style="14" customWidth="1"/>
    <col min="27" max="16384" width="8.6640625" style="14"/>
  </cols>
  <sheetData>
    <row r="2" spans="2:25" x14ac:dyDescent="0.15">
      <c r="B2" s="146" t="s">
        <v>556</v>
      </c>
    </row>
    <row r="3" spans="2:25" ht="18.75" customHeight="1" x14ac:dyDescent="0.15">
      <c r="B3" s="75" t="s">
        <v>585</v>
      </c>
    </row>
    <row r="4" spans="2:25" ht="18.75" customHeight="1" x14ac:dyDescent="0.15">
      <c r="B4" s="75" t="s">
        <v>554</v>
      </c>
      <c r="C4" s="327"/>
      <c r="D4" s="327"/>
      <c r="E4" s="327"/>
      <c r="F4" s="327"/>
      <c r="G4" s="327"/>
      <c r="H4" s="327"/>
      <c r="I4" s="327"/>
      <c r="J4" s="327"/>
      <c r="K4" s="327"/>
      <c r="L4" s="327"/>
      <c r="M4" s="327"/>
      <c r="N4" s="327"/>
      <c r="O4" s="327"/>
      <c r="X4" s="327"/>
    </row>
    <row r="5" spans="2:25" ht="18.75" customHeight="1" x14ac:dyDescent="0.15">
      <c r="B5" s="75" t="s">
        <v>559</v>
      </c>
      <c r="C5" s="350"/>
      <c r="D5" s="350"/>
      <c r="E5" s="350"/>
      <c r="F5" s="350"/>
      <c r="G5" s="350"/>
      <c r="H5" s="350"/>
      <c r="I5" s="350"/>
      <c r="J5" s="350"/>
      <c r="K5" s="350"/>
      <c r="L5" s="350"/>
      <c r="M5" s="350"/>
      <c r="N5" s="350"/>
      <c r="O5" s="350"/>
      <c r="P5" s="350"/>
      <c r="Q5" s="350"/>
      <c r="R5" s="350"/>
      <c r="S5" s="350"/>
      <c r="T5" s="350"/>
      <c r="U5" s="350"/>
      <c r="V5" s="350"/>
      <c r="W5" s="350"/>
      <c r="X5" s="350"/>
    </row>
    <row r="6" spans="2:25" ht="18.75" customHeight="1" x14ac:dyDescent="0.15"/>
    <row r="7" spans="2:25" ht="22.5" customHeight="1" x14ac:dyDescent="0.15">
      <c r="B7" s="328"/>
      <c r="C7" s="329"/>
      <c r="D7" s="329"/>
      <c r="E7" s="329"/>
      <c r="F7" s="329"/>
      <c r="G7" s="329"/>
      <c r="H7" s="329"/>
      <c r="I7" s="329"/>
      <c r="J7" s="329"/>
      <c r="K7" s="329"/>
      <c r="L7" s="329"/>
      <c r="M7" s="329"/>
      <c r="N7" s="329"/>
      <c r="O7" s="329"/>
      <c r="P7" s="329"/>
      <c r="Q7" s="329"/>
      <c r="R7" s="329"/>
      <c r="S7" s="329"/>
      <c r="T7" s="329"/>
      <c r="U7" s="329"/>
      <c r="V7" s="329"/>
      <c r="W7" s="329"/>
      <c r="X7" s="329"/>
      <c r="Y7" s="330"/>
    </row>
    <row r="8" spans="2:25" ht="22.5" customHeight="1" x14ac:dyDescent="0.15">
      <c r="B8" s="331"/>
      <c r="C8" s="486" t="s">
        <v>551</v>
      </c>
      <c r="D8" s="487"/>
      <c r="E8" s="487"/>
      <c r="F8" s="487"/>
      <c r="G8" s="487"/>
      <c r="H8" s="487"/>
      <c r="I8" s="487"/>
      <c r="J8" s="487"/>
      <c r="K8" s="487"/>
      <c r="L8" s="487"/>
      <c r="M8" s="487"/>
      <c r="N8" s="487"/>
      <c r="O8" s="488"/>
      <c r="P8" s="332"/>
      <c r="Q8" s="495" t="s">
        <v>550</v>
      </c>
      <c r="R8" s="496"/>
      <c r="S8" s="497"/>
      <c r="T8" s="501"/>
      <c r="U8" s="502"/>
      <c r="V8" s="502"/>
      <c r="W8" s="502"/>
      <c r="X8" s="503"/>
      <c r="Y8" s="333"/>
    </row>
    <row r="9" spans="2:25" ht="22.5" customHeight="1" x14ac:dyDescent="0.15">
      <c r="B9" s="331"/>
      <c r="C9" s="489"/>
      <c r="D9" s="490"/>
      <c r="E9" s="490"/>
      <c r="F9" s="490"/>
      <c r="G9" s="490"/>
      <c r="H9" s="490"/>
      <c r="I9" s="490"/>
      <c r="J9" s="490"/>
      <c r="K9" s="490"/>
      <c r="L9" s="490"/>
      <c r="M9" s="490"/>
      <c r="N9" s="490"/>
      <c r="O9" s="491"/>
      <c r="P9" s="332"/>
      <c r="Q9" s="498"/>
      <c r="R9" s="499"/>
      <c r="S9" s="500"/>
      <c r="T9" s="504"/>
      <c r="U9" s="505"/>
      <c r="V9" s="505"/>
      <c r="W9" s="505"/>
      <c r="X9" s="506"/>
      <c r="Y9" s="333"/>
    </row>
    <row r="10" spans="2:25" ht="22.5" customHeight="1" x14ac:dyDescent="0.15">
      <c r="B10" s="331"/>
      <c r="C10" s="489"/>
      <c r="D10" s="490"/>
      <c r="E10" s="490"/>
      <c r="F10" s="490"/>
      <c r="G10" s="490"/>
      <c r="H10" s="490"/>
      <c r="I10" s="490"/>
      <c r="J10" s="490"/>
      <c r="K10" s="490"/>
      <c r="L10" s="490"/>
      <c r="M10" s="490"/>
      <c r="N10" s="490"/>
      <c r="O10" s="491"/>
      <c r="P10" s="332"/>
      <c r="Q10" s="495" t="s">
        <v>584</v>
      </c>
      <c r="R10" s="496"/>
      <c r="S10" s="497"/>
      <c r="T10" s="501"/>
      <c r="U10" s="502"/>
      <c r="V10" s="502"/>
      <c r="W10" s="502"/>
      <c r="X10" s="503"/>
      <c r="Y10" s="333"/>
    </row>
    <row r="11" spans="2:25" ht="22.5" customHeight="1" x14ac:dyDescent="0.15">
      <c r="B11" s="331"/>
      <c r="C11" s="489"/>
      <c r="D11" s="490"/>
      <c r="E11" s="490"/>
      <c r="F11" s="490"/>
      <c r="G11" s="490"/>
      <c r="H11" s="490"/>
      <c r="I11" s="490"/>
      <c r="J11" s="490"/>
      <c r="K11" s="490"/>
      <c r="L11" s="490"/>
      <c r="M11" s="490"/>
      <c r="N11" s="490"/>
      <c r="O11" s="491"/>
      <c r="P11" s="332"/>
      <c r="Q11" s="498"/>
      <c r="R11" s="499"/>
      <c r="S11" s="500"/>
      <c r="T11" s="504"/>
      <c r="U11" s="505"/>
      <c r="V11" s="505"/>
      <c r="W11" s="505"/>
      <c r="X11" s="506"/>
      <c r="Y11" s="333"/>
    </row>
    <row r="12" spans="2:25" ht="22.5" customHeight="1" x14ac:dyDescent="0.15">
      <c r="B12" s="331"/>
      <c r="C12" s="489"/>
      <c r="D12" s="490"/>
      <c r="E12" s="490"/>
      <c r="F12" s="490"/>
      <c r="G12" s="490"/>
      <c r="H12" s="490"/>
      <c r="I12" s="490"/>
      <c r="J12" s="490"/>
      <c r="K12" s="490"/>
      <c r="L12" s="490"/>
      <c r="M12" s="490"/>
      <c r="N12" s="490"/>
      <c r="O12" s="491"/>
      <c r="P12" s="332"/>
      <c r="Q12" s="507" t="s">
        <v>549</v>
      </c>
      <c r="R12" s="507"/>
      <c r="S12" s="507"/>
      <c r="T12" s="508"/>
      <c r="U12" s="508"/>
      <c r="V12" s="508"/>
      <c r="W12" s="508"/>
      <c r="X12" s="508"/>
      <c r="Y12" s="333"/>
    </row>
    <row r="13" spans="2:25" ht="22.5" customHeight="1" x14ac:dyDescent="0.15">
      <c r="B13" s="331"/>
      <c r="C13" s="489"/>
      <c r="D13" s="490"/>
      <c r="E13" s="490"/>
      <c r="F13" s="490"/>
      <c r="G13" s="490"/>
      <c r="H13" s="490"/>
      <c r="I13" s="490"/>
      <c r="J13" s="490"/>
      <c r="K13" s="490"/>
      <c r="L13" s="490"/>
      <c r="M13" s="490"/>
      <c r="N13" s="490"/>
      <c r="O13" s="491"/>
      <c r="P13" s="332"/>
      <c r="Q13" s="507"/>
      <c r="R13" s="507"/>
      <c r="S13" s="507"/>
      <c r="T13" s="508"/>
      <c r="U13" s="508"/>
      <c r="V13" s="508"/>
      <c r="W13" s="508"/>
      <c r="X13" s="508"/>
      <c r="Y13" s="333"/>
    </row>
    <row r="14" spans="2:25" ht="22.5" customHeight="1" x14ac:dyDescent="0.15">
      <c r="B14" s="331"/>
      <c r="C14" s="489"/>
      <c r="D14" s="490"/>
      <c r="E14" s="490"/>
      <c r="F14" s="490"/>
      <c r="G14" s="490"/>
      <c r="H14" s="490"/>
      <c r="I14" s="490"/>
      <c r="J14" s="490"/>
      <c r="K14" s="490"/>
      <c r="L14" s="490"/>
      <c r="M14" s="490"/>
      <c r="N14" s="490"/>
      <c r="O14" s="491"/>
      <c r="P14" s="332"/>
      <c r="Q14" s="507"/>
      <c r="R14" s="507"/>
      <c r="S14" s="507"/>
      <c r="T14" s="508"/>
      <c r="U14" s="508"/>
      <c r="V14" s="508"/>
      <c r="W14" s="508"/>
      <c r="X14" s="508"/>
      <c r="Y14" s="333"/>
    </row>
    <row r="15" spans="2:25" ht="22.5" customHeight="1" x14ac:dyDescent="0.15">
      <c r="B15" s="331"/>
      <c r="C15" s="489"/>
      <c r="D15" s="490"/>
      <c r="E15" s="490"/>
      <c r="F15" s="490"/>
      <c r="G15" s="490"/>
      <c r="H15" s="490"/>
      <c r="I15" s="490"/>
      <c r="J15" s="490"/>
      <c r="K15" s="490"/>
      <c r="L15" s="490"/>
      <c r="M15" s="490"/>
      <c r="N15" s="490"/>
      <c r="O15" s="491"/>
      <c r="P15" s="332"/>
      <c r="Q15" s="507"/>
      <c r="R15" s="507"/>
      <c r="S15" s="507"/>
      <c r="T15" s="508"/>
      <c r="U15" s="508"/>
      <c r="V15" s="508"/>
      <c r="W15" s="508"/>
      <c r="X15" s="508"/>
      <c r="Y15" s="333"/>
    </row>
    <row r="16" spans="2:25" ht="22.5" customHeight="1" x14ac:dyDescent="0.15">
      <c r="B16" s="331"/>
      <c r="C16" s="492"/>
      <c r="D16" s="493"/>
      <c r="E16" s="493"/>
      <c r="F16" s="493"/>
      <c r="G16" s="493"/>
      <c r="H16" s="493"/>
      <c r="I16" s="493"/>
      <c r="J16" s="493"/>
      <c r="K16" s="493"/>
      <c r="L16" s="493"/>
      <c r="M16" s="493"/>
      <c r="N16" s="493"/>
      <c r="O16" s="494"/>
      <c r="P16" s="332"/>
      <c r="Q16" s="507"/>
      <c r="R16" s="507"/>
      <c r="S16" s="507"/>
      <c r="T16" s="508"/>
      <c r="U16" s="508"/>
      <c r="V16" s="508"/>
      <c r="W16" s="508"/>
      <c r="X16" s="508"/>
      <c r="Y16" s="333"/>
    </row>
    <row r="17" spans="2:25" ht="22.5" customHeight="1" x14ac:dyDescent="0.15">
      <c r="B17" s="331"/>
      <c r="C17" s="332"/>
      <c r="D17" s="332"/>
      <c r="E17" s="332"/>
      <c r="F17" s="332"/>
      <c r="G17" s="332"/>
      <c r="H17" s="332"/>
      <c r="I17" s="332"/>
      <c r="J17" s="332"/>
      <c r="K17" s="332"/>
      <c r="L17" s="332"/>
      <c r="M17" s="332"/>
      <c r="N17" s="332"/>
      <c r="O17" s="332"/>
      <c r="P17" s="332"/>
      <c r="Q17" s="352"/>
      <c r="R17" s="352"/>
      <c r="S17" s="352"/>
      <c r="T17" s="352"/>
      <c r="U17" s="352"/>
      <c r="V17" s="352"/>
      <c r="W17" s="352"/>
      <c r="X17" s="352"/>
      <c r="Y17" s="333"/>
    </row>
    <row r="18" spans="2:25" ht="22.5" customHeight="1" x14ac:dyDescent="0.15">
      <c r="B18" s="331"/>
      <c r="C18" s="332"/>
      <c r="D18" s="332"/>
      <c r="E18" s="332"/>
      <c r="F18" s="332"/>
      <c r="G18" s="332"/>
      <c r="H18" s="332"/>
      <c r="I18" s="332"/>
      <c r="J18" s="332"/>
      <c r="K18" s="332"/>
      <c r="L18" s="332"/>
      <c r="M18" s="332"/>
      <c r="N18" s="332"/>
      <c r="O18" s="332"/>
      <c r="P18" s="332"/>
      <c r="Q18" s="352"/>
      <c r="R18" s="352"/>
      <c r="S18" s="352"/>
      <c r="T18" s="352"/>
      <c r="U18" s="352"/>
      <c r="V18" s="352"/>
      <c r="W18" s="352"/>
      <c r="X18" s="352"/>
      <c r="Y18" s="333"/>
    </row>
    <row r="19" spans="2:25" ht="22.5" customHeight="1" x14ac:dyDescent="0.15">
      <c r="B19" s="331"/>
      <c r="C19" s="486" t="s">
        <v>552</v>
      </c>
      <c r="D19" s="487"/>
      <c r="E19" s="487"/>
      <c r="F19" s="487"/>
      <c r="G19" s="487"/>
      <c r="H19" s="487"/>
      <c r="I19" s="487"/>
      <c r="J19" s="487"/>
      <c r="K19" s="487"/>
      <c r="L19" s="487"/>
      <c r="M19" s="487"/>
      <c r="N19" s="487"/>
      <c r="O19" s="488"/>
      <c r="P19" s="332"/>
      <c r="Q19" s="495" t="s">
        <v>550</v>
      </c>
      <c r="R19" s="496"/>
      <c r="S19" s="497"/>
      <c r="T19" s="501"/>
      <c r="U19" s="502"/>
      <c r="V19" s="502"/>
      <c r="W19" s="502"/>
      <c r="X19" s="503"/>
      <c r="Y19" s="333"/>
    </row>
    <row r="20" spans="2:25" ht="22.5" customHeight="1" x14ac:dyDescent="0.15">
      <c r="B20" s="331"/>
      <c r="C20" s="489"/>
      <c r="D20" s="490"/>
      <c r="E20" s="490"/>
      <c r="F20" s="490"/>
      <c r="G20" s="490"/>
      <c r="H20" s="490"/>
      <c r="I20" s="490"/>
      <c r="J20" s="490"/>
      <c r="K20" s="490"/>
      <c r="L20" s="490"/>
      <c r="M20" s="490"/>
      <c r="N20" s="490"/>
      <c r="O20" s="491"/>
      <c r="P20" s="332"/>
      <c r="Q20" s="498"/>
      <c r="R20" s="499"/>
      <c r="S20" s="500"/>
      <c r="T20" s="504"/>
      <c r="U20" s="505"/>
      <c r="V20" s="505"/>
      <c r="W20" s="505"/>
      <c r="X20" s="506"/>
      <c r="Y20" s="333"/>
    </row>
    <row r="21" spans="2:25" ht="22.5" customHeight="1" x14ac:dyDescent="0.15">
      <c r="B21" s="331"/>
      <c r="C21" s="489"/>
      <c r="D21" s="490"/>
      <c r="E21" s="490"/>
      <c r="F21" s="490"/>
      <c r="G21" s="490"/>
      <c r="H21" s="490"/>
      <c r="I21" s="490"/>
      <c r="J21" s="490"/>
      <c r="K21" s="490"/>
      <c r="L21" s="490"/>
      <c r="M21" s="490"/>
      <c r="N21" s="490"/>
      <c r="O21" s="491"/>
      <c r="P21" s="332"/>
      <c r="Q21" s="495" t="s">
        <v>584</v>
      </c>
      <c r="R21" s="496"/>
      <c r="S21" s="497"/>
      <c r="T21" s="501"/>
      <c r="U21" s="502"/>
      <c r="V21" s="502"/>
      <c r="W21" s="502"/>
      <c r="X21" s="503"/>
      <c r="Y21" s="333"/>
    </row>
    <row r="22" spans="2:25" ht="22.5" customHeight="1" x14ac:dyDescent="0.15">
      <c r="B22" s="331"/>
      <c r="C22" s="489"/>
      <c r="D22" s="490"/>
      <c r="E22" s="490"/>
      <c r="F22" s="490"/>
      <c r="G22" s="490"/>
      <c r="H22" s="490"/>
      <c r="I22" s="490"/>
      <c r="J22" s="490"/>
      <c r="K22" s="490"/>
      <c r="L22" s="490"/>
      <c r="M22" s="490"/>
      <c r="N22" s="490"/>
      <c r="O22" s="491"/>
      <c r="P22" s="332"/>
      <c r="Q22" s="498"/>
      <c r="R22" s="499"/>
      <c r="S22" s="500"/>
      <c r="T22" s="504"/>
      <c r="U22" s="505"/>
      <c r="V22" s="505"/>
      <c r="W22" s="505"/>
      <c r="X22" s="506"/>
      <c r="Y22" s="333"/>
    </row>
    <row r="23" spans="2:25" ht="22.5" customHeight="1" x14ac:dyDescent="0.15">
      <c r="B23" s="331"/>
      <c r="C23" s="489"/>
      <c r="D23" s="490"/>
      <c r="E23" s="490"/>
      <c r="F23" s="490"/>
      <c r="G23" s="490"/>
      <c r="H23" s="490"/>
      <c r="I23" s="490"/>
      <c r="J23" s="490"/>
      <c r="K23" s="490"/>
      <c r="L23" s="490"/>
      <c r="M23" s="490"/>
      <c r="N23" s="490"/>
      <c r="O23" s="491"/>
      <c r="P23" s="332"/>
      <c r="Q23" s="507" t="s">
        <v>549</v>
      </c>
      <c r="R23" s="507"/>
      <c r="S23" s="507"/>
      <c r="T23" s="508"/>
      <c r="U23" s="508"/>
      <c r="V23" s="508"/>
      <c r="W23" s="508"/>
      <c r="X23" s="508"/>
      <c r="Y23" s="333"/>
    </row>
    <row r="24" spans="2:25" ht="22.5" customHeight="1" x14ac:dyDescent="0.15">
      <c r="B24" s="331"/>
      <c r="C24" s="489"/>
      <c r="D24" s="490"/>
      <c r="E24" s="490"/>
      <c r="F24" s="490"/>
      <c r="G24" s="490"/>
      <c r="H24" s="490"/>
      <c r="I24" s="490"/>
      <c r="J24" s="490"/>
      <c r="K24" s="490"/>
      <c r="L24" s="490"/>
      <c r="M24" s="490"/>
      <c r="N24" s="490"/>
      <c r="O24" s="491"/>
      <c r="P24" s="332"/>
      <c r="Q24" s="507"/>
      <c r="R24" s="507"/>
      <c r="S24" s="507"/>
      <c r="T24" s="508"/>
      <c r="U24" s="508"/>
      <c r="V24" s="508"/>
      <c r="W24" s="508"/>
      <c r="X24" s="508"/>
      <c r="Y24" s="333"/>
    </row>
    <row r="25" spans="2:25" ht="22.5" customHeight="1" x14ac:dyDescent="0.15">
      <c r="B25" s="331"/>
      <c r="C25" s="489"/>
      <c r="D25" s="490"/>
      <c r="E25" s="490"/>
      <c r="F25" s="490"/>
      <c r="G25" s="490"/>
      <c r="H25" s="490"/>
      <c r="I25" s="490"/>
      <c r="J25" s="490"/>
      <c r="K25" s="490"/>
      <c r="L25" s="490"/>
      <c r="M25" s="490"/>
      <c r="N25" s="490"/>
      <c r="O25" s="491"/>
      <c r="P25" s="332"/>
      <c r="Q25" s="507"/>
      <c r="R25" s="507"/>
      <c r="S25" s="507"/>
      <c r="T25" s="508"/>
      <c r="U25" s="508"/>
      <c r="V25" s="508"/>
      <c r="W25" s="508"/>
      <c r="X25" s="508"/>
      <c r="Y25" s="333"/>
    </row>
    <row r="26" spans="2:25" ht="22.5" customHeight="1" x14ac:dyDescent="0.15">
      <c r="B26" s="331"/>
      <c r="C26" s="489"/>
      <c r="D26" s="490"/>
      <c r="E26" s="490"/>
      <c r="F26" s="490"/>
      <c r="G26" s="490"/>
      <c r="H26" s="490"/>
      <c r="I26" s="490"/>
      <c r="J26" s="490"/>
      <c r="K26" s="490"/>
      <c r="L26" s="490"/>
      <c r="M26" s="490"/>
      <c r="N26" s="490"/>
      <c r="O26" s="491"/>
      <c r="P26" s="332"/>
      <c r="Q26" s="507"/>
      <c r="R26" s="507"/>
      <c r="S26" s="507"/>
      <c r="T26" s="508"/>
      <c r="U26" s="508"/>
      <c r="V26" s="508"/>
      <c r="W26" s="508"/>
      <c r="X26" s="508"/>
      <c r="Y26" s="333"/>
    </row>
    <row r="27" spans="2:25" ht="22.5" customHeight="1" x14ac:dyDescent="0.15">
      <c r="B27" s="331"/>
      <c r="C27" s="492"/>
      <c r="D27" s="493"/>
      <c r="E27" s="493"/>
      <c r="F27" s="493"/>
      <c r="G27" s="493"/>
      <c r="H27" s="493"/>
      <c r="I27" s="493"/>
      <c r="J27" s="493"/>
      <c r="K27" s="493"/>
      <c r="L27" s="493"/>
      <c r="M27" s="493"/>
      <c r="N27" s="493"/>
      <c r="O27" s="494"/>
      <c r="P27" s="332"/>
      <c r="Q27" s="507"/>
      <c r="R27" s="507"/>
      <c r="S27" s="507"/>
      <c r="T27" s="508"/>
      <c r="U27" s="508"/>
      <c r="V27" s="508"/>
      <c r="W27" s="508"/>
      <c r="X27" s="508"/>
      <c r="Y27" s="333"/>
    </row>
    <row r="28" spans="2:25" ht="22.5" customHeight="1" x14ac:dyDescent="0.15">
      <c r="B28" s="331"/>
      <c r="C28" s="332"/>
      <c r="D28" s="332"/>
      <c r="E28" s="332"/>
      <c r="F28" s="332"/>
      <c r="G28" s="332"/>
      <c r="H28" s="332"/>
      <c r="I28" s="332"/>
      <c r="J28" s="332"/>
      <c r="K28" s="332"/>
      <c r="L28" s="332"/>
      <c r="M28" s="332"/>
      <c r="N28" s="332"/>
      <c r="O28" s="332"/>
      <c r="P28" s="332"/>
      <c r="Q28" s="332"/>
      <c r="R28" s="332"/>
      <c r="S28" s="332"/>
      <c r="T28" s="332"/>
      <c r="U28" s="332"/>
      <c r="V28" s="332"/>
      <c r="W28" s="332"/>
      <c r="X28" s="332"/>
      <c r="Y28" s="333"/>
    </row>
    <row r="29" spans="2:25" ht="22.5" customHeight="1" x14ac:dyDescent="0.15">
      <c r="B29" s="331"/>
      <c r="C29" s="332"/>
      <c r="D29" s="332"/>
      <c r="E29" s="332"/>
      <c r="F29" s="332"/>
      <c r="G29" s="332"/>
      <c r="H29" s="332"/>
      <c r="I29" s="332"/>
      <c r="J29" s="332"/>
      <c r="K29" s="332"/>
      <c r="L29" s="332"/>
      <c r="M29" s="332"/>
      <c r="N29" s="332"/>
      <c r="O29" s="332"/>
      <c r="P29" s="332"/>
      <c r="Q29" s="332"/>
      <c r="R29" s="332"/>
      <c r="S29" s="332"/>
      <c r="T29" s="332"/>
      <c r="U29" s="332"/>
      <c r="V29" s="332"/>
      <c r="W29" s="332"/>
      <c r="X29" s="332"/>
      <c r="Y29" s="333"/>
    </row>
    <row r="30" spans="2:25" ht="22.5" customHeight="1" x14ac:dyDescent="0.15">
      <c r="B30" s="331"/>
      <c r="C30" s="332"/>
      <c r="D30" s="332"/>
      <c r="E30" s="332"/>
      <c r="F30" s="332"/>
      <c r="G30" s="332"/>
      <c r="H30" s="332"/>
      <c r="I30" s="332"/>
      <c r="J30" s="332"/>
      <c r="K30" s="332"/>
      <c r="L30" s="332"/>
      <c r="M30" s="332"/>
      <c r="N30" s="332"/>
      <c r="O30" s="332"/>
      <c r="P30" s="332"/>
      <c r="Q30" s="332"/>
      <c r="R30" s="332"/>
      <c r="S30" s="332"/>
      <c r="T30" s="332"/>
      <c r="U30" s="332"/>
      <c r="V30" s="332"/>
      <c r="W30" s="332"/>
      <c r="X30" s="332"/>
      <c r="Y30" s="333"/>
    </row>
    <row r="31" spans="2:25" ht="22.5" customHeight="1" x14ac:dyDescent="0.15">
      <c r="B31" s="331"/>
      <c r="C31" s="486" t="s">
        <v>553</v>
      </c>
      <c r="D31" s="487"/>
      <c r="E31" s="487"/>
      <c r="F31" s="487"/>
      <c r="G31" s="487"/>
      <c r="H31" s="487"/>
      <c r="I31" s="487"/>
      <c r="J31" s="487"/>
      <c r="K31" s="487"/>
      <c r="L31" s="487"/>
      <c r="M31" s="487"/>
      <c r="N31" s="487"/>
      <c r="O31" s="488"/>
      <c r="P31" s="332"/>
      <c r="Q31" s="495" t="s">
        <v>550</v>
      </c>
      <c r="R31" s="496"/>
      <c r="S31" s="497"/>
      <c r="T31" s="501"/>
      <c r="U31" s="502"/>
      <c r="V31" s="502"/>
      <c r="W31" s="502"/>
      <c r="X31" s="503"/>
      <c r="Y31" s="333"/>
    </row>
    <row r="32" spans="2:25" ht="22.5" customHeight="1" x14ac:dyDescent="0.15">
      <c r="B32" s="331"/>
      <c r="C32" s="489"/>
      <c r="D32" s="490"/>
      <c r="E32" s="490"/>
      <c r="F32" s="490"/>
      <c r="G32" s="490"/>
      <c r="H32" s="490"/>
      <c r="I32" s="490"/>
      <c r="J32" s="490"/>
      <c r="K32" s="490"/>
      <c r="L32" s="490"/>
      <c r="M32" s="490"/>
      <c r="N32" s="490"/>
      <c r="O32" s="491"/>
      <c r="P32" s="332"/>
      <c r="Q32" s="498"/>
      <c r="R32" s="499"/>
      <c r="S32" s="500"/>
      <c r="T32" s="504"/>
      <c r="U32" s="505"/>
      <c r="V32" s="505"/>
      <c r="W32" s="505"/>
      <c r="X32" s="506"/>
      <c r="Y32" s="333"/>
    </row>
    <row r="33" spans="2:25" ht="22.5" customHeight="1" x14ac:dyDescent="0.15">
      <c r="B33" s="331"/>
      <c r="C33" s="489"/>
      <c r="D33" s="490"/>
      <c r="E33" s="490"/>
      <c r="F33" s="490"/>
      <c r="G33" s="490"/>
      <c r="H33" s="490"/>
      <c r="I33" s="490"/>
      <c r="J33" s="490"/>
      <c r="K33" s="490"/>
      <c r="L33" s="490"/>
      <c r="M33" s="490"/>
      <c r="N33" s="490"/>
      <c r="O33" s="491"/>
      <c r="P33" s="332"/>
      <c r="Q33" s="495" t="s">
        <v>584</v>
      </c>
      <c r="R33" s="496"/>
      <c r="S33" s="497"/>
      <c r="T33" s="501"/>
      <c r="U33" s="502"/>
      <c r="V33" s="502"/>
      <c r="W33" s="502"/>
      <c r="X33" s="503"/>
      <c r="Y33" s="333"/>
    </row>
    <row r="34" spans="2:25" ht="22.5" customHeight="1" x14ac:dyDescent="0.15">
      <c r="B34" s="331"/>
      <c r="C34" s="489"/>
      <c r="D34" s="490"/>
      <c r="E34" s="490"/>
      <c r="F34" s="490"/>
      <c r="G34" s="490"/>
      <c r="H34" s="490"/>
      <c r="I34" s="490"/>
      <c r="J34" s="490"/>
      <c r="K34" s="490"/>
      <c r="L34" s="490"/>
      <c r="M34" s="490"/>
      <c r="N34" s="490"/>
      <c r="O34" s="491"/>
      <c r="P34" s="332"/>
      <c r="Q34" s="498"/>
      <c r="R34" s="499"/>
      <c r="S34" s="500"/>
      <c r="T34" s="504"/>
      <c r="U34" s="505"/>
      <c r="V34" s="505"/>
      <c r="W34" s="505"/>
      <c r="X34" s="506"/>
      <c r="Y34" s="333"/>
    </row>
    <row r="35" spans="2:25" ht="22.5" customHeight="1" x14ac:dyDescent="0.15">
      <c r="B35" s="331"/>
      <c r="C35" s="489"/>
      <c r="D35" s="490"/>
      <c r="E35" s="490"/>
      <c r="F35" s="490"/>
      <c r="G35" s="490"/>
      <c r="H35" s="490"/>
      <c r="I35" s="490"/>
      <c r="J35" s="490"/>
      <c r="K35" s="490"/>
      <c r="L35" s="490"/>
      <c r="M35" s="490"/>
      <c r="N35" s="490"/>
      <c r="O35" s="491"/>
      <c r="P35" s="332"/>
      <c r="Q35" s="507" t="s">
        <v>549</v>
      </c>
      <c r="R35" s="507"/>
      <c r="S35" s="507"/>
      <c r="T35" s="508"/>
      <c r="U35" s="508"/>
      <c r="V35" s="508"/>
      <c r="W35" s="508"/>
      <c r="X35" s="508"/>
      <c r="Y35" s="333"/>
    </row>
    <row r="36" spans="2:25" ht="22.5" customHeight="1" x14ac:dyDescent="0.15">
      <c r="B36" s="331"/>
      <c r="C36" s="489"/>
      <c r="D36" s="490"/>
      <c r="E36" s="490"/>
      <c r="F36" s="490"/>
      <c r="G36" s="490"/>
      <c r="H36" s="490"/>
      <c r="I36" s="490"/>
      <c r="J36" s="490"/>
      <c r="K36" s="490"/>
      <c r="L36" s="490"/>
      <c r="M36" s="490"/>
      <c r="N36" s="490"/>
      <c r="O36" s="491"/>
      <c r="P36" s="332"/>
      <c r="Q36" s="507"/>
      <c r="R36" s="507"/>
      <c r="S36" s="507"/>
      <c r="T36" s="508"/>
      <c r="U36" s="508"/>
      <c r="V36" s="508"/>
      <c r="W36" s="508"/>
      <c r="X36" s="508"/>
      <c r="Y36" s="333"/>
    </row>
    <row r="37" spans="2:25" ht="22.5" customHeight="1" x14ac:dyDescent="0.15">
      <c r="B37" s="331"/>
      <c r="C37" s="489"/>
      <c r="D37" s="490"/>
      <c r="E37" s="490"/>
      <c r="F37" s="490"/>
      <c r="G37" s="490"/>
      <c r="H37" s="490"/>
      <c r="I37" s="490"/>
      <c r="J37" s="490"/>
      <c r="K37" s="490"/>
      <c r="L37" s="490"/>
      <c r="M37" s="490"/>
      <c r="N37" s="490"/>
      <c r="O37" s="491"/>
      <c r="P37" s="332"/>
      <c r="Q37" s="507"/>
      <c r="R37" s="507"/>
      <c r="S37" s="507"/>
      <c r="T37" s="508"/>
      <c r="U37" s="508"/>
      <c r="V37" s="508"/>
      <c r="W37" s="508"/>
      <c r="X37" s="508"/>
      <c r="Y37" s="333"/>
    </row>
    <row r="38" spans="2:25" ht="22.5" customHeight="1" x14ac:dyDescent="0.15">
      <c r="B38" s="331"/>
      <c r="C38" s="489"/>
      <c r="D38" s="490"/>
      <c r="E38" s="490"/>
      <c r="F38" s="490"/>
      <c r="G38" s="490"/>
      <c r="H38" s="490"/>
      <c r="I38" s="490"/>
      <c r="J38" s="490"/>
      <c r="K38" s="490"/>
      <c r="L38" s="490"/>
      <c r="M38" s="490"/>
      <c r="N38" s="490"/>
      <c r="O38" s="491"/>
      <c r="P38" s="332"/>
      <c r="Q38" s="507"/>
      <c r="R38" s="507"/>
      <c r="S38" s="507"/>
      <c r="T38" s="508"/>
      <c r="U38" s="508"/>
      <c r="V38" s="508"/>
      <c r="W38" s="508"/>
      <c r="X38" s="508"/>
      <c r="Y38" s="333"/>
    </row>
    <row r="39" spans="2:25" ht="22.5" customHeight="1" x14ac:dyDescent="0.15">
      <c r="B39" s="331"/>
      <c r="C39" s="492"/>
      <c r="D39" s="493"/>
      <c r="E39" s="493"/>
      <c r="F39" s="493"/>
      <c r="G39" s="493"/>
      <c r="H39" s="493"/>
      <c r="I39" s="493"/>
      <c r="J39" s="493"/>
      <c r="K39" s="493"/>
      <c r="L39" s="493"/>
      <c r="M39" s="493"/>
      <c r="N39" s="493"/>
      <c r="O39" s="494"/>
      <c r="P39" s="332"/>
      <c r="Q39" s="507"/>
      <c r="R39" s="507"/>
      <c r="S39" s="507"/>
      <c r="T39" s="508"/>
      <c r="U39" s="508"/>
      <c r="V39" s="508"/>
      <c r="W39" s="508"/>
      <c r="X39" s="508"/>
      <c r="Y39" s="333"/>
    </row>
    <row r="40" spans="2:25" ht="22.5" customHeight="1" x14ac:dyDescent="0.15">
      <c r="B40" s="331"/>
      <c r="C40" s="329"/>
      <c r="D40" s="329"/>
      <c r="E40" s="329"/>
      <c r="F40" s="329"/>
      <c r="G40" s="329"/>
      <c r="H40" s="329"/>
      <c r="I40" s="329"/>
      <c r="J40" s="329"/>
      <c r="K40" s="329"/>
      <c r="L40" s="329"/>
      <c r="M40" s="329"/>
      <c r="N40" s="329"/>
      <c r="O40" s="329"/>
      <c r="P40" s="332"/>
      <c r="Q40" s="332"/>
      <c r="R40" s="332"/>
      <c r="S40" s="332"/>
      <c r="T40" s="332"/>
      <c r="U40" s="332"/>
      <c r="V40" s="332"/>
      <c r="W40" s="332"/>
      <c r="X40" s="332"/>
      <c r="Y40" s="333"/>
    </row>
    <row r="41" spans="2:25" ht="22.5" customHeight="1" x14ac:dyDescent="0.15">
      <c r="B41" s="334"/>
      <c r="C41" s="335"/>
      <c r="D41" s="335"/>
      <c r="E41" s="335"/>
      <c r="F41" s="335"/>
      <c r="G41" s="335"/>
      <c r="H41" s="335"/>
      <c r="I41" s="335"/>
      <c r="J41" s="335"/>
      <c r="K41" s="335"/>
      <c r="L41" s="335"/>
      <c r="M41" s="335"/>
      <c r="N41" s="335"/>
      <c r="O41" s="335"/>
      <c r="P41" s="335"/>
      <c r="Q41" s="335"/>
      <c r="R41" s="335"/>
      <c r="S41" s="335"/>
      <c r="T41" s="335"/>
      <c r="U41" s="335"/>
      <c r="V41" s="335"/>
      <c r="W41" s="335"/>
      <c r="X41" s="335"/>
      <c r="Y41" s="336"/>
    </row>
    <row r="42" spans="2:25" s="3" customFormat="1" x14ac:dyDescent="0.15">
      <c r="B42" s="351"/>
      <c r="C42" s="351"/>
      <c r="D42" s="351"/>
      <c r="E42" s="351"/>
      <c r="F42" s="351"/>
      <c r="G42" s="351"/>
      <c r="H42" s="351"/>
      <c r="I42" s="351"/>
      <c r="J42" s="351"/>
      <c r="K42" s="351"/>
      <c r="L42" s="351"/>
      <c r="M42" s="351"/>
      <c r="N42" s="351"/>
      <c r="O42" s="351"/>
      <c r="P42" s="351"/>
      <c r="Q42" s="351"/>
      <c r="R42" s="351"/>
      <c r="S42" s="351"/>
      <c r="T42" s="351"/>
      <c r="U42" s="351"/>
      <c r="V42" s="351"/>
      <c r="W42" s="351"/>
      <c r="X42" s="351"/>
      <c r="Y42" s="351"/>
    </row>
    <row r="43" spans="2:25" x14ac:dyDescent="0.15">
      <c r="B43" s="152"/>
      <c r="C43" s="152"/>
      <c r="D43" s="152"/>
      <c r="E43" s="152"/>
      <c r="F43" s="152"/>
      <c r="G43" s="152"/>
      <c r="H43" s="152"/>
      <c r="I43" s="152"/>
      <c r="J43" s="152"/>
      <c r="K43" s="152"/>
      <c r="L43" s="152"/>
      <c r="M43" s="152"/>
      <c r="N43" s="152"/>
      <c r="O43" s="152"/>
      <c r="P43" s="332"/>
      <c r="Q43" s="332"/>
      <c r="R43" s="332"/>
      <c r="S43" s="332"/>
      <c r="T43" s="332"/>
      <c r="U43" s="332"/>
      <c r="V43" s="332"/>
      <c r="W43" s="332"/>
      <c r="X43" s="152"/>
      <c r="Y43" s="152"/>
    </row>
    <row r="44" spans="2:25" x14ac:dyDescent="0.15">
      <c r="B44" s="152"/>
      <c r="C44" s="152"/>
      <c r="D44" s="152"/>
      <c r="E44" s="152"/>
      <c r="F44" s="152"/>
      <c r="G44" s="152"/>
      <c r="H44" s="152"/>
      <c r="I44" s="152"/>
      <c r="J44" s="152"/>
      <c r="K44" s="152"/>
      <c r="L44" s="152"/>
      <c r="M44" s="152"/>
      <c r="N44" s="152"/>
      <c r="O44" s="152"/>
      <c r="P44" s="332"/>
      <c r="Q44" s="332"/>
      <c r="R44" s="332"/>
      <c r="S44" s="332"/>
      <c r="T44" s="332"/>
      <c r="U44" s="332"/>
      <c r="V44" s="332"/>
      <c r="W44" s="332"/>
      <c r="X44" s="152"/>
      <c r="Y44" s="152"/>
    </row>
    <row r="45" spans="2:25" x14ac:dyDescent="0.15">
      <c r="B45" s="152"/>
      <c r="C45" s="152"/>
      <c r="D45" s="152"/>
      <c r="E45" s="152"/>
      <c r="F45" s="152"/>
      <c r="G45" s="152"/>
      <c r="H45" s="152"/>
      <c r="I45" s="152"/>
      <c r="J45" s="152"/>
      <c r="K45" s="152"/>
      <c r="L45" s="152"/>
      <c r="M45" s="152"/>
      <c r="N45" s="152"/>
      <c r="O45" s="152"/>
      <c r="P45" s="332"/>
      <c r="Q45" s="332"/>
      <c r="R45" s="332"/>
      <c r="S45" s="332"/>
      <c r="T45" s="332"/>
      <c r="U45" s="332"/>
      <c r="V45" s="332"/>
      <c r="W45" s="332"/>
      <c r="X45" s="152"/>
      <c r="Y45" s="152"/>
    </row>
    <row r="46" spans="2:25" x14ac:dyDescent="0.15">
      <c r="B46" s="152"/>
      <c r="C46" s="152"/>
      <c r="D46" s="152"/>
      <c r="E46" s="152"/>
      <c r="F46" s="152"/>
      <c r="G46" s="152"/>
      <c r="H46" s="152"/>
      <c r="I46" s="152"/>
      <c r="J46" s="152"/>
      <c r="K46" s="152"/>
      <c r="L46" s="152"/>
      <c r="M46" s="152"/>
      <c r="N46" s="152"/>
      <c r="O46" s="152"/>
      <c r="P46" s="332"/>
      <c r="Q46" s="332"/>
      <c r="R46" s="332"/>
      <c r="S46" s="332"/>
      <c r="T46" s="332"/>
      <c r="U46" s="332"/>
      <c r="V46" s="332"/>
      <c r="W46" s="332"/>
      <c r="X46" s="152"/>
      <c r="Y46" s="152"/>
    </row>
    <row r="47" spans="2:25" x14ac:dyDescent="0.15">
      <c r="B47" s="152"/>
      <c r="C47" s="152"/>
      <c r="D47" s="152"/>
      <c r="E47" s="152"/>
      <c r="F47" s="152"/>
      <c r="G47" s="152"/>
      <c r="H47" s="152"/>
      <c r="I47" s="152"/>
      <c r="J47" s="152"/>
      <c r="K47" s="152"/>
      <c r="L47" s="152"/>
      <c r="M47" s="152"/>
      <c r="N47" s="152"/>
      <c r="O47" s="152"/>
      <c r="P47" s="332"/>
      <c r="Q47" s="332"/>
      <c r="R47" s="332"/>
      <c r="S47" s="332"/>
      <c r="T47" s="332"/>
      <c r="U47" s="332"/>
      <c r="V47" s="332"/>
      <c r="W47" s="332"/>
      <c r="X47" s="152"/>
      <c r="Y47" s="152"/>
    </row>
    <row r="48" spans="2:25" x14ac:dyDescent="0.15">
      <c r="B48" s="152"/>
      <c r="C48" s="152"/>
      <c r="D48" s="152"/>
      <c r="E48" s="152"/>
      <c r="F48" s="152"/>
      <c r="G48" s="152"/>
      <c r="H48" s="152"/>
      <c r="I48" s="152"/>
      <c r="J48" s="152"/>
      <c r="K48" s="152"/>
      <c r="L48" s="152"/>
      <c r="M48" s="152"/>
      <c r="N48" s="152"/>
      <c r="O48" s="152"/>
      <c r="P48" s="332"/>
      <c r="Q48" s="332"/>
      <c r="R48" s="332"/>
      <c r="S48" s="332"/>
      <c r="T48" s="332"/>
      <c r="U48" s="332"/>
      <c r="V48" s="332"/>
      <c r="W48" s="332"/>
      <c r="X48" s="152"/>
      <c r="Y48" s="152"/>
    </row>
    <row r="49" spans="2:25" x14ac:dyDescent="0.15">
      <c r="B49" s="152"/>
      <c r="C49" s="152"/>
      <c r="D49" s="152"/>
      <c r="E49" s="152"/>
      <c r="F49" s="152"/>
      <c r="G49" s="152"/>
      <c r="H49" s="152"/>
      <c r="I49" s="152"/>
      <c r="J49" s="152"/>
      <c r="K49" s="152"/>
      <c r="L49" s="152"/>
      <c r="M49" s="152"/>
      <c r="N49" s="152"/>
      <c r="O49" s="152"/>
      <c r="P49" s="332"/>
      <c r="Q49" s="332"/>
      <c r="R49" s="332"/>
      <c r="S49" s="332"/>
      <c r="T49" s="332"/>
      <c r="U49" s="332"/>
      <c r="V49" s="332"/>
      <c r="W49" s="332"/>
      <c r="X49" s="152"/>
      <c r="Y49" s="152"/>
    </row>
    <row r="50" spans="2:25" x14ac:dyDescent="0.15">
      <c r="B50" s="152"/>
      <c r="C50" s="152"/>
      <c r="D50" s="152"/>
      <c r="E50" s="152"/>
      <c r="F50" s="152"/>
      <c r="G50" s="152"/>
      <c r="H50" s="152"/>
      <c r="I50" s="152"/>
      <c r="J50" s="152"/>
      <c r="K50" s="152"/>
      <c r="L50" s="152"/>
      <c r="M50" s="152"/>
      <c r="N50" s="152"/>
      <c r="O50" s="152"/>
      <c r="P50" s="332"/>
      <c r="Q50" s="332"/>
      <c r="R50" s="332"/>
      <c r="S50" s="332"/>
      <c r="T50" s="332"/>
      <c r="U50" s="332"/>
      <c r="V50" s="332"/>
      <c r="W50" s="332"/>
      <c r="X50" s="152"/>
      <c r="Y50" s="152"/>
    </row>
    <row r="51" spans="2:25" x14ac:dyDescent="0.15">
      <c r="B51" s="152"/>
      <c r="C51" s="152"/>
      <c r="D51" s="152"/>
      <c r="E51" s="152"/>
      <c r="F51" s="152"/>
      <c r="G51" s="152"/>
      <c r="H51" s="152"/>
      <c r="I51" s="152"/>
      <c r="J51" s="152"/>
      <c r="K51" s="152"/>
      <c r="L51" s="152"/>
      <c r="M51" s="152"/>
      <c r="N51" s="152"/>
      <c r="O51" s="152"/>
      <c r="P51" s="332"/>
      <c r="Q51" s="332"/>
      <c r="R51" s="332"/>
      <c r="S51" s="332"/>
      <c r="T51" s="332"/>
      <c r="U51" s="332"/>
      <c r="V51" s="332"/>
      <c r="W51" s="332"/>
      <c r="X51" s="152"/>
      <c r="Y51" s="152"/>
    </row>
    <row r="52" spans="2:25" x14ac:dyDescent="0.15">
      <c r="B52" s="152"/>
      <c r="C52" s="152"/>
      <c r="D52" s="152"/>
      <c r="E52" s="152"/>
      <c r="F52" s="152"/>
      <c r="G52" s="152"/>
      <c r="H52" s="152"/>
      <c r="I52" s="152"/>
      <c r="J52" s="152"/>
      <c r="K52" s="152"/>
      <c r="L52" s="152"/>
      <c r="M52" s="152"/>
      <c r="N52" s="152"/>
      <c r="O52" s="152"/>
      <c r="P52" s="332"/>
      <c r="Q52" s="332"/>
      <c r="R52" s="332"/>
      <c r="S52" s="332"/>
      <c r="T52" s="332"/>
      <c r="U52" s="332"/>
      <c r="V52" s="332"/>
      <c r="W52" s="332"/>
      <c r="X52" s="152"/>
      <c r="Y52" s="152"/>
    </row>
    <row r="53" spans="2:25" x14ac:dyDescent="0.15">
      <c r="B53" s="152"/>
      <c r="C53" s="152"/>
      <c r="D53" s="152"/>
      <c r="E53" s="152"/>
      <c r="F53" s="152"/>
      <c r="G53" s="152"/>
      <c r="H53" s="152"/>
      <c r="I53" s="152"/>
      <c r="J53" s="152"/>
      <c r="K53" s="152"/>
      <c r="L53" s="152"/>
      <c r="M53" s="152"/>
      <c r="N53" s="152"/>
      <c r="O53" s="152"/>
      <c r="P53" s="332"/>
      <c r="Q53" s="332"/>
      <c r="R53" s="332"/>
      <c r="S53" s="332"/>
      <c r="T53" s="332"/>
      <c r="U53" s="332"/>
      <c r="V53" s="332"/>
      <c r="W53" s="332"/>
      <c r="X53" s="152"/>
      <c r="Y53" s="152"/>
    </row>
    <row r="54" spans="2:25" x14ac:dyDescent="0.15">
      <c r="B54" s="152"/>
      <c r="C54" s="152"/>
      <c r="D54" s="152"/>
      <c r="E54" s="152"/>
      <c r="F54" s="152"/>
      <c r="G54" s="152"/>
      <c r="H54" s="152"/>
      <c r="I54" s="152"/>
      <c r="J54" s="152"/>
      <c r="K54" s="152"/>
      <c r="L54" s="152"/>
      <c r="M54" s="152"/>
      <c r="N54" s="152"/>
      <c r="O54" s="152"/>
      <c r="P54" s="332"/>
      <c r="Q54" s="332"/>
      <c r="R54" s="332"/>
      <c r="S54" s="332"/>
      <c r="T54" s="332"/>
      <c r="U54" s="332"/>
      <c r="V54" s="332"/>
      <c r="W54" s="332"/>
      <c r="X54" s="152"/>
      <c r="Y54" s="152"/>
    </row>
    <row r="55" spans="2:25" x14ac:dyDescent="0.15">
      <c r="B55" s="152"/>
      <c r="C55" s="152"/>
      <c r="D55" s="152"/>
      <c r="E55" s="152"/>
      <c r="F55" s="152"/>
      <c r="G55" s="152"/>
      <c r="H55" s="152"/>
      <c r="I55" s="152"/>
      <c r="J55" s="152"/>
      <c r="K55" s="152"/>
      <c r="L55" s="152"/>
      <c r="M55" s="152"/>
      <c r="N55" s="152"/>
      <c r="O55" s="152"/>
      <c r="P55" s="332"/>
      <c r="Q55" s="332"/>
      <c r="R55" s="332"/>
      <c r="S55" s="332"/>
      <c r="T55" s="332"/>
      <c r="U55" s="332"/>
      <c r="V55" s="332"/>
      <c r="W55" s="332"/>
      <c r="X55" s="152"/>
      <c r="Y55" s="152"/>
    </row>
    <row r="56" spans="2:25" x14ac:dyDescent="0.15">
      <c r="B56" s="152"/>
      <c r="C56" s="152"/>
      <c r="D56" s="152"/>
      <c r="E56" s="152"/>
      <c r="F56" s="152"/>
      <c r="G56" s="152"/>
      <c r="H56" s="152"/>
      <c r="I56" s="152"/>
      <c r="J56" s="152"/>
      <c r="K56" s="152"/>
      <c r="L56" s="152"/>
      <c r="M56" s="152"/>
      <c r="N56" s="152"/>
      <c r="O56" s="152"/>
      <c r="P56" s="332"/>
      <c r="Q56" s="332"/>
      <c r="R56" s="332"/>
      <c r="S56" s="332"/>
      <c r="T56" s="332"/>
      <c r="U56" s="332"/>
      <c r="V56" s="332"/>
      <c r="W56" s="332"/>
      <c r="X56" s="152"/>
      <c r="Y56" s="152"/>
    </row>
    <row r="57" spans="2:25" x14ac:dyDescent="0.15">
      <c r="B57" s="152"/>
      <c r="C57" s="152"/>
      <c r="D57" s="152"/>
      <c r="E57" s="152"/>
      <c r="F57" s="152"/>
      <c r="G57" s="152"/>
      <c r="H57" s="152"/>
      <c r="I57" s="152"/>
      <c r="J57" s="152"/>
      <c r="K57" s="152"/>
      <c r="L57" s="152"/>
      <c r="M57" s="152"/>
      <c r="N57" s="152"/>
      <c r="O57" s="152"/>
      <c r="P57" s="332"/>
      <c r="Q57" s="332"/>
      <c r="R57" s="332"/>
      <c r="S57" s="332"/>
      <c r="T57" s="332"/>
      <c r="U57" s="332"/>
      <c r="V57" s="332"/>
      <c r="W57" s="332"/>
      <c r="X57" s="152"/>
      <c r="Y57" s="152"/>
    </row>
    <row r="58" spans="2:25" x14ac:dyDescent="0.15">
      <c r="B58" s="152"/>
      <c r="C58" s="152"/>
      <c r="D58" s="152"/>
      <c r="E58" s="152"/>
      <c r="F58" s="152"/>
      <c r="G58" s="152"/>
      <c r="H58" s="152"/>
      <c r="I58" s="152"/>
      <c r="J58" s="152"/>
      <c r="K58" s="152"/>
      <c r="L58" s="152"/>
      <c r="M58" s="152"/>
      <c r="N58" s="152"/>
      <c r="O58" s="152"/>
      <c r="P58" s="332"/>
      <c r="Q58" s="332"/>
      <c r="R58" s="332"/>
      <c r="S58" s="332"/>
      <c r="T58" s="332"/>
      <c r="U58" s="332"/>
      <c r="V58" s="332"/>
      <c r="W58" s="332"/>
      <c r="X58" s="152"/>
      <c r="Y58" s="152"/>
    </row>
    <row r="59" spans="2:25" x14ac:dyDescent="0.15">
      <c r="B59" s="152"/>
      <c r="C59" s="152"/>
      <c r="D59" s="152"/>
      <c r="E59" s="152"/>
      <c r="F59" s="152"/>
      <c r="G59" s="152"/>
      <c r="H59" s="152"/>
      <c r="I59" s="152"/>
      <c r="J59" s="152"/>
      <c r="K59" s="152"/>
      <c r="L59" s="152"/>
      <c r="M59" s="152"/>
      <c r="N59" s="152"/>
      <c r="O59" s="152"/>
      <c r="P59" s="332"/>
      <c r="Q59" s="332"/>
      <c r="R59" s="332"/>
      <c r="S59" s="332"/>
      <c r="T59" s="332"/>
      <c r="U59" s="332"/>
      <c r="V59" s="332"/>
      <c r="W59" s="332"/>
      <c r="X59" s="152"/>
      <c r="Y59" s="152"/>
    </row>
    <row r="60" spans="2:25" x14ac:dyDescent="0.15">
      <c r="B60" s="152"/>
      <c r="C60" s="152"/>
      <c r="D60" s="152"/>
      <c r="E60" s="152"/>
      <c r="F60" s="152"/>
      <c r="G60" s="152"/>
      <c r="H60" s="152"/>
      <c r="I60" s="152"/>
      <c r="J60" s="152"/>
      <c r="K60" s="152"/>
      <c r="L60" s="152"/>
      <c r="M60" s="152"/>
      <c r="N60" s="152"/>
      <c r="O60" s="152"/>
      <c r="P60" s="332"/>
      <c r="Q60" s="332"/>
      <c r="R60" s="332"/>
      <c r="S60" s="332"/>
      <c r="T60" s="332"/>
      <c r="U60" s="332"/>
      <c r="V60" s="332"/>
      <c r="W60" s="332"/>
      <c r="X60" s="152"/>
      <c r="Y60" s="152"/>
    </row>
    <row r="61" spans="2:25" x14ac:dyDescent="0.15">
      <c r="B61" s="152"/>
      <c r="C61" s="152"/>
      <c r="D61" s="152"/>
      <c r="E61" s="152"/>
      <c r="F61" s="152"/>
      <c r="G61" s="152"/>
      <c r="H61" s="152"/>
      <c r="I61" s="152"/>
      <c r="J61" s="152"/>
      <c r="K61" s="152"/>
      <c r="L61" s="152"/>
      <c r="M61" s="152"/>
      <c r="N61" s="152"/>
      <c r="O61" s="152"/>
      <c r="P61" s="332"/>
      <c r="Q61" s="332"/>
      <c r="R61" s="332"/>
      <c r="S61" s="332"/>
      <c r="T61" s="332"/>
      <c r="U61" s="332"/>
      <c r="V61" s="332"/>
      <c r="W61" s="332"/>
      <c r="X61" s="152"/>
      <c r="Y61" s="152"/>
    </row>
    <row r="62" spans="2:25" x14ac:dyDescent="0.15">
      <c r="B62" s="152"/>
      <c r="C62" s="152"/>
      <c r="D62" s="152"/>
      <c r="E62" s="152"/>
      <c r="F62" s="152"/>
      <c r="G62" s="152"/>
      <c r="H62" s="152"/>
      <c r="I62" s="152"/>
      <c r="J62" s="152"/>
      <c r="K62" s="152"/>
      <c r="L62" s="152"/>
      <c r="M62" s="152"/>
      <c r="N62" s="152"/>
      <c r="O62" s="152"/>
      <c r="P62" s="332"/>
      <c r="Q62" s="332"/>
      <c r="R62" s="332"/>
      <c r="S62" s="332"/>
      <c r="T62" s="332"/>
      <c r="U62" s="332"/>
      <c r="V62" s="332"/>
      <c r="W62" s="332"/>
      <c r="X62" s="152"/>
      <c r="Y62" s="152"/>
    </row>
    <row r="63" spans="2:25" x14ac:dyDescent="0.15">
      <c r="B63" s="152"/>
      <c r="C63" s="152"/>
      <c r="D63" s="152"/>
      <c r="E63" s="152"/>
      <c r="F63" s="152"/>
      <c r="G63" s="152"/>
      <c r="H63" s="152"/>
      <c r="I63" s="152"/>
      <c r="J63" s="152"/>
      <c r="K63" s="152"/>
      <c r="L63" s="152"/>
      <c r="M63" s="152"/>
      <c r="N63" s="152"/>
      <c r="O63" s="152"/>
      <c r="P63" s="332"/>
      <c r="Q63" s="332"/>
      <c r="R63" s="332"/>
      <c r="S63" s="332"/>
      <c r="T63" s="332"/>
      <c r="U63" s="332"/>
      <c r="V63" s="332"/>
      <c r="W63" s="332"/>
      <c r="X63" s="152"/>
      <c r="Y63" s="152"/>
    </row>
    <row r="64" spans="2:25" x14ac:dyDescent="0.15">
      <c r="B64" s="152"/>
      <c r="C64" s="152"/>
      <c r="D64" s="152"/>
      <c r="E64" s="152"/>
      <c r="F64" s="152"/>
      <c r="G64" s="152"/>
      <c r="H64" s="152"/>
      <c r="I64" s="152"/>
      <c r="J64" s="152"/>
      <c r="K64" s="152"/>
      <c r="L64" s="152"/>
      <c r="M64" s="152"/>
      <c r="N64" s="152"/>
      <c r="O64" s="152"/>
      <c r="P64" s="332"/>
      <c r="Q64" s="332"/>
      <c r="R64" s="332"/>
      <c r="S64" s="332"/>
      <c r="T64" s="332"/>
      <c r="U64" s="332"/>
      <c r="V64" s="332"/>
      <c r="W64" s="332"/>
      <c r="X64" s="152"/>
      <c r="Y64" s="152"/>
    </row>
    <row r="65" spans="2:25" x14ac:dyDescent="0.15">
      <c r="B65" s="152"/>
      <c r="C65" s="152"/>
      <c r="D65" s="152"/>
      <c r="E65" s="152"/>
      <c r="F65" s="152"/>
      <c r="G65" s="152"/>
      <c r="H65" s="152"/>
      <c r="I65" s="152"/>
      <c r="J65" s="152"/>
      <c r="K65" s="152"/>
      <c r="L65" s="152"/>
      <c r="M65" s="152"/>
      <c r="N65" s="152"/>
      <c r="O65" s="152"/>
      <c r="P65" s="332"/>
      <c r="Q65" s="332"/>
      <c r="R65" s="332"/>
      <c r="S65" s="332"/>
      <c r="T65" s="332"/>
      <c r="U65" s="332"/>
      <c r="V65" s="332"/>
      <c r="W65" s="332"/>
      <c r="X65" s="152"/>
      <c r="Y65" s="152"/>
    </row>
    <row r="66" spans="2:25" x14ac:dyDescent="0.15">
      <c r="B66" s="152"/>
      <c r="C66" s="152"/>
      <c r="D66" s="152"/>
      <c r="E66" s="152"/>
      <c r="F66" s="152"/>
      <c r="G66" s="152"/>
      <c r="H66" s="152"/>
      <c r="I66" s="152"/>
      <c r="J66" s="152"/>
      <c r="K66" s="152"/>
      <c r="L66" s="152"/>
      <c r="M66" s="152"/>
      <c r="N66" s="152"/>
      <c r="O66" s="152"/>
      <c r="P66" s="332"/>
      <c r="Q66" s="332"/>
      <c r="R66" s="332"/>
      <c r="S66" s="332"/>
      <c r="T66" s="332"/>
      <c r="U66" s="332"/>
      <c r="V66" s="332"/>
      <c r="W66" s="332"/>
      <c r="X66" s="152"/>
      <c r="Y66" s="152"/>
    </row>
    <row r="67" spans="2:25" x14ac:dyDescent="0.15">
      <c r="B67" s="152"/>
      <c r="C67" s="152"/>
      <c r="D67" s="152"/>
      <c r="E67" s="152"/>
      <c r="F67" s="152"/>
      <c r="G67" s="152"/>
      <c r="H67" s="152"/>
      <c r="I67" s="152"/>
      <c r="J67" s="152"/>
      <c r="K67" s="152"/>
      <c r="L67" s="152"/>
      <c r="M67" s="152"/>
      <c r="N67" s="152"/>
      <c r="O67" s="152"/>
      <c r="P67" s="332"/>
      <c r="Q67" s="332"/>
      <c r="R67" s="332"/>
      <c r="S67" s="332"/>
      <c r="T67" s="332"/>
      <c r="U67" s="332"/>
      <c r="V67" s="332"/>
      <c r="W67" s="332"/>
      <c r="X67" s="152"/>
      <c r="Y67" s="152"/>
    </row>
    <row r="68" spans="2:25" x14ac:dyDescent="0.15">
      <c r="B68" s="152"/>
      <c r="C68" s="152"/>
      <c r="D68" s="152"/>
      <c r="E68" s="152"/>
      <c r="F68" s="152"/>
      <c r="G68" s="152"/>
      <c r="H68" s="152"/>
      <c r="I68" s="152"/>
      <c r="J68" s="152"/>
      <c r="K68" s="152"/>
      <c r="L68" s="152"/>
      <c r="M68" s="152"/>
      <c r="N68" s="152"/>
      <c r="O68" s="152"/>
      <c r="P68" s="332"/>
      <c r="Q68" s="332"/>
      <c r="R68" s="332"/>
      <c r="S68" s="332"/>
      <c r="T68" s="332"/>
      <c r="U68" s="332"/>
      <c r="V68" s="332"/>
      <c r="W68" s="332"/>
      <c r="X68" s="152"/>
      <c r="Y68" s="152"/>
    </row>
    <row r="69" spans="2:25" x14ac:dyDescent="0.15">
      <c r="B69" s="152"/>
      <c r="C69" s="152"/>
      <c r="D69" s="152"/>
      <c r="E69" s="152"/>
      <c r="F69" s="152"/>
      <c r="G69" s="152"/>
      <c r="H69" s="152"/>
      <c r="I69" s="152"/>
      <c r="J69" s="152"/>
      <c r="K69" s="152"/>
      <c r="L69" s="152"/>
      <c r="M69" s="152"/>
      <c r="N69" s="152"/>
      <c r="O69" s="152"/>
      <c r="P69" s="332"/>
      <c r="Q69" s="332"/>
      <c r="R69" s="332"/>
      <c r="S69" s="332"/>
      <c r="T69" s="332"/>
      <c r="U69" s="332"/>
      <c r="V69" s="332"/>
      <c r="W69" s="332"/>
      <c r="X69" s="152"/>
      <c r="Y69" s="152"/>
    </row>
    <row r="70" spans="2:25" x14ac:dyDescent="0.15">
      <c r="B70" s="152"/>
      <c r="C70" s="152"/>
      <c r="D70" s="152"/>
      <c r="E70" s="152"/>
      <c r="F70" s="152"/>
      <c r="G70" s="152"/>
      <c r="H70" s="152"/>
      <c r="I70" s="152"/>
      <c r="J70" s="152"/>
      <c r="K70" s="152"/>
      <c r="L70" s="152"/>
      <c r="M70" s="152"/>
      <c r="N70" s="152"/>
      <c r="O70" s="152"/>
      <c r="P70" s="332"/>
      <c r="Q70" s="332"/>
      <c r="R70" s="332"/>
      <c r="S70" s="332"/>
      <c r="T70" s="332"/>
      <c r="U70" s="332"/>
      <c r="V70" s="332"/>
      <c r="W70" s="332"/>
      <c r="X70" s="152"/>
      <c r="Y70" s="152"/>
    </row>
    <row r="71" spans="2:25" x14ac:dyDescent="0.15">
      <c r="B71" s="152"/>
      <c r="C71" s="152"/>
      <c r="D71" s="152"/>
      <c r="E71" s="152"/>
      <c r="F71" s="152"/>
      <c r="G71" s="152"/>
      <c r="H71" s="152"/>
      <c r="I71" s="152"/>
      <c r="J71" s="152"/>
      <c r="K71" s="152"/>
      <c r="L71" s="152"/>
      <c r="M71" s="152"/>
      <c r="N71" s="152"/>
      <c r="O71" s="152"/>
      <c r="P71" s="332"/>
      <c r="Q71" s="332"/>
      <c r="R71" s="332"/>
      <c r="S71" s="332"/>
      <c r="T71" s="332"/>
      <c r="U71" s="332"/>
      <c r="V71" s="332"/>
      <c r="W71" s="332"/>
      <c r="X71" s="152"/>
      <c r="Y71" s="152"/>
    </row>
    <row r="72" spans="2:25" x14ac:dyDescent="0.15">
      <c r="B72" s="152"/>
      <c r="C72" s="152"/>
      <c r="D72" s="152"/>
      <c r="E72" s="152"/>
      <c r="F72" s="152"/>
      <c r="G72" s="152"/>
      <c r="H72" s="152"/>
      <c r="I72" s="152"/>
      <c r="J72" s="152"/>
      <c r="K72" s="152"/>
      <c r="L72" s="152"/>
      <c r="M72" s="152"/>
      <c r="N72" s="152"/>
      <c r="O72" s="152"/>
      <c r="P72" s="332"/>
      <c r="Q72" s="332"/>
      <c r="R72" s="332"/>
      <c r="S72" s="332"/>
      <c r="T72" s="332"/>
      <c r="U72" s="332"/>
      <c r="V72" s="332"/>
      <c r="W72" s="332"/>
      <c r="X72" s="152"/>
      <c r="Y72" s="152"/>
    </row>
    <row r="73" spans="2:25" x14ac:dyDescent="0.15">
      <c r="B73" s="152"/>
      <c r="C73" s="152"/>
      <c r="D73" s="152"/>
      <c r="E73" s="152"/>
      <c r="F73" s="152"/>
      <c r="G73" s="152"/>
      <c r="H73" s="152"/>
      <c r="I73" s="152"/>
      <c r="J73" s="152"/>
      <c r="K73" s="152"/>
      <c r="L73" s="152"/>
      <c r="M73" s="152"/>
      <c r="N73" s="152"/>
      <c r="O73" s="152"/>
      <c r="P73" s="332"/>
      <c r="Q73" s="332"/>
      <c r="R73" s="332"/>
      <c r="S73" s="332"/>
      <c r="T73" s="332"/>
      <c r="U73" s="332"/>
      <c r="V73" s="332"/>
      <c r="W73" s="332"/>
      <c r="X73" s="152"/>
      <c r="Y73" s="152"/>
    </row>
    <row r="74" spans="2:25" x14ac:dyDescent="0.15">
      <c r="B74" s="152"/>
      <c r="C74" s="152"/>
      <c r="D74" s="152"/>
      <c r="E74" s="152"/>
      <c r="F74" s="152"/>
      <c r="G74" s="152"/>
      <c r="H74" s="152"/>
      <c r="I74" s="152"/>
      <c r="J74" s="152"/>
      <c r="K74" s="152"/>
      <c r="L74" s="152"/>
      <c r="M74" s="152"/>
      <c r="N74" s="152"/>
      <c r="O74" s="152"/>
      <c r="P74" s="332"/>
      <c r="Q74" s="332"/>
      <c r="R74" s="332"/>
      <c r="S74" s="332"/>
      <c r="T74" s="332"/>
      <c r="U74" s="332"/>
      <c r="V74" s="332"/>
      <c r="W74" s="332"/>
      <c r="X74" s="152"/>
      <c r="Y74" s="152"/>
    </row>
    <row r="75" spans="2:25" x14ac:dyDescent="0.15">
      <c r="B75" s="152"/>
      <c r="C75" s="152"/>
      <c r="D75" s="152"/>
      <c r="E75" s="152"/>
      <c r="F75" s="152"/>
      <c r="G75" s="152"/>
      <c r="H75" s="152"/>
      <c r="I75" s="152"/>
      <c r="J75" s="152"/>
      <c r="K75" s="152"/>
      <c r="L75" s="152"/>
      <c r="M75" s="152"/>
      <c r="N75" s="152"/>
      <c r="O75" s="152"/>
      <c r="P75" s="332"/>
      <c r="Q75" s="332"/>
      <c r="R75" s="332"/>
      <c r="S75" s="332"/>
      <c r="T75" s="332"/>
      <c r="U75" s="332"/>
      <c r="V75" s="332"/>
      <c r="W75" s="332"/>
      <c r="X75" s="152"/>
      <c r="Y75" s="152"/>
    </row>
    <row r="76" spans="2:25" x14ac:dyDescent="0.15">
      <c r="B76" s="152"/>
      <c r="C76" s="152"/>
      <c r="D76" s="152"/>
      <c r="E76" s="152"/>
      <c r="F76" s="152"/>
      <c r="G76" s="152"/>
      <c r="H76" s="152"/>
      <c r="I76" s="152"/>
      <c r="J76" s="152"/>
      <c r="K76" s="152"/>
      <c r="L76" s="152"/>
      <c r="M76" s="152"/>
      <c r="N76" s="152"/>
      <c r="O76" s="152"/>
      <c r="P76" s="332"/>
      <c r="Q76" s="332"/>
      <c r="R76" s="332"/>
      <c r="S76" s="332"/>
      <c r="T76" s="332"/>
      <c r="U76" s="332"/>
      <c r="V76" s="332"/>
      <c r="W76" s="332"/>
      <c r="X76" s="152"/>
      <c r="Y76" s="152"/>
    </row>
    <row r="77" spans="2:25" x14ac:dyDescent="0.15">
      <c r="B77" s="152"/>
      <c r="C77" s="152"/>
      <c r="D77" s="152"/>
      <c r="E77" s="152"/>
      <c r="F77" s="152"/>
      <c r="G77" s="152"/>
      <c r="H77" s="152"/>
      <c r="I77" s="152"/>
      <c r="J77" s="152"/>
      <c r="K77" s="152"/>
      <c r="L77" s="152"/>
      <c r="M77" s="152"/>
      <c r="N77" s="152"/>
      <c r="O77" s="152"/>
      <c r="P77" s="332"/>
      <c r="Q77" s="332"/>
      <c r="R77" s="332"/>
      <c r="S77" s="332"/>
      <c r="T77" s="332"/>
      <c r="U77" s="332"/>
      <c r="V77" s="332"/>
      <c r="W77" s="332"/>
      <c r="X77" s="152"/>
      <c r="Y77" s="152"/>
    </row>
    <row r="78" spans="2:25" x14ac:dyDescent="0.15">
      <c r="B78" s="152"/>
      <c r="C78" s="152"/>
      <c r="D78" s="152"/>
      <c r="E78" s="152"/>
      <c r="F78" s="152"/>
      <c r="G78" s="152"/>
      <c r="H78" s="152"/>
      <c r="I78" s="152"/>
      <c r="J78" s="152"/>
      <c r="K78" s="152"/>
      <c r="L78" s="152"/>
      <c r="M78" s="152"/>
      <c r="N78" s="152"/>
      <c r="O78" s="152"/>
      <c r="P78" s="332"/>
      <c r="Q78" s="332"/>
      <c r="R78" s="332"/>
      <c r="S78" s="332"/>
      <c r="T78" s="332"/>
      <c r="U78" s="332"/>
      <c r="V78" s="332"/>
      <c r="W78" s="332"/>
      <c r="X78" s="152"/>
      <c r="Y78" s="152"/>
    </row>
    <row r="79" spans="2:25" x14ac:dyDescent="0.15">
      <c r="B79" s="152"/>
      <c r="C79" s="152"/>
      <c r="D79" s="152"/>
      <c r="E79" s="152"/>
      <c r="F79" s="152"/>
      <c r="G79" s="152"/>
      <c r="H79" s="152"/>
      <c r="I79" s="152"/>
      <c r="J79" s="152"/>
      <c r="K79" s="152"/>
      <c r="L79" s="152"/>
      <c r="M79" s="152"/>
      <c r="N79" s="152"/>
      <c r="O79" s="152"/>
      <c r="P79" s="332"/>
      <c r="Q79" s="332"/>
      <c r="R79" s="332"/>
      <c r="S79" s="332"/>
      <c r="T79" s="332"/>
      <c r="U79" s="332"/>
      <c r="V79" s="332"/>
      <c r="W79" s="332"/>
      <c r="X79" s="152"/>
      <c r="Y79" s="152"/>
    </row>
    <row r="80" spans="2:25" x14ac:dyDescent="0.15">
      <c r="B80" s="152"/>
      <c r="C80" s="152"/>
      <c r="D80" s="152"/>
      <c r="E80" s="152"/>
      <c r="F80" s="152"/>
      <c r="G80" s="152"/>
      <c r="H80" s="152"/>
      <c r="I80" s="152"/>
      <c r="J80" s="152"/>
      <c r="K80" s="152"/>
      <c r="L80" s="152"/>
      <c r="M80" s="152"/>
      <c r="N80" s="152"/>
      <c r="O80" s="152"/>
      <c r="P80" s="332"/>
      <c r="Q80" s="332"/>
      <c r="R80" s="332"/>
      <c r="S80" s="332"/>
      <c r="T80" s="332"/>
      <c r="U80" s="332"/>
      <c r="V80" s="332"/>
      <c r="W80" s="332"/>
      <c r="X80" s="152"/>
      <c r="Y80" s="152"/>
    </row>
    <row r="81" spans="2:25" x14ac:dyDescent="0.15">
      <c r="B81" s="152"/>
      <c r="C81" s="152"/>
      <c r="D81" s="152"/>
      <c r="E81" s="152"/>
      <c r="F81" s="152"/>
      <c r="G81" s="152"/>
      <c r="H81" s="152"/>
      <c r="I81" s="152"/>
      <c r="J81" s="152"/>
      <c r="K81" s="152"/>
      <c r="L81" s="152"/>
      <c r="M81" s="152"/>
      <c r="N81" s="152"/>
      <c r="O81" s="152"/>
      <c r="P81" s="332"/>
      <c r="Q81" s="332"/>
      <c r="R81" s="332"/>
      <c r="S81" s="332"/>
      <c r="T81" s="332"/>
      <c r="U81" s="332"/>
      <c r="V81" s="332"/>
      <c r="W81" s="332"/>
      <c r="X81" s="152"/>
      <c r="Y81" s="152"/>
    </row>
    <row r="82" spans="2:25" x14ac:dyDescent="0.15">
      <c r="B82" s="152"/>
      <c r="C82" s="152"/>
      <c r="D82" s="152"/>
      <c r="E82" s="152"/>
      <c r="F82" s="152"/>
      <c r="G82" s="152"/>
      <c r="H82" s="152"/>
      <c r="I82" s="152"/>
      <c r="J82" s="152"/>
      <c r="K82" s="152"/>
      <c r="L82" s="152"/>
      <c r="M82" s="152"/>
      <c r="N82" s="152"/>
      <c r="O82" s="152"/>
      <c r="P82" s="332"/>
      <c r="Q82" s="332"/>
      <c r="R82" s="332"/>
      <c r="S82" s="332"/>
      <c r="T82" s="332"/>
      <c r="U82" s="332"/>
      <c r="V82" s="332"/>
      <c r="W82" s="332"/>
      <c r="X82" s="152"/>
      <c r="Y82" s="152"/>
    </row>
    <row r="83" spans="2:25" x14ac:dyDescent="0.15">
      <c r="B83" s="152"/>
      <c r="C83" s="152"/>
      <c r="D83" s="152"/>
      <c r="E83" s="152"/>
      <c r="F83" s="152"/>
      <c r="G83" s="152"/>
      <c r="H83" s="152"/>
      <c r="I83" s="152"/>
      <c r="J83" s="152"/>
      <c r="K83" s="152"/>
      <c r="L83" s="152"/>
      <c r="M83" s="152"/>
      <c r="N83" s="152"/>
      <c r="O83" s="152"/>
      <c r="P83" s="332"/>
      <c r="Q83" s="332"/>
      <c r="R83" s="332"/>
      <c r="S83" s="332"/>
      <c r="T83" s="332"/>
      <c r="U83" s="332"/>
      <c r="V83" s="332"/>
      <c r="W83" s="332"/>
      <c r="X83" s="152"/>
      <c r="Y83" s="152"/>
    </row>
    <row r="84" spans="2:25" x14ac:dyDescent="0.15">
      <c r="B84" s="152"/>
      <c r="C84" s="152"/>
      <c r="D84" s="152"/>
      <c r="E84" s="152"/>
      <c r="F84" s="152"/>
      <c r="G84" s="152"/>
      <c r="H84" s="152"/>
      <c r="I84" s="152"/>
      <c r="J84" s="152"/>
      <c r="K84" s="152"/>
      <c r="L84" s="152"/>
      <c r="M84" s="152"/>
      <c r="N84" s="152"/>
      <c r="O84" s="152"/>
      <c r="P84" s="332"/>
      <c r="Q84" s="332"/>
      <c r="R84" s="332"/>
      <c r="S84" s="332"/>
      <c r="T84" s="332"/>
      <c r="U84" s="332"/>
      <c r="V84" s="332"/>
      <c r="W84" s="332"/>
      <c r="X84" s="152"/>
      <c r="Y84" s="152"/>
    </row>
    <row r="85" spans="2:25" x14ac:dyDescent="0.15">
      <c r="B85" s="152"/>
      <c r="C85" s="152"/>
      <c r="D85" s="152"/>
      <c r="E85" s="152"/>
      <c r="F85" s="152"/>
      <c r="G85" s="152"/>
      <c r="H85" s="152"/>
      <c r="I85" s="152"/>
      <c r="J85" s="152"/>
      <c r="K85" s="152"/>
      <c r="L85" s="152"/>
      <c r="M85" s="152"/>
      <c r="N85" s="152"/>
      <c r="O85" s="152"/>
      <c r="P85" s="332"/>
      <c r="Q85" s="332"/>
      <c r="R85" s="332"/>
      <c r="S85" s="332"/>
      <c r="T85" s="332"/>
      <c r="U85" s="332"/>
      <c r="V85" s="332"/>
      <c r="W85" s="332"/>
      <c r="X85" s="152"/>
      <c r="Y85" s="152"/>
    </row>
    <row r="86" spans="2:25" x14ac:dyDescent="0.15">
      <c r="B86" s="152"/>
      <c r="C86" s="152"/>
      <c r="D86" s="152"/>
      <c r="E86" s="152"/>
      <c r="F86" s="152"/>
      <c r="G86" s="152"/>
      <c r="H86" s="152"/>
      <c r="I86" s="152"/>
      <c r="J86" s="152"/>
      <c r="K86" s="152"/>
      <c r="L86" s="152"/>
      <c r="M86" s="152"/>
      <c r="N86" s="152"/>
      <c r="O86" s="152"/>
      <c r="P86" s="332"/>
      <c r="Q86" s="332"/>
      <c r="R86" s="332"/>
      <c r="S86" s="332"/>
      <c r="T86" s="332"/>
      <c r="U86" s="332"/>
      <c r="V86" s="332"/>
      <c r="W86" s="332"/>
      <c r="X86" s="152"/>
      <c r="Y86" s="152"/>
    </row>
    <row r="87" spans="2:25" x14ac:dyDescent="0.15">
      <c r="B87" s="152"/>
      <c r="C87" s="152"/>
      <c r="D87" s="152"/>
      <c r="E87" s="152"/>
      <c r="F87" s="152"/>
      <c r="G87" s="152"/>
      <c r="H87" s="152"/>
      <c r="I87" s="152"/>
      <c r="J87" s="152"/>
      <c r="K87" s="152"/>
      <c r="L87" s="152"/>
      <c r="M87" s="152"/>
      <c r="N87" s="152"/>
      <c r="O87" s="152"/>
      <c r="P87" s="332"/>
      <c r="Q87" s="332"/>
      <c r="R87" s="332"/>
      <c r="S87" s="332"/>
      <c r="T87" s="332"/>
      <c r="U87" s="332"/>
      <c r="V87" s="332"/>
      <c r="W87" s="332"/>
      <c r="X87" s="152"/>
      <c r="Y87" s="152"/>
    </row>
    <row r="88" spans="2:25" x14ac:dyDescent="0.15">
      <c r="B88" s="152"/>
      <c r="C88" s="152"/>
      <c r="D88" s="152"/>
      <c r="E88" s="152"/>
      <c r="F88" s="152"/>
      <c r="G88" s="152"/>
      <c r="H88" s="152"/>
      <c r="I88" s="152"/>
      <c r="J88" s="152"/>
      <c r="K88" s="152"/>
      <c r="L88" s="152"/>
      <c r="M88" s="152"/>
      <c r="N88" s="152"/>
      <c r="O88" s="152"/>
      <c r="P88" s="332"/>
      <c r="Q88" s="332"/>
      <c r="R88" s="332"/>
      <c r="S88" s="332"/>
      <c r="T88" s="332"/>
      <c r="U88" s="332"/>
      <c r="V88" s="332"/>
      <c r="W88" s="332"/>
      <c r="X88" s="152"/>
      <c r="Y88" s="152"/>
    </row>
    <row r="89" spans="2:25" x14ac:dyDescent="0.15">
      <c r="B89" s="152"/>
      <c r="C89" s="152"/>
      <c r="D89" s="152"/>
      <c r="E89" s="152"/>
      <c r="F89" s="152"/>
      <c r="G89" s="152"/>
      <c r="H89" s="152"/>
      <c r="I89" s="152"/>
      <c r="J89" s="152"/>
      <c r="K89" s="152"/>
      <c r="L89" s="152"/>
      <c r="M89" s="152"/>
      <c r="N89" s="152"/>
      <c r="O89" s="152"/>
      <c r="P89" s="332"/>
      <c r="Q89" s="332"/>
      <c r="R89" s="332"/>
      <c r="S89" s="332"/>
      <c r="T89" s="332"/>
      <c r="U89" s="332"/>
      <c r="V89" s="332"/>
      <c r="W89" s="332"/>
      <c r="X89" s="152"/>
      <c r="Y89" s="152"/>
    </row>
    <row r="90" spans="2:25" x14ac:dyDescent="0.15">
      <c r="B90" s="152"/>
      <c r="C90" s="152"/>
      <c r="D90" s="152"/>
      <c r="E90" s="152"/>
      <c r="F90" s="152"/>
      <c r="G90" s="152"/>
      <c r="H90" s="152"/>
      <c r="I90" s="152"/>
      <c r="J90" s="152"/>
      <c r="K90" s="152"/>
      <c r="L90" s="152"/>
      <c r="M90" s="152"/>
      <c r="N90" s="152"/>
      <c r="O90" s="152"/>
      <c r="P90" s="332"/>
      <c r="Q90" s="332"/>
      <c r="R90" s="332"/>
      <c r="S90" s="332"/>
      <c r="T90" s="332"/>
      <c r="U90" s="332"/>
      <c r="V90" s="332"/>
      <c r="W90" s="332"/>
      <c r="X90" s="152"/>
      <c r="Y90" s="152"/>
    </row>
    <row r="91" spans="2:25" x14ac:dyDescent="0.15">
      <c r="B91" s="152"/>
      <c r="C91" s="152"/>
      <c r="D91" s="152"/>
      <c r="E91" s="152"/>
      <c r="F91" s="152"/>
      <c r="G91" s="152"/>
      <c r="H91" s="152"/>
      <c r="I91" s="152"/>
      <c r="J91" s="152"/>
      <c r="K91" s="152"/>
      <c r="L91" s="152"/>
      <c r="M91" s="152"/>
      <c r="N91" s="152"/>
      <c r="O91" s="152"/>
      <c r="P91" s="332"/>
      <c r="Q91" s="332"/>
      <c r="R91" s="332"/>
      <c r="S91" s="332"/>
      <c r="T91" s="332"/>
      <c r="U91" s="332"/>
      <c r="V91" s="332"/>
      <c r="W91" s="332"/>
      <c r="X91" s="152"/>
      <c r="Y91" s="152"/>
    </row>
    <row r="92" spans="2:25" x14ac:dyDescent="0.15">
      <c r="B92" s="152"/>
      <c r="C92" s="152"/>
      <c r="D92" s="152"/>
      <c r="E92" s="152"/>
      <c r="F92" s="152"/>
      <c r="G92" s="152"/>
      <c r="H92" s="152"/>
      <c r="I92" s="152"/>
      <c r="J92" s="152"/>
      <c r="K92" s="152"/>
      <c r="L92" s="152"/>
      <c r="M92" s="152"/>
      <c r="N92" s="152"/>
      <c r="O92" s="152"/>
      <c r="P92" s="332"/>
      <c r="Q92" s="332"/>
      <c r="R92" s="332"/>
      <c r="S92" s="332"/>
      <c r="T92" s="332"/>
      <c r="U92" s="332"/>
      <c r="V92" s="332"/>
      <c r="W92" s="332"/>
      <c r="X92" s="152"/>
      <c r="Y92" s="152"/>
    </row>
    <row r="93" spans="2:25" x14ac:dyDescent="0.15">
      <c r="B93" s="152"/>
      <c r="C93" s="152"/>
      <c r="D93" s="152"/>
      <c r="E93" s="152"/>
      <c r="F93" s="152"/>
      <c r="G93" s="152"/>
      <c r="H93" s="152"/>
      <c r="I93" s="152"/>
      <c r="J93" s="152"/>
      <c r="K93" s="152"/>
      <c r="L93" s="152"/>
      <c r="M93" s="152"/>
      <c r="N93" s="152"/>
      <c r="O93" s="152"/>
      <c r="P93" s="332"/>
      <c r="Q93" s="332"/>
      <c r="R93" s="332"/>
      <c r="S93" s="332"/>
      <c r="T93" s="332"/>
      <c r="U93" s="332"/>
      <c r="V93" s="332"/>
      <c r="W93" s="332"/>
      <c r="X93" s="152"/>
      <c r="Y93" s="152"/>
    </row>
    <row r="94" spans="2:25" x14ac:dyDescent="0.15">
      <c r="B94" s="152"/>
      <c r="C94" s="152"/>
      <c r="D94" s="152"/>
      <c r="E94" s="152"/>
      <c r="F94" s="152"/>
      <c r="G94" s="152"/>
      <c r="H94" s="152"/>
      <c r="I94" s="152"/>
      <c r="J94" s="152"/>
      <c r="K94" s="152"/>
      <c r="L94" s="152"/>
      <c r="M94" s="152"/>
      <c r="N94" s="152"/>
      <c r="O94" s="152"/>
      <c r="P94" s="332"/>
      <c r="Q94" s="332"/>
      <c r="R94" s="332"/>
      <c r="S94" s="332"/>
      <c r="T94" s="332"/>
      <c r="U94" s="332"/>
      <c r="V94" s="332"/>
      <c r="W94" s="332"/>
      <c r="X94" s="152"/>
      <c r="Y94" s="152"/>
    </row>
    <row r="95" spans="2:25" x14ac:dyDescent="0.15">
      <c r="B95" s="152"/>
      <c r="C95" s="152"/>
      <c r="D95" s="152"/>
      <c r="E95" s="152"/>
      <c r="F95" s="152"/>
      <c r="G95" s="152"/>
      <c r="H95" s="152"/>
      <c r="I95" s="152"/>
      <c r="J95" s="152"/>
      <c r="K95" s="152"/>
      <c r="L95" s="152"/>
      <c r="M95" s="152"/>
      <c r="N95" s="152"/>
      <c r="O95" s="152"/>
      <c r="P95" s="332"/>
      <c r="Q95" s="332"/>
      <c r="R95" s="332"/>
      <c r="S95" s="332"/>
      <c r="T95" s="332"/>
      <c r="U95" s="332"/>
      <c r="V95" s="332"/>
      <c r="W95" s="332"/>
      <c r="X95" s="152"/>
      <c r="Y95" s="152"/>
    </row>
    <row r="96" spans="2:25" x14ac:dyDescent="0.15">
      <c r="B96" s="152"/>
      <c r="C96" s="152"/>
      <c r="D96" s="152"/>
      <c r="E96" s="152"/>
      <c r="F96" s="152"/>
      <c r="G96" s="152"/>
      <c r="H96" s="152"/>
      <c r="I96" s="152"/>
      <c r="J96" s="152"/>
      <c r="K96" s="152"/>
      <c r="L96" s="152"/>
      <c r="M96" s="152"/>
      <c r="N96" s="152"/>
      <c r="O96" s="152"/>
      <c r="P96" s="332"/>
      <c r="Q96" s="332"/>
      <c r="R96" s="332"/>
      <c r="S96" s="332"/>
      <c r="T96" s="332"/>
      <c r="U96" s="332"/>
      <c r="V96" s="332"/>
      <c r="W96" s="332"/>
      <c r="X96" s="152"/>
      <c r="Y96" s="152"/>
    </row>
    <row r="97" spans="2:25" x14ac:dyDescent="0.15">
      <c r="B97" s="152"/>
      <c r="C97" s="152"/>
      <c r="D97" s="152"/>
      <c r="E97" s="152"/>
      <c r="F97" s="152"/>
      <c r="G97" s="152"/>
      <c r="H97" s="152"/>
      <c r="I97" s="152"/>
      <c r="J97" s="152"/>
      <c r="K97" s="152"/>
      <c r="L97" s="152"/>
      <c r="M97" s="152"/>
      <c r="N97" s="152"/>
      <c r="O97" s="152"/>
      <c r="P97" s="332"/>
      <c r="Q97" s="332"/>
      <c r="R97" s="332"/>
      <c r="S97" s="332"/>
      <c r="T97" s="332"/>
      <c r="U97" s="332"/>
      <c r="V97" s="332"/>
      <c r="W97" s="332"/>
      <c r="X97" s="152"/>
      <c r="Y97" s="152"/>
    </row>
    <row r="98" spans="2:25" x14ac:dyDescent="0.15">
      <c r="B98" s="152"/>
      <c r="C98" s="152"/>
      <c r="D98" s="152"/>
      <c r="E98" s="152"/>
      <c r="F98" s="152"/>
      <c r="G98" s="152"/>
      <c r="H98" s="152"/>
      <c r="I98" s="152"/>
      <c r="J98" s="152"/>
      <c r="K98" s="152"/>
      <c r="L98" s="152"/>
      <c r="M98" s="152"/>
      <c r="N98" s="152"/>
      <c r="O98" s="152"/>
      <c r="P98" s="332"/>
      <c r="Q98" s="332"/>
      <c r="R98" s="332"/>
      <c r="S98" s="332"/>
      <c r="T98" s="332"/>
      <c r="U98" s="332"/>
      <c r="V98" s="332"/>
      <c r="W98" s="332"/>
      <c r="X98" s="152"/>
      <c r="Y98" s="152"/>
    </row>
    <row r="99" spans="2:25" x14ac:dyDescent="0.15">
      <c r="B99" s="152"/>
      <c r="C99" s="152"/>
      <c r="D99" s="152"/>
      <c r="E99" s="152"/>
      <c r="F99" s="152"/>
      <c r="G99" s="152"/>
      <c r="H99" s="152"/>
      <c r="I99" s="152"/>
      <c r="J99" s="152"/>
      <c r="K99" s="152"/>
      <c r="L99" s="152"/>
      <c r="M99" s="152"/>
      <c r="N99" s="152"/>
      <c r="O99" s="152"/>
      <c r="P99" s="332"/>
      <c r="Q99" s="332"/>
      <c r="R99" s="332"/>
      <c r="S99" s="332"/>
      <c r="T99" s="332"/>
      <c r="U99" s="332"/>
      <c r="V99" s="332"/>
      <c r="W99" s="332"/>
      <c r="X99" s="152"/>
      <c r="Y99" s="152"/>
    </row>
    <row r="100" spans="2:25" x14ac:dyDescent="0.15">
      <c r="B100" s="152"/>
      <c r="C100" s="152"/>
      <c r="D100" s="152"/>
      <c r="E100" s="152"/>
      <c r="F100" s="152"/>
      <c r="G100" s="152"/>
      <c r="H100" s="152"/>
      <c r="I100" s="152"/>
      <c r="J100" s="152"/>
      <c r="K100" s="152"/>
      <c r="L100" s="152"/>
      <c r="M100" s="152"/>
      <c r="N100" s="152"/>
      <c r="O100" s="152"/>
      <c r="P100" s="332"/>
      <c r="Q100" s="332"/>
      <c r="R100" s="332"/>
      <c r="S100" s="332"/>
      <c r="T100" s="332"/>
      <c r="U100" s="332"/>
      <c r="V100" s="332"/>
      <c r="W100" s="332"/>
      <c r="X100" s="152"/>
      <c r="Y100" s="152"/>
    </row>
    <row r="101" spans="2:25" x14ac:dyDescent="0.15">
      <c r="B101" s="152"/>
      <c r="C101" s="152"/>
      <c r="D101" s="152"/>
      <c r="E101" s="152"/>
      <c r="F101" s="152"/>
      <c r="G101" s="152"/>
      <c r="H101" s="152"/>
      <c r="I101" s="152"/>
      <c r="J101" s="152"/>
      <c r="K101" s="152"/>
      <c r="L101" s="152"/>
      <c r="M101" s="152"/>
      <c r="N101" s="152"/>
      <c r="O101" s="152"/>
      <c r="P101" s="332"/>
      <c r="Q101" s="332"/>
      <c r="R101" s="332"/>
      <c r="S101" s="332"/>
      <c r="T101" s="332"/>
      <c r="U101" s="332"/>
      <c r="V101" s="332"/>
      <c r="W101" s="332"/>
      <c r="X101" s="152"/>
      <c r="Y101" s="152"/>
    </row>
    <row r="102" spans="2:25" x14ac:dyDescent="0.15">
      <c r="B102" s="152"/>
      <c r="C102" s="152"/>
      <c r="D102" s="152"/>
      <c r="E102" s="152"/>
      <c r="F102" s="152"/>
      <c r="G102" s="152"/>
      <c r="H102" s="152"/>
      <c r="I102" s="152"/>
      <c r="J102" s="152"/>
      <c r="K102" s="152"/>
      <c r="L102" s="152"/>
      <c r="M102" s="152"/>
      <c r="N102" s="152"/>
      <c r="O102" s="152"/>
      <c r="P102" s="332"/>
      <c r="Q102" s="332"/>
      <c r="R102" s="332"/>
      <c r="S102" s="332"/>
      <c r="T102" s="332"/>
      <c r="U102" s="332"/>
      <c r="V102" s="332"/>
      <c r="W102" s="332"/>
      <c r="X102" s="152"/>
      <c r="Y102" s="152"/>
    </row>
    <row r="103" spans="2:25" x14ac:dyDescent="0.15">
      <c r="B103" s="152"/>
      <c r="C103" s="152"/>
      <c r="D103" s="152"/>
      <c r="E103" s="152"/>
      <c r="F103" s="152"/>
      <c r="G103" s="152"/>
      <c r="H103" s="152"/>
      <c r="I103" s="152"/>
      <c r="J103" s="152"/>
      <c r="K103" s="152"/>
      <c r="L103" s="152"/>
      <c r="M103" s="152"/>
      <c r="N103" s="152"/>
      <c r="O103" s="152"/>
      <c r="P103" s="332"/>
      <c r="Q103" s="332"/>
      <c r="R103" s="332"/>
      <c r="S103" s="332"/>
      <c r="T103" s="332"/>
      <c r="U103" s="332"/>
      <c r="V103" s="332"/>
      <c r="W103" s="332"/>
      <c r="X103" s="152"/>
      <c r="Y103" s="152"/>
    </row>
    <row r="104" spans="2:25" x14ac:dyDescent="0.15">
      <c r="B104" s="29"/>
    </row>
  </sheetData>
  <mergeCells count="21">
    <mergeCell ref="T31:X32"/>
    <mergeCell ref="Q33:S34"/>
    <mergeCell ref="T33:X34"/>
    <mergeCell ref="Q35:S39"/>
    <mergeCell ref="T35:X39"/>
    <mergeCell ref="C19:O27"/>
    <mergeCell ref="C31:O39"/>
    <mergeCell ref="Q8:S9"/>
    <mergeCell ref="T8:X9"/>
    <mergeCell ref="Q10:S11"/>
    <mergeCell ref="T10:X11"/>
    <mergeCell ref="Q12:S16"/>
    <mergeCell ref="T12:X16"/>
    <mergeCell ref="C8:O16"/>
    <mergeCell ref="Q19:S20"/>
    <mergeCell ref="T19:X20"/>
    <mergeCell ref="Q21:S22"/>
    <mergeCell ref="T21:X22"/>
    <mergeCell ref="Q23:S27"/>
    <mergeCell ref="T23:X27"/>
    <mergeCell ref="Q31:S32"/>
  </mergeCells>
  <phoneticPr fontId="3"/>
  <pageMargins left="0.31496062992125984" right="0.31496062992125984" top="0.35433070866141736" bottom="0.35433070866141736" header="0.31496062992125984" footer="0.31496062992125984"/>
  <pageSetup paperSize="9" scale="9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tabColor theme="7" tint="0.79998168889431442"/>
    <pageSetUpPr fitToPage="1"/>
  </sheetPr>
  <dimension ref="B2:O45"/>
  <sheetViews>
    <sheetView showGridLines="0" showZeros="0" view="pageBreakPreview" zoomScaleNormal="100" zoomScaleSheetLayoutView="100" workbookViewId="0">
      <selection activeCell="I25" sqref="I25:K33"/>
    </sheetView>
  </sheetViews>
  <sheetFormatPr defaultRowHeight="14.25" x14ac:dyDescent="0.15"/>
  <cols>
    <col min="1" max="2" width="1.58203125" customWidth="1"/>
    <col min="3" max="3" width="10.33203125" customWidth="1"/>
    <col min="4" max="4" width="4.58203125" customWidth="1"/>
    <col min="5" max="5" width="4.58203125" style="14" customWidth="1"/>
    <col min="6" max="6" width="5.08203125" customWidth="1"/>
    <col min="7" max="7" width="4.58203125" style="14" customWidth="1"/>
    <col min="8" max="8" width="4.58203125" customWidth="1"/>
    <col min="9" max="9" width="5.08203125" style="14" customWidth="1"/>
    <col min="10" max="10" width="4.58203125" customWidth="1"/>
    <col min="11" max="11" width="5.08203125" customWidth="1"/>
    <col min="12" max="12" width="2" style="14" customWidth="1"/>
  </cols>
  <sheetData>
    <row r="2" spans="2:13" x14ac:dyDescent="0.15">
      <c r="B2" s="146" t="s">
        <v>593</v>
      </c>
      <c r="D2" s="14"/>
      <c r="F2" s="14"/>
      <c r="H2" s="14"/>
    </row>
    <row r="3" spans="2:13" x14ac:dyDescent="0.15">
      <c r="H3" s="143"/>
    </row>
    <row r="4" spans="2:13" s="3" customFormat="1" x14ac:dyDescent="0.15">
      <c r="B4" s="3" t="s">
        <v>130</v>
      </c>
    </row>
    <row r="5" spans="2:13" s="3" customFormat="1" x14ac:dyDescent="0.15">
      <c r="I5" s="3" t="s">
        <v>232</v>
      </c>
    </row>
    <row r="6" spans="2:13" s="3" customFormat="1" ht="5.0999999999999996" customHeight="1" x14ac:dyDescent="0.15"/>
    <row r="7" spans="2:13" s="3" customFormat="1" x14ac:dyDescent="0.15">
      <c r="B7" s="110"/>
      <c r="C7" s="111" t="s">
        <v>308</v>
      </c>
      <c r="D7" s="110"/>
      <c r="E7" s="110"/>
      <c r="F7" s="110"/>
      <c r="G7" s="110"/>
      <c r="H7" s="110"/>
      <c r="I7" s="526">
        <f>別紙3_経費明細!I28</f>
        <v>0</v>
      </c>
      <c r="J7" s="527"/>
      <c r="K7" s="528"/>
      <c r="L7" s="41"/>
      <c r="M7" s="126"/>
    </row>
    <row r="8" spans="2:13" x14ac:dyDescent="0.15">
      <c r="C8" s="3" t="s">
        <v>289</v>
      </c>
      <c r="D8" s="3"/>
      <c r="E8" s="3"/>
      <c r="F8" s="3"/>
      <c r="G8" s="3"/>
      <c r="H8" s="3"/>
      <c r="I8" s="529"/>
      <c r="J8" s="530"/>
      <c r="K8" s="531"/>
      <c r="L8" s="3" t="s">
        <v>234</v>
      </c>
      <c r="M8" s="176" t="s">
        <v>293</v>
      </c>
    </row>
    <row r="9" spans="2:13" x14ac:dyDescent="0.15">
      <c r="K9" s="116"/>
    </row>
    <row r="10" spans="2:13" ht="15" customHeight="1" x14ac:dyDescent="0.15"/>
    <row r="11" spans="2:13" x14ac:dyDescent="0.15">
      <c r="B11" t="s">
        <v>133</v>
      </c>
    </row>
    <row r="12" spans="2:13" s="14" customFormat="1" x14ac:dyDescent="0.15"/>
    <row r="13" spans="2:13" s="14" customFormat="1" x14ac:dyDescent="0.15">
      <c r="C13" s="32"/>
      <c r="D13" s="35"/>
      <c r="E13" s="35"/>
      <c r="F13" s="35"/>
      <c r="G13" s="35"/>
      <c r="H13" s="35"/>
      <c r="I13" s="35"/>
      <c r="J13" s="35"/>
      <c r="K13" s="44"/>
    </row>
    <row r="14" spans="2:13" s="14" customFormat="1" ht="15" thickBot="1" x14ac:dyDescent="0.2">
      <c r="C14" s="170" t="s">
        <v>340</v>
      </c>
      <c r="D14" s="12"/>
      <c r="E14" s="12"/>
      <c r="F14" s="12"/>
      <c r="G14" s="12"/>
      <c r="H14" s="161" t="s">
        <v>345</v>
      </c>
      <c r="I14" s="12"/>
      <c r="J14" s="161" t="s">
        <v>346</v>
      </c>
      <c r="K14" s="24"/>
    </row>
    <row r="15" spans="2:13" s="14" customFormat="1" ht="15.75" thickTop="1" thickBot="1" x14ac:dyDescent="0.2">
      <c r="C15" s="170" t="s">
        <v>341</v>
      </c>
      <c r="D15" s="12"/>
      <c r="E15" s="12"/>
      <c r="F15" s="12"/>
      <c r="G15" s="12"/>
      <c r="H15" s="175"/>
      <c r="I15" s="12"/>
      <c r="J15" s="175"/>
      <c r="K15" s="24"/>
      <c r="M15" s="176" t="s">
        <v>478</v>
      </c>
    </row>
    <row r="16" spans="2:13" s="14" customFormat="1" ht="15" thickTop="1" x14ac:dyDescent="0.15">
      <c r="C16" s="170"/>
      <c r="D16" s="12"/>
      <c r="E16" s="12"/>
      <c r="F16" s="12"/>
      <c r="G16" s="12"/>
      <c r="H16" s="12" t="s">
        <v>347</v>
      </c>
      <c r="I16" s="12"/>
      <c r="J16" s="12" t="s">
        <v>348</v>
      </c>
      <c r="K16" s="24"/>
    </row>
    <row r="17" spans="3:12" s="14" customFormat="1" x14ac:dyDescent="0.15">
      <c r="C17" s="170"/>
      <c r="D17" s="12"/>
      <c r="E17" s="12"/>
      <c r="F17" s="12"/>
      <c r="G17" s="12"/>
      <c r="H17" s="12"/>
      <c r="I17" s="12"/>
      <c r="J17" s="12"/>
      <c r="K17" s="24"/>
    </row>
    <row r="18" spans="3:12" s="14" customFormat="1" x14ac:dyDescent="0.15">
      <c r="C18" s="171" t="s">
        <v>342</v>
      </c>
      <c r="D18" s="12"/>
      <c r="E18" s="12"/>
      <c r="F18" s="12"/>
      <c r="G18" s="12"/>
      <c r="H18" s="12"/>
      <c r="I18" s="12"/>
      <c r="J18" s="12"/>
      <c r="K18" s="24"/>
    </row>
    <row r="19" spans="3:12" s="14" customFormat="1" x14ac:dyDescent="0.15">
      <c r="C19" s="34"/>
      <c r="D19" s="45"/>
      <c r="E19" s="45"/>
      <c r="F19" s="45"/>
      <c r="G19" s="45"/>
      <c r="H19" s="45"/>
      <c r="I19" s="45"/>
      <c r="J19" s="45"/>
      <c r="K19" s="46"/>
    </row>
    <row r="20" spans="3:12" s="14" customFormat="1" x14ac:dyDescent="0.15"/>
    <row r="21" spans="3:12" x14ac:dyDescent="0.15">
      <c r="C21" s="37"/>
    </row>
    <row r="22" spans="3:12" x14ac:dyDescent="0.15">
      <c r="C22" s="88"/>
      <c r="D22" s="76"/>
      <c r="E22" s="76"/>
      <c r="F22" s="76"/>
      <c r="G22" s="76"/>
      <c r="I22" s="14" t="s">
        <v>360</v>
      </c>
    </row>
    <row r="23" spans="3:12" x14ac:dyDescent="0.15">
      <c r="C23" t="s">
        <v>350</v>
      </c>
      <c r="D23" s="3"/>
      <c r="E23" s="3"/>
      <c r="F23" s="3"/>
      <c r="G23" s="3"/>
      <c r="I23" s="14" t="s">
        <v>561</v>
      </c>
    </row>
    <row r="24" spans="3:12" ht="19.5" thickBot="1" x14ac:dyDescent="0.2">
      <c r="C24" s="139" t="s">
        <v>290</v>
      </c>
      <c r="I24" s="1" t="s">
        <v>134</v>
      </c>
    </row>
    <row r="25" spans="3:12" ht="17.25" customHeight="1" thickTop="1" thickBot="1" x14ac:dyDescent="0.2">
      <c r="I25" s="517">
        <f>IF(H15="〇",IF(ROUNDDOWN((D26*2/3),-3)&gt;3000000,"3,000,000",ROUNDDOWN((D26*2/3),-3)),IF(ROUNDDOWN((D32*1/2),-3)&gt;3000000,"3,000,000",ROUNDDOWN((D32*1/2),-3)))</f>
        <v>0</v>
      </c>
      <c r="J25" s="518"/>
      <c r="K25" s="519"/>
      <c r="L25" s="515" t="s">
        <v>235</v>
      </c>
    </row>
    <row r="26" spans="3:12" ht="16.5" x14ac:dyDescent="0.15">
      <c r="C26" s="172" t="s">
        <v>287</v>
      </c>
      <c r="D26" s="509">
        <f>I7</f>
        <v>0</v>
      </c>
      <c r="E26" s="510"/>
      <c r="F26" s="511"/>
      <c r="G26" s="532" t="s">
        <v>313</v>
      </c>
      <c r="H26" s="533"/>
      <c r="I26" s="520"/>
      <c r="J26" s="521"/>
      <c r="K26" s="522"/>
      <c r="L26" s="516"/>
    </row>
    <row r="27" spans="3:12" ht="15" thickBot="1" x14ac:dyDescent="0.2">
      <c r="C27" s="15" t="s">
        <v>288</v>
      </c>
      <c r="D27" s="512"/>
      <c r="E27" s="513"/>
      <c r="F27" s="514"/>
      <c r="G27" s="3" t="s">
        <v>234</v>
      </c>
      <c r="I27" s="520"/>
      <c r="J27" s="521"/>
      <c r="K27" s="522"/>
      <c r="L27" s="516"/>
    </row>
    <row r="28" spans="3:12" s="14" customFormat="1" x14ac:dyDescent="0.15">
      <c r="C28" s="38"/>
      <c r="I28" s="520"/>
      <c r="J28" s="521"/>
      <c r="K28" s="522"/>
      <c r="L28" s="516"/>
    </row>
    <row r="29" spans="3:12" s="14" customFormat="1" x14ac:dyDescent="0.15">
      <c r="C29" s="14" t="s">
        <v>349</v>
      </c>
      <c r="D29" s="3"/>
      <c r="E29" s="3"/>
      <c r="F29" s="3"/>
      <c r="G29" s="3"/>
      <c r="I29" s="520"/>
      <c r="J29" s="521"/>
      <c r="K29" s="522"/>
      <c r="L29" s="516"/>
    </row>
    <row r="30" spans="3:12" s="14" customFormat="1" ht="18.75" x14ac:dyDescent="0.15">
      <c r="C30" s="139" t="s">
        <v>344</v>
      </c>
      <c r="D30" s="173"/>
      <c r="E30" s="173"/>
      <c r="F30" s="173"/>
      <c r="G30" s="173"/>
      <c r="H30" s="174"/>
      <c r="I30" s="520"/>
      <c r="J30" s="521"/>
      <c r="K30" s="522"/>
      <c r="L30" s="516"/>
    </row>
    <row r="31" spans="3:12" s="14" customFormat="1" ht="15" thickBot="1" x14ac:dyDescent="0.2">
      <c r="I31" s="520"/>
      <c r="J31" s="521"/>
      <c r="K31" s="522"/>
      <c r="L31" s="516"/>
    </row>
    <row r="32" spans="3:12" s="14" customFormat="1" ht="16.5" customHeight="1" x14ac:dyDescent="0.15">
      <c r="C32" s="172" t="s">
        <v>287</v>
      </c>
      <c r="D32" s="509">
        <f t="shared" ref="D32" si="0">I7</f>
        <v>0</v>
      </c>
      <c r="E32" s="510"/>
      <c r="F32" s="511"/>
      <c r="G32" s="532" t="s">
        <v>343</v>
      </c>
      <c r="H32" s="533"/>
      <c r="I32" s="520"/>
      <c r="J32" s="521"/>
      <c r="K32" s="522"/>
      <c r="L32" s="516"/>
    </row>
    <row r="33" spans="2:15" s="14" customFormat="1" ht="15" thickBot="1" x14ac:dyDescent="0.2">
      <c r="C33" s="15" t="s">
        <v>288</v>
      </c>
      <c r="D33" s="512"/>
      <c r="E33" s="513"/>
      <c r="F33" s="514"/>
      <c r="G33" s="3" t="s">
        <v>20</v>
      </c>
      <c r="I33" s="523"/>
      <c r="J33" s="524"/>
      <c r="K33" s="525"/>
      <c r="L33" s="516"/>
    </row>
    <row r="34" spans="2:15" x14ac:dyDescent="0.15">
      <c r="F34" s="9"/>
      <c r="G34" s="76"/>
      <c r="K34" s="138"/>
    </row>
    <row r="35" spans="2:15" ht="38.25" customHeight="1" x14ac:dyDescent="0.15"/>
    <row r="36" spans="2:15" x14ac:dyDescent="0.15">
      <c r="B36" s="146" t="s">
        <v>590</v>
      </c>
      <c r="C36" s="14"/>
      <c r="D36" s="14"/>
      <c r="F36" s="14"/>
      <c r="H36" s="14"/>
      <c r="J36" s="14"/>
      <c r="K36" s="14"/>
      <c r="M36" s="168"/>
      <c r="N36" s="14"/>
      <c r="O36" s="14"/>
    </row>
    <row r="37" spans="2:15" ht="16.5" customHeight="1" x14ac:dyDescent="0.15">
      <c r="B37" s="261"/>
      <c r="C37" s="262" t="s">
        <v>592</v>
      </c>
      <c r="D37" s="261"/>
      <c r="E37" s="261"/>
      <c r="F37" s="261"/>
      <c r="G37" s="261"/>
      <c r="H37" s="261"/>
      <c r="I37" s="261"/>
      <c r="J37" s="261"/>
      <c r="K37" s="261"/>
      <c r="L37" s="261"/>
      <c r="M37" s="325"/>
      <c r="N37" s="261"/>
      <c r="O37" s="261"/>
    </row>
    <row r="38" spans="2:15" ht="16.5" customHeight="1" x14ac:dyDescent="0.15">
      <c r="B38" s="261"/>
      <c r="C38" s="263" t="s">
        <v>409</v>
      </c>
      <c r="D38" s="261"/>
      <c r="E38" s="261"/>
      <c r="F38" s="261"/>
      <c r="G38" s="261"/>
      <c r="H38" s="261"/>
      <c r="I38" s="261"/>
      <c r="J38" s="261"/>
      <c r="K38" s="261"/>
      <c r="L38" s="261"/>
      <c r="M38" s="325"/>
      <c r="N38" s="261"/>
      <c r="O38" s="261"/>
    </row>
    <row r="39" spans="2:15" ht="16.5" customHeight="1" x14ac:dyDescent="0.15">
      <c r="B39" s="263"/>
      <c r="C39" s="264" t="s">
        <v>410</v>
      </c>
      <c r="D39" s="261"/>
      <c r="E39" s="261"/>
      <c r="F39" s="261"/>
      <c r="G39" s="261"/>
      <c r="H39" s="261"/>
      <c r="I39" s="261"/>
      <c r="J39" s="261"/>
      <c r="K39" s="261"/>
      <c r="L39" s="261"/>
      <c r="M39" s="325"/>
      <c r="N39" s="261"/>
      <c r="O39" s="261"/>
    </row>
    <row r="40" spans="2:15" ht="10.5" customHeight="1" x14ac:dyDescent="0.15">
      <c r="B40" s="15"/>
      <c r="C40" s="14"/>
      <c r="D40" s="14"/>
      <c r="F40" s="14"/>
      <c r="H40" s="14"/>
      <c r="J40" s="14"/>
      <c r="K40" s="14"/>
      <c r="M40" s="168"/>
      <c r="N40" s="14"/>
      <c r="O40" s="14"/>
    </row>
    <row r="41" spans="2:15" ht="40.5" customHeight="1" x14ac:dyDescent="0.15">
      <c r="B41" s="14"/>
      <c r="C41" s="47" t="s">
        <v>291</v>
      </c>
      <c r="D41" s="534"/>
      <c r="E41" s="535"/>
      <c r="F41" s="535"/>
      <c r="G41" s="535"/>
      <c r="H41" s="535"/>
      <c r="I41" s="535"/>
      <c r="J41" s="535"/>
      <c r="K41" s="536"/>
      <c r="L41" s="40"/>
      <c r="M41" s="168" t="s">
        <v>247</v>
      </c>
      <c r="N41" s="14"/>
      <c r="O41" s="14"/>
    </row>
    <row r="42" spans="2:15" ht="30" customHeight="1" x14ac:dyDescent="0.15">
      <c r="B42" s="14"/>
      <c r="C42" s="72" t="s">
        <v>336</v>
      </c>
      <c r="D42" s="537"/>
      <c r="E42" s="459"/>
      <c r="F42" s="459"/>
      <c r="G42" s="459"/>
      <c r="H42" s="459"/>
      <c r="I42" s="459"/>
      <c r="J42" s="459"/>
      <c r="K42" s="538"/>
      <c r="L42" s="40"/>
      <c r="M42" s="168"/>
      <c r="N42" s="14"/>
      <c r="O42" s="14"/>
    </row>
    <row r="43" spans="2:15" ht="30" customHeight="1" x14ac:dyDescent="0.15">
      <c r="B43" s="14"/>
      <c r="C43" s="72" t="s">
        <v>135</v>
      </c>
      <c r="D43" s="537"/>
      <c r="E43" s="459"/>
      <c r="F43" s="459"/>
      <c r="G43" s="459"/>
      <c r="H43" s="459"/>
      <c r="I43" s="459"/>
      <c r="J43" s="459"/>
      <c r="K43" s="538"/>
      <c r="L43" s="40"/>
      <c r="M43" s="168"/>
      <c r="N43" s="14"/>
      <c r="O43" s="14"/>
    </row>
    <row r="44" spans="2:15" ht="30" customHeight="1" x14ac:dyDescent="0.15">
      <c r="B44" s="14"/>
      <c r="C44" s="72" t="s">
        <v>136</v>
      </c>
      <c r="D44" s="537"/>
      <c r="E44" s="459"/>
      <c r="F44" s="459"/>
      <c r="G44" s="459"/>
      <c r="H44" s="459"/>
      <c r="I44" s="459"/>
      <c r="J44" s="459"/>
      <c r="K44" s="538"/>
      <c r="L44" s="40"/>
      <c r="M44" s="168" t="s">
        <v>244</v>
      </c>
      <c r="N44" s="14"/>
      <c r="O44" s="14"/>
    </row>
    <row r="45" spans="2:15" ht="30" customHeight="1" x14ac:dyDescent="0.15">
      <c r="B45" s="14"/>
      <c r="C45" s="72" t="s">
        <v>472</v>
      </c>
      <c r="D45" s="402"/>
      <c r="E45" s="403"/>
      <c r="F45" s="403"/>
      <c r="G45" s="403"/>
      <c r="H45" s="403"/>
      <c r="I45" s="403"/>
      <c r="J45" s="114"/>
      <c r="K45" s="115" t="s">
        <v>211</v>
      </c>
      <c r="L45" s="40"/>
      <c r="M45" s="168" t="s">
        <v>246</v>
      </c>
      <c r="N45" s="14"/>
      <c r="O45" s="14"/>
    </row>
  </sheetData>
  <mergeCells count="12">
    <mergeCell ref="D41:K41"/>
    <mergeCell ref="D42:K42"/>
    <mergeCell ref="D43:K43"/>
    <mergeCell ref="D44:K44"/>
    <mergeCell ref="D45:I45"/>
    <mergeCell ref="D26:F27"/>
    <mergeCell ref="D32:F33"/>
    <mergeCell ref="L25:L33"/>
    <mergeCell ref="I25:K33"/>
    <mergeCell ref="I7:K8"/>
    <mergeCell ref="G26:H26"/>
    <mergeCell ref="G32:H32"/>
  </mergeCells>
  <phoneticPr fontId="3"/>
  <dataValidations count="3">
    <dataValidation type="list" allowBlank="1" showInputMessage="1" showErrorMessage="1" sqref="H15 J15" xr:uid="{00000000-0002-0000-0400-000000000000}">
      <formula1>"〇,"</formula1>
    </dataValidation>
    <dataValidation type="textLength" imeMode="halfAlpha" operator="equal" allowBlank="1" showInputMessage="1" showErrorMessage="1" sqref="D41:K41" xr:uid="{49ACDDCC-B00B-4946-8BD5-833E07D798DF}">
      <formula1>12</formula1>
    </dataValidation>
    <dataValidation imeMode="halfAlpha" allowBlank="1" showInputMessage="1" showErrorMessage="1" sqref="D45:I45" xr:uid="{C8DC0A8C-A697-4A37-9D59-6B3579851E72}"/>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907AA84F-5B72-491C-B1D6-FC26106E73B2}">
          <x14:formula1>
            <xm:f>支援機関リスト!$B$4:$B$30</xm:f>
          </x14:formula1>
          <xm:sqref>D42:K42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9" tint="0.79998168889431442"/>
  </sheetPr>
  <dimension ref="A2:L55"/>
  <sheetViews>
    <sheetView view="pageBreakPreview" topLeftCell="A34" zoomScaleNormal="100" zoomScaleSheetLayoutView="100" workbookViewId="0">
      <selection activeCell="A12" sqref="A12"/>
    </sheetView>
  </sheetViews>
  <sheetFormatPr defaultRowHeight="14.25" x14ac:dyDescent="0.15"/>
  <cols>
    <col min="1" max="1" width="2.58203125" style="14" customWidth="1"/>
    <col min="2" max="2" width="2.58203125" style="253" customWidth="1"/>
    <col min="3" max="15" width="4.58203125" style="14" customWidth="1"/>
    <col min="16" max="16384" width="8.6640625" style="14"/>
  </cols>
  <sheetData>
    <row r="2" spans="1:10" x14ac:dyDescent="0.15">
      <c r="A2" s="53" t="s">
        <v>389</v>
      </c>
    </row>
    <row r="4" spans="1:10" ht="24.75" x14ac:dyDescent="0.15">
      <c r="E4" s="54" t="s">
        <v>158</v>
      </c>
      <c r="F4" s="31"/>
      <c r="G4" s="31"/>
      <c r="H4" s="31"/>
      <c r="I4" s="31"/>
      <c r="J4" s="31"/>
    </row>
    <row r="7" spans="1:10" x14ac:dyDescent="0.15">
      <c r="B7" s="15" t="s">
        <v>391</v>
      </c>
    </row>
    <row r="9" spans="1:10" x14ac:dyDescent="0.15">
      <c r="B9" s="253" t="s">
        <v>9</v>
      </c>
      <c r="C9" s="14" t="s">
        <v>392</v>
      </c>
    </row>
    <row r="10" spans="1:10" x14ac:dyDescent="0.15">
      <c r="C10" s="14" t="s">
        <v>393</v>
      </c>
    </row>
    <row r="11" spans="1:10" x14ac:dyDescent="0.15">
      <c r="C11" s="14" t="s">
        <v>394</v>
      </c>
    </row>
    <row r="12" spans="1:10" x14ac:dyDescent="0.15">
      <c r="C12" s="14" t="s">
        <v>406</v>
      </c>
    </row>
    <row r="14" spans="1:10" x14ac:dyDescent="0.15">
      <c r="B14" s="253" t="s">
        <v>9</v>
      </c>
      <c r="C14" s="14" t="s">
        <v>395</v>
      </c>
    </row>
    <row r="15" spans="1:10" x14ac:dyDescent="0.15">
      <c r="C15" s="14" t="s">
        <v>407</v>
      </c>
    </row>
    <row r="16" spans="1:10" x14ac:dyDescent="0.15">
      <c r="C16" s="14" t="s">
        <v>396</v>
      </c>
    </row>
    <row r="17" spans="2:3" x14ac:dyDescent="0.15">
      <c r="C17" s="14" t="s">
        <v>397</v>
      </c>
    </row>
    <row r="18" spans="2:3" x14ac:dyDescent="0.15">
      <c r="C18" s="14" t="s">
        <v>398</v>
      </c>
    </row>
    <row r="20" spans="2:3" x14ac:dyDescent="0.15">
      <c r="B20" s="253" t="s">
        <v>9</v>
      </c>
      <c r="C20" s="14" t="s">
        <v>399</v>
      </c>
    </row>
    <row r="21" spans="2:3" x14ac:dyDescent="0.15">
      <c r="C21" s="14" t="s">
        <v>400</v>
      </c>
    </row>
    <row r="22" spans="2:3" x14ac:dyDescent="0.15">
      <c r="C22" s="256" t="s">
        <v>401</v>
      </c>
    </row>
    <row r="23" spans="2:3" x14ac:dyDescent="0.15">
      <c r="C23" s="256" t="s">
        <v>402</v>
      </c>
    </row>
    <row r="24" spans="2:3" x14ac:dyDescent="0.15">
      <c r="C24" s="256" t="s">
        <v>403</v>
      </c>
    </row>
    <row r="25" spans="2:3" x14ac:dyDescent="0.15">
      <c r="C25" s="256" t="s">
        <v>404</v>
      </c>
    </row>
    <row r="26" spans="2:3" x14ac:dyDescent="0.15">
      <c r="C26" s="256" t="s">
        <v>405</v>
      </c>
    </row>
    <row r="28" spans="2:3" x14ac:dyDescent="0.15">
      <c r="B28" s="253" t="s">
        <v>9</v>
      </c>
      <c r="C28" s="14" t="s">
        <v>159</v>
      </c>
    </row>
    <row r="30" spans="2:3" x14ac:dyDescent="0.15">
      <c r="B30" s="253" t="s">
        <v>9</v>
      </c>
      <c r="C30" s="14" t="s">
        <v>160</v>
      </c>
    </row>
    <row r="31" spans="2:3" x14ac:dyDescent="0.15">
      <c r="C31" s="14" t="s">
        <v>161</v>
      </c>
    </row>
    <row r="33" spans="2:12" x14ac:dyDescent="0.15">
      <c r="B33" s="272" t="s">
        <v>9</v>
      </c>
      <c r="C33" s="14" t="s">
        <v>436</v>
      </c>
    </row>
    <row r="34" spans="2:12" x14ac:dyDescent="0.15">
      <c r="B34" s="272"/>
      <c r="C34" s="14" t="s">
        <v>562</v>
      </c>
    </row>
    <row r="35" spans="2:12" x14ac:dyDescent="0.15">
      <c r="B35" s="272"/>
      <c r="C35" s="14" t="s">
        <v>437</v>
      </c>
    </row>
    <row r="36" spans="2:12" x14ac:dyDescent="0.15">
      <c r="B36" s="272"/>
    </row>
    <row r="37" spans="2:12" x14ac:dyDescent="0.15">
      <c r="B37" s="253" t="s">
        <v>9</v>
      </c>
      <c r="C37" s="14" t="s">
        <v>162</v>
      </c>
    </row>
    <row r="39" spans="2:12" x14ac:dyDescent="0.15">
      <c r="B39" s="253" t="s">
        <v>9</v>
      </c>
      <c r="C39" s="14" t="s">
        <v>163</v>
      </c>
    </row>
    <row r="41" spans="2:12" x14ac:dyDescent="0.15">
      <c r="B41" s="253" t="s">
        <v>9</v>
      </c>
      <c r="C41" s="14" t="s">
        <v>164</v>
      </c>
    </row>
    <row r="42" spans="2:12" x14ac:dyDescent="0.15">
      <c r="C42" s="14" t="s">
        <v>408</v>
      </c>
    </row>
    <row r="45" spans="2:12" x14ac:dyDescent="0.15">
      <c r="C45" s="14" t="s">
        <v>165</v>
      </c>
    </row>
    <row r="47" spans="2:12" x14ac:dyDescent="0.15">
      <c r="C47" s="257" t="s">
        <v>166</v>
      </c>
      <c r="D47" s="257"/>
      <c r="E47" s="257"/>
      <c r="F47" s="257"/>
      <c r="G47" s="257"/>
      <c r="H47" s="257"/>
      <c r="I47" s="257"/>
      <c r="J47" s="257"/>
      <c r="K47" s="257"/>
      <c r="L47" s="257"/>
    </row>
    <row r="48" spans="2:12" x14ac:dyDescent="0.15">
      <c r="C48" s="257"/>
      <c r="D48" s="257"/>
      <c r="E48" s="257"/>
      <c r="F48" s="257"/>
      <c r="G48" s="257"/>
      <c r="H48" s="257"/>
      <c r="I48" s="257"/>
      <c r="J48" s="257"/>
      <c r="K48" s="257"/>
      <c r="L48" s="257"/>
    </row>
    <row r="49" spans="3:12" x14ac:dyDescent="0.15">
      <c r="C49" s="257"/>
      <c r="D49" s="258" t="s">
        <v>5</v>
      </c>
      <c r="E49" s="258"/>
      <c r="F49" s="258" t="s">
        <v>6</v>
      </c>
      <c r="G49" s="258"/>
      <c r="H49" s="258" t="s">
        <v>7</v>
      </c>
      <c r="I49" s="258"/>
      <c r="J49" s="258" t="s">
        <v>167</v>
      </c>
      <c r="K49" s="257"/>
      <c r="L49" s="257"/>
    </row>
    <row r="50" spans="3:12" x14ac:dyDescent="0.15">
      <c r="C50" s="257"/>
      <c r="D50" s="257"/>
      <c r="E50" s="257"/>
      <c r="F50" s="257"/>
      <c r="G50" s="257"/>
      <c r="H50" s="257"/>
      <c r="I50" s="257"/>
      <c r="J50" s="257"/>
      <c r="K50" s="257"/>
      <c r="L50" s="257"/>
    </row>
    <row r="51" spans="3:12" x14ac:dyDescent="0.15">
      <c r="C51" s="257"/>
      <c r="D51" s="257"/>
      <c r="E51" s="257"/>
      <c r="F51" s="257"/>
      <c r="G51" s="257"/>
      <c r="H51" s="257"/>
      <c r="I51" s="257"/>
      <c r="J51" s="257"/>
      <c r="K51" s="257"/>
      <c r="L51" s="257"/>
    </row>
    <row r="52" spans="3:12" x14ac:dyDescent="0.15">
      <c r="C52" s="257"/>
      <c r="D52" s="258" t="s">
        <v>168</v>
      </c>
      <c r="E52" s="258"/>
      <c r="F52" s="258"/>
      <c r="G52" s="258"/>
      <c r="H52" s="258"/>
      <c r="I52" s="258"/>
      <c r="J52" s="258"/>
      <c r="K52" s="258"/>
      <c r="L52" s="258"/>
    </row>
    <row r="53" spans="3:12" x14ac:dyDescent="0.15">
      <c r="C53" s="257"/>
      <c r="D53" s="257"/>
      <c r="E53" s="257"/>
      <c r="F53" s="257"/>
      <c r="G53" s="257"/>
      <c r="H53" s="257"/>
      <c r="I53" s="257"/>
      <c r="J53" s="257"/>
      <c r="K53" s="257"/>
      <c r="L53" s="257"/>
    </row>
    <row r="54" spans="3:12" x14ac:dyDescent="0.15">
      <c r="C54" s="257"/>
      <c r="D54" s="257"/>
      <c r="E54" s="257"/>
      <c r="F54" s="257"/>
      <c r="G54" s="257"/>
      <c r="H54" s="257"/>
      <c r="I54" s="257"/>
      <c r="J54" s="257"/>
      <c r="K54" s="257"/>
      <c r="L54" s="257"/>
    </row>
    <row r="55" spans="3:12" x14ac:dyDescent="0.15">
      <c r="C55" s="257"/>
      <c r="D55" s="258" t="s">
        <v>390</v>
      </c>
      <c r="E55" s="258"/>
      <c r="F55" s="258"/>
      <c r="G55" s="258"/>
      <c r="H55" s="258"/>
      <c r="I55" s="258"/>
      <c r="J55" s="258"/>
      <c r="K55" s="258"/>
      <c r="L55" s="258"/>
    </row>
  </sheetData>
  <phoneticPr fontId="3"/>
  <pageMargins left="0.7" right="0.7" top="0.75" bottom="0.75" header="0.3" footer="0.3"/>
  <pageSetup paperSize="9" scale="9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8" tint="0.79998168889431442"/>
    <pageSetUpPr fitToPage="1"/>
  </sheetPr>
  <dimension ref="A1:V45"/>
  <sheetViews>
    <sheetView showGridLines="0" showZeros="0" view="pageBreakPreview" zoomScaleNormal="100" zoomScaleSheetLayoutView="100" workbookViewId="0">
      <selection activeCell="A12" sqref="A12"/>
    </sheetView>
  </sheetViews>
  <sheetFormatPr defaultColWidth="8.6640625" defaultRowHeight="13.5" x14ac:dyDescent="0.15"/>
  <cols>
    <col min="1" max="1" width="1.58203125" style="55" customWidth="1"/>
    <col min="2" max="7" width="2.6640625" style="55" customWidth="1"/>
    <col min="8" max="8" width="5.5" style="55" customWidth="1"/>
    <col min="9" max="10" width="3.08203125" style="55" customWidth="1"/>
    <col min="11" max="12" width="2.08203125" style="55" customWidth="1"/>
    <col min="13" max="13" width="3.33203125" style="55" customWidth="1"/>
    <col min="14" max="14" width="3.1640625" style="55" customWidth="1"/>
    <col min="15" max="21" width="2.6640625" style="55" customWidth="1"/>
    <col min="22" max="22" width="2.6640625" style="177" customWidth="1"/>
    <col min="23" max="38" width="2.6640625" style="55" customWidth="1"/>
    <col min="39" max="16384" width="8.6640625" style="55"/>
  </cols>
  <sheetData>
    <row r="1" spans="1:22" x14ac:dyDescent="0.15">
      <c r="E1" s="56"/>
    </row>
    <row r="2" spans="1:22" ht="14.25" x14ac:dyDescent="0.15">
      <c r="B2" s="84"/>
      <c r="E2" s="56"/>
      <c r="Q2" s="572" t="s">
        <v>311</v>
      </c>
      <c r="R2" s="572"/>
      <c r="S2" s="572"/>
      <c r="T2" s="572"/>
    </row>
    <row r="3" spans="1:22" ht="12.75" customHeight="1" x14ac:dyDescent="0.15">
      <c r="R3" s="57"/>
      <c r="S3" s="58"/>
      <c r="T3" s="59"/>
      <c r="U3" s="57"/>
    </row>
    <row r="4" spans="1:22" ht="26.25" customHeight="1" x14ac:dyDescent="0.15">
      <c r="N4" s="60" t="s">
        <v>169</v>
      </c>
      <c r="O4" s="94"/>
      <c r="P4" s="55" t="s">
        <v>170</v>
      </c>
      <c r="Q4" s="94"/>
      <c r="R4" s="61" t="s">
        <v>171</v>
      </c>
      <c r="S4" s="95"/>
      <c r="T4" s="61" t="s">
        <v>172</v>
      </c>
    </row>
    <row r="5" spans="1:22" ht="12.75" customHeight="1" x14ac:dyDescent="0.15">
      <c r="R5" s="57"/>
      <c r="S5" s="58"/>
      <c r="T5" s="59"/>
      <c r="U5" s="57"/>
    </row>
    <row r="6" spans="1:22" x14ac:dyDescent="0.15">
      <c r="E6" s="576" t="s">
        <v>173</v>
      </c>
      <c r="F6" s="577"/>
      <c r="G6" s="577"/>
      <c r="H6" s="577"/>
      <c r="I6" s="577"/>
      <c r="J6" s="577"/>
      <c r="K6" s="577"/>
      <c r="L6" s="577"/>
      <c r="M6" s="577"/>
      <c r="N6" s="577"/>
      <c r="O6" s="577"/>
      <c r="P6" s="577"/>
    </row>
    <row r="7" spans="1:22" x14ac:dyDescent="0.15">
      <c r="E7" s="577"/>
      <c r="F7" s="577"/>
      <c r="G7" s="577"/>
      <c r="H7" s="577"/>
      <c r="I7" s="577"/>
      <c r="J7" s="577"/>
      <c r="K7" s="577"/>
      <c r="L7" s="577"/>
      <c r="M7" s="577"/>
      <c r="N7" s="577"/>
      <c r="O7" s="577"/>
      <c r="P7" s="577"/>
    </row>
    <row r="8" spans="1:22" ht="14.25" customHeight="1" x14ac:dyDescent="0.15">
      <c r="G8" s="60"/>
    </row>
    <row r="9" spans="1:22" x14ac:dyDescent="0.15">
      <c r="I9" s="55" t="s">
        <v>174</v>
      </c>
    </row>
    <row r="10" spans="1:22" ht="26.25" customHeight="1" x14ac:dyDescent="0.15">
      <c r="J10" s="578" t="s">
        <v>278</v>
      </c>
      <c r="K10" s="579"/>
      <c r="L10" s="580"/>
      <c r="M10" s="581">
        <f>IF(ISERROR('1号-1'!D20),"",'1号-1'!D20)</f>
        <v>0</v>
      </c>
      <c r="N10" s="581"/>
      <c r="O10" s="581"/>
      <c r="P10" s="581"/>
      <c r="Q10" s="581"/>
      <c r="R10" s="581"/>
      <c r="S10" s="581"/>
      <c r="T10" s="581"/>
      <c r="V10" s="177" t="s">
        <v>279</v>
      </c>
    </row>
    <row r="11" spans="1:22" ht="26.25" customHeight="1" x14ac:dyDescent="0.15">
      <c r="I11" s="61"/>
      <c r="J11" s="578" t="s">
        <v>277</v>
      </c>
      <c r="K11" s="579"/>
      <c r="L11" s="579"/>
      <c r="M11" s="575">
        <f>IF(ISERROR('1号-1'!D22),"",'1号-1'!D22)</f>
        <v>0</v>
      </c>
      <c r="N11" s="575"/>
      <c r="O11" s="575"/>
      <c r="P11" s="575"/>
      <c r="Q11" s="575"/>
      <c r="R11" s="575"/>
      <c r="S11" s="575"/>
      <c r="T11" s="575"/>
      <c r="V11" s="177" t="s">
        <v>281</v>
      </c>
    </row>
    <row r="12" spans="1:22" ht="26.25" customHeight="1" x14ac:dyDescent="0.15">
      <c r="I12" s="61"/>
      <c r="J12" s="573" t="s">
        <v>286</v>
      </c>
      <c r="K12" s="574"/>
      <c r="L12" s="574"/>
      <c r="M12" s="581">
        <f>IF(ISERROR('1号-1'!D24),"",'1号-1'!D24)</f>
        <v>0</v>
      </c>
      <c r="N12" s="581"/>
      <c r="O12" s="581"/>
      <c r="P12" s="148" t="s">
        <v>241</v>
      </c>
      <c r="Q12" s="575">
        <f>IF(ISERROR('1号-1'!H24),"",'1号-1'!H24)</f>
        <v>0</v>
      </c>
      <c r="R12" s="575"/>
      <c r="S12" s="575"/>
      <c r="T12" s="575"/>
      <c r="V12" s="177" t="s">
        <v>281</v>
      </c>
    </row>
    <row r="13" spans="1:22" x14ac:dyDescent="0.15">
      <c r="I13" s="61"/>
      <c r="J13" s="62"/>
      <c r="K13" s="62"/>
      <c r="L13" s="62"/>
      <c r="M13" s="63"/>
      <c r="N13" s="63"/>
      <c r="O13" s="63"/>
      <c r="P13" s="63"/>
      <c r="Q13" s="61"/>
      <c r="R13" s="61"/>
      <c r="S13" s="61"/>
      <c r="T13" s="61"/>
    </row>
    <row r="14" spans="1:22" x14ac:dyDescent="0.15">
      <c r="I14" s="61"/>
      <c r="J14" s="61"/>
      <c r="K14" s="61"/>
      <c r="L14" s="60" t="s">
        <v>169</v>
      </c>
      <c r="M14" s="94"/>
      <c r="N14" s="55" t="s">
        <v>170</v>
      </c>
      <c r="O14" s="94"/>
      <c r="P14" s="55" t="s">
        <v>171</v>
      </c>
      <c r="Q14" s="94"/>
      <c r="R14" s="55" t="s">
        <v>172</v>
      </c>
      <c r="S14" s="55" t="s">
        <v>175</v>
      </c>
    </row>
    <row r="15" spans="1:22" x14ac:dyDescent="0.15">
      <c r="A15" s="57"/>
      <c r="B15" s="553" t="s">
        <v>297</v>
      </c>
      <c r="C15" s="557"/>
      <c r="D15" s="557"/>
      <c r="E15" s="557"/>
      <c r="F15" s="557"/>
      <c r="G15" s="554"/>
      <c r="H15" s="582" t="s">
        <v>176</v>
      </c>
      <c r="I15" s="583"/>
      <c r="J15" s="584"/>
      <c r="K15" s="553" t="s">
        <v>177</v>
      </c>
      <c r="L15" s="554"/>
      <c r="M15" s="553" t="s">
        <v>178</v>
      </c>
      <c r="N15" s="557"/>
      <c r="O15" s="554"/>
      <c r="P15" s="559" t="s">
        <v>296</v>
      </c>
      <c r="Q15" s="560"/>
      <c r="R15" s="560"/>
      <c r="S15" s="560"/>
      <c r="T15" s="560"/>
      <c r="U15" s="561"/>
    </row>
    <row r="16" spans="1:22" x14ac:dyDescent="0.15">
      <c r="A16" s="57"/>
      <c r="B16" s="555" t="s">
        <v>179</v>
      </c>
      <c r="C16" s="558"/>
      <c r="D16" s="558"/>
      <c r="E16" s="558"/>
      <c r="F16" s="558"/>
      <c r="G16" s="556"/>
      <c r="H16" s="140" t="s">
        <v>231</v>
      </c>
      <c r="I16" s="64" t="s">
        <v>171</v>
      </c>
      <c r="J16" s="65" t="s">
        <v>172</v>
      </c>
      <c r="K16" s="555"/>
      <c r="L16" s="556"/>
      <c r="M16" s="555"/>
      <c r="N16" s="558"/>
      <c r="O16" s="556"/>
      <c r="P16" s="562"/>
      <c r="Q16" s="562"/>
      <c r="R16" s="562"/>
      <c r="S16" s="562"/>
      <c r="T16" s="562"/>
      <c r="U16" s="563"/>
    </row>
    <row r="17" spans="1:22" ht="26.25" customHeight="1" x14ac:dyDescent="0.15">
      <c r="A17" s="57"/>
      <c r="B17" s="564"/>
      <c r="C17" s="565"/>
      <c r="D17" s="565"/>
      <c r="E17" s="565"/>
      <c r="F17" s="565"/>
      <c r="G17" s="566"/>
      <c r="H17" s="567"/>
      <c r="I17" s="547"/>
      <c r="J17" s="547"/>
      <c r="K17" s="549"/>
      <c r="L17" s="550"/>
      <c r="M17" s="539"/>
      <c r="N17" s="539"/>
      <c r="O17" s="540"/>
      <c r="P17" s="543"/>
      <c r="Q17" s="543"/>
      <c r="R17" s="543"/>
      <c r="S17" s="543"/>
      <c r="T17" s="543"/>
      <c r="U17" s="544"/>
      <c r="V17" s="177" t="s">
        <v>275</v>
      </c>
    </row>
    <row r="18" spans="1:22" ht="26.25" customHeight="1" x14ac:dyDescent="0.15">
      <c r="A18" s="57"/>
      <c r="B18" s="569"/>
      <c r="C18" s="570"/>
      <c r="D18" s="570"/>
      <c r="E18" s="570"/>
      <c r="F18" s="570"/>
      <c r="G18" s="571"/>
      <c r="H18" s="568"/>
      <c r="I18" s="548"/>
      <c r="J18" s="548"/>
      <c r="K18" s="551"/>
      <c r="L18" s="552"/>
      <c r="M18" s="541"/>
      <c r="N18" s="541"/>
      <c r="O18" s="542"/>
      <c r="P18" s="545"/>
      <c r="Q18" s="545"/>
      <c r="R18" s="545"/>
      <c r="S18" s="545"/>
      <c r="T18" s="545"/>
      <c r="U18" s="546"/>
      <c r="V18" s="177" t="s">
        <v>244</v>
      </c>
    </row>
    <row r="19" spans="1:22" ht="26.25" customHeight="1" x14ac:dyDescent="0.15">
      <c r="A19" s="57"/>
      <c r="B19" s="564"/>
      <c r="C19" s="565"/>
      <c r="D19" s="565"/>
      <c r="E19" s="565"/>
      <c r="F19" s="565"/>
      <c r="G19" s="566"/>
      <c r="H19" s="567"/>
      <c r="I19" s="547"/>
      <c r="J19" s="547"/>
      <c r="K19" s="549"/>
      <c r="L19" s="550"/>
      <c r="M19" s="539"/>
      <c r="N19" s="539"/>
      <c r="O19" s="540"/>
      <c r="P19" s="543"/>
      <c r="Q19" s="543"/>
      <c r="R19" s="543"/>
      <c r="S19" s="543"/>
      <c r="T19" s="543"/>
      <c r="U19" s="544"/>
      <c r="V19" s="177" t="s">
        <v>274</v>
      </c>
    </row>
    <row r="20" spans="1:22" ht="26.25" customHeight="1" x14ac:dyDescent="0.15">
      <c r="A20" s="57"/>
      <c r="B20" s="569"/>
      <c r="C20" s="570"/>
      <c r="D20" s="570"/>
      <c r="E20" s="570"/>
      <c r="F20" s="570"/>
      <c r="G20" s="571"/>
      <c r="H20" s="568"/>
      <c r="I20" s="548"/>
      <c r="J20" s="548"/>
      <c r="K20" s="551"/>
      <c r="L20" s="552"/>
      <c r="M20" s="541"/>
      <c r="N20" s="541"/>
      <c r="O20" s="542"/>
      <c r="P20" s="545"/>
      <c r="Q20" s="545"/>
      <c r="R20" s="545"/>
      <c r="S20" s="545"/>
      <c r="T20" s="545"/>
      <c r="U20" s="546"/>
      <c r="V20" s="177" t="s">
        <v>242</v>
      </c>
    </row>
    <row r="21" spans="1:22" ht="26.25" customHeight="1" x14ac:dyDescent="0.15">
      <c r="A21" s="57"/>
      <c r="B21" s="564"/>
      <c r="C21" s="565"/>
      <c r="D21" s="565"/>
      <c r="E21" s="565"/>
      <c r="F21" s="565"/>
      <c r="G21" s="566"/>
      <c r="H21" s="567"/>
      <c r="I21" s="547"/>
      <c r="J21" s="547"/>
      <c r="K21" s="549"/>
      <c r="L21" s="550"/>
      <c r="M21" s="539"/>
      <c r="N21" s="539"/>
      <c r="O21" s="540"/>
      <c r="P21" s="543"/>
      <c r="Q21" s="543"/>
      <c r="R21" s="543"/>
      <c r="S21" s="543"/>
      <c r="T21" s="543"/>
      <c r="U21" s="544"/>
      <c r="V21" s="177" t="s">
        <v>274</v>
      </c>
    </row>
    <row r="22" spans="1:22" ht="26.25" customHeight="1" x14ac:dyDescent="0.15">
      <c r="A22" s="57"/>
      <c r="B22" s="569"/>
      <c r="C22" s="570"/>
      <c r="D22" s="570"/>
      <c r="E22" s="570"/>
      <c r="F22" s="570"/>
      <c r="G22" s="571"/>
      <c r="H22" s="568"/>
      <c r="I22" s="548"/>
      <c r="J22" s="548"/>
      <c r="K22" s="551"/>
      <c r="L22" s="552"/>
      <c r="M22" s="541"/>
      <c r="N22" s="541"/>
      <c r="O22" s="542"/>
      <c r="P22" s="545"/>
      <c r="Q22" s="545"/>
      <c r="R22" s="545"/>
      <c r="S22" s="545"/>
      <c r="T22" s="545"/>
      <c r="U22" s="546"/>
      <c r="V22" s="177" t="s">
        <v>242</v>
      </c>
    </row>
    <row r="23" spans="1:22" ht="26.25" customHeight="1" x14ac:dyDescent="0.15">
      <c r="A23" s="57"/>
      <c r="B23" s="564"/>
      <c r="C23" s="565"/>
      <c r="D23" s="565"/>
      <c r="E23" s="565"/>
      <c r="F23" s="565"/>
      <c r="G23" s="566"/>
      <c r="H23" s="567"/>
      <c r="I23" s="547"/>
      <c r="J23" s="547"/>
      <c r="K23" s="549"/>
      <c r="L23" s="550"/>
      <c r="M23" s="539"/>
      <c r="N23" s="539"/>
      <c r="O23" s="540"/>
      <c r="P23" s="543"/>
      <c r="Q23" s="543"/>
      <c r="R23" s="543"/>
      <c r="S23" s="543"/>
      <c r="T23" s="543"/>
      <c r="U23" s="544"/>
      <c r="V23" s="177" t="s">
        <v>274</v>
      </c>
    </row>
    <row r="24" spans="1:22" ht="26.25" customHeight="1" x14ac:dyDescent="0.15">
      <c r="A24" s="57"/>
      <c r="B24" s="569"/>
      <c r="C24" s="570"/>
      <c r="D24" s="570"/>
      <c r="E24" s="570"/>
      <c r="F24" s="570"/>
      <c r="G24" s="571"/>
      <c r="H24" s="568"/>
      <c r="I24" s="548"/>
      <c r="J24" s="548"/>
      <c r="K24" s="551"/>
      <c r="L24" s="552"/>
      <c r="M24" s="541"/>
      <c r="N24" s="541"/>
      <c r="O24" s="542"/>
      <c r="P24" s="545"/>
      <c r="Q24" s="545"/>
      <c r="R24" s="545"/>
      <c r="S24" s="545"/>
      <c r="T24" s="545"/>
      <c r="U24" s="546"/>
      <c r="V24" s="177" t="s">
        <v>242</v>
      </c>
    </row>
    <row r="25" spans="1:22" ht="26.25" customHeight="1" x14ac:dyDescent="0.15">
      <c r="A25" s="57"/>
      <c r="B25" s="564"/>
      <c r="C25" s="565"/>
      <c r="D25" s="565"/>
      <c r="E25" s="565"/>
      <c r="F25" s="565"/>
      <c r="G25" s="566"/>
      <c r="H25" s="567"/>
      <c r="I25" s="547"/>
      <c r="J25" s="547"/>
      <c r="K25" s="549"/>
      <c r="L25" s="550"/>
      <c r="M25" s="539"/>
      <c r="N25" s="539"/>
      <c r="O25" s="540"/>
      <c r="P25" s="543"/>
      <c r="Q25" s="543"/>
      <c r="R25" s="543"/>
      <c r="S25" s="543"/>
      <c r="T25" s="543"/>
      <c r="U25" s="544"/>
      <c r="V25" s="177" t="s">
        <v>274</v>
      </c>
    </row>
    <row r="26" spans="1:22" ht="26.25" customHeight="1" x14ac:dyDescent="0.15">
      <c r="A26" s="57"/>
      <c r="B26" s="569"/>
      <c r="C26" s="570"/>
      <c r="D26" s="570"/>
      <c r="E26" s="570"/>
      <c r="F26" s="570"/>
      <c r="G26" s="571"/>
      <c r="H26" s="568"/>
      <c r="I26" s="548"/>
      <c r="J26" s="548"/>
      <c r="K26" s="551"/>
      <c r="L26" s="552"/>
      <c r="M26" s="541"/>
      <c r="N26" s="541"/>
      <c r="O26" s="542"/>
      <c r="P26" s="545"/>
      <c r="Q26" s="545"/>
      <c r="R26" s="545"/>
      <c r="S26" s="545"/>
      <c r="T26" s="545"/>
      <c r="U26" s="546"/>
      <c r="V26" s="177" t="s">
        <v>242</v>
      </c>
    </row>
    <row r="27" spans="1:22" ht="26.25" customHeight="1" x14ac:dyDescent="0.15">
      <c r="A27" s="57"/>
      <c r="B27" s="564"/>
      <c r="C27" s="565"/>
      <c r="D27" s="565"/>
      <c r="E27" s="565"/>
      <c r="F27" s="565"/>
      <c r="G27" s="566"/>
      <c r="H27" s="567"/>
      <c r="I27" s="547"/>
      <c r="J27" s="547"/>
      <c r="K27" s="549"/>
      <c r="L27" s="550"/>
      <c r="M27" s="539"/>
      <c r="N27" s="539"/>
      <c r="O27" s="540"/>
      <c r="P27" s="543"/>
      <c r="Q27" s="543"/>
      <c r="R27" s="543"/>
      <c r="S27" s="543"/>
      <c r="T27" s="543"/>
      <c r="U27" s="544"/>
      <c r="V27" s="177" t="s">
        <v>274</v>
      </c>
    </row>
    <row r="28" spans="1:22" ht="26.25" customHeight="1" x14ac:dyDescent="0.15">
      <c r="A28" s="57"/>
      <c r="B28" s="569"/>
      <c r="C28" s="570"/>
      <c r="D28" s="570"/>
      <c r="E28" s="570"/>
      <c r="F28" s="570"/>
      <c r="G28" s="571"/>
      <c r="H28" s="568"/>
      <c r="I28" s="548"/>
      <c r="J28" s="548"/>
      <c r="K28" s="551"/>
      <c r="L28" s="552"/>
      <c r="M28" s="541"/>
      <c r="N28" s="541"/>
      <c r="O28" s="542"/>
      <c r="P28" s="545"/>
      <c r="Q28" s="545"/>
      <c r="R28" s="545"/>
      <c r="S28" s="545"/>
      <c r="T28" s="545"/>
      <c r="U28" s="546"/>
      <c r="V28" s="177" t="s">
        <v>242</v>
      </c>
    </row>
    <row r="29" spans="1:22" ht="26.25" customHeight="1" x14ac:dyDescent="0.15">
      <c r="A29" s="57"/>
      <c r="B29" s="564"/>
      <c r="C29" s="565"/>
      <c r="D29" s="565"/>
      <c r="E29" s="565"/>
      <c r="F29" s="565"/>
      <c r="G29" s="566"/>
      <c r="H29" s="567"/>
      <c r="I29" s="547"/>
      <c r="J29" s="547"/>
      <c r="K29" s="549"/>
      <c r="L29" s="550"/>
      <c r="M29" s="539"/>
      <c r="N29" s="539"/>
      <c r="O29" s="540"/>
      <c r="P29" s="543"/>
      <c r="Q29" s="543"/>
      <c r="R29" s="543"/>
      <c r="S29" s="543"/>
      <c r="T29" s="543"/>
      <c r="U29" s="544"/>
      <c r="V29" s="177" t="s">
        <v>274</v>
      </c>
    </row>
    <row r="30" spans="1:22" ht="26.25" customHeight="1" x14ac:dyDescent="0.15">
      <c r="A30" s="57"/>
      <c r="B30" s="569"/>
      <c r="C30" s="570"/>
      <c r="D30" s="570"/>
      <c r="E30" s="570"/>
      <c r="F30" s="570"/>
      <c r="G30" s="571"/>
      <c r="H30" s="568"/>
      <c r="I30" s="548"/>
      <c r="J30" s="548"/>
      <c r="K30" s="551"/>
      <c r="L30" s="552"/>
      <c r="M30" s="541"/>
      <c r="N30" s="541"/>
      <c r="O30" s="542"/>
      <c r="P30" s="545"/>
      <c r="Q30" s="545"/>
      <c r="R30" s="545"/>
      <c r="S30" s="545"/>
      <c r="T30" s="545"/>
      <c r="U30" s="546"/>
      <c r="V30" s="177" t="s">
        <v>242</v>
      </c>
    </row>
    <row r="31" spans="1:22" ht="26.25" customHeight="1" x14ac:dyDescent="0.15">
      <c r="A31" s="57"/>
      <c r="B31" s="564"/>
      <c r="C31" s="565"/>
      <c r="D31" s="565"/>
      <c r="E31" s="565"/>
      <c r="F31" s="565"/>
      <c r="G31" s="566"/>
      <c r="H31" s="567"/>
      <c r="I31" s="547"/>
      <c r="J31" s="547"/>
      <c r="K31" s="549"/>
      <c r="L31" s="550"/>
      <c r="M31" s="539"/>
      <c r="N31" s="539"/>
      <c r="O31" s="540"/>
      <c r="P31" s="543"/>
      <c r="Q31" s="543"/>
      <c r="R31" s="543"/>
      <c r="S31" s="543"/>
      <c r="T31" s="543"/>
      <c r="U31" s="544"/>
      <c r="V31" s="177" t="s">
        <v>274</v>
      </c>
    </row>
    <row r="32" spans="1:22" ht="26.25" customHeight="1" x14ac:dyDescent="0.15">
      <c r="A32" s="57"/>
      <c r="B32" s="569"/>
      <c r="C32" s="570"/>
      <c r="D32" s="570"/>
      <c r="E32" s="570"/>
      <c r="F32" s="570"/>
      <c r="G32" s="571"/>
      <c r="H32" s="568"/>
      <c r="I32" s="548"/>
      <c r="J32" s="548"/>
      <c r="K32" s="551"/>
      <c r="L32" s="552"/>
      <c r="M32" s="541"/>
      <c r="N32" s="541"/>
      <c r="O32" s="542"/>
      <c r="P32" s="545"/>
      <c r="Q32" s="545"/>
      <c r="R32" s="545"/>
      <c r="S32" s="545"/>
      <c r="T32" s="545"/>
      <c r="U32" s="546"/>
      <c r="V32" s="177" t="s">
        <v>242</v>
      </c>
    </row>
    <row r="33" spans="1:22" ht="26.25" customHeight="1" x14ac:dyDescent="0.15">
      <c r="A33" s="57"/>
      <c r="B33" s="564"/>
      <c r="C33" s="565"/>
      <c r="D33" s="565"/>
      <c r="E33" s="565"/>
      <c r="F33" s="565"/>
      <c r="G33" s="566"/>
      <c r="H33" s="567"/>
      <c r="I33" s="547"/>
      <c r="J33" s="547"/>
      <c r="K33" s="549"/>
      <c r="L33" s="550"/>
      <c r="M33" s="539"/>
      <c r="N33" s="539"/>
      <c r="O33" s="540"/>
      <c r="P33" s="543"/>
      <c r="Q33" s="543"/>
      <c r="R33" s="543"/>
      <c r="S33" s="543"/>
      <c r="T33" s="543"/>
      <c r="U33" s="544"/>
      <c r="V33" s="177" t="s">
        <v>274</v>
      </c>
    </row>
    <row r="34" spans="1:22" ht="26.25" customHeight="1" x14ac:dyDescent="0.15">
      <c r="A34" s="57"/>
      <c r="B34" s="569"/>
      <c r="C34" s="570"/>
      <c r="D34" s="570"/>
      <c r="E34" s="570"/>
      <c r="F34" s="570"/>
      <c r="G34" s="571"/>
      <c r="H34" s="568"/>
      <c r="I34" s="548"/>
      <c r="J34" s="548"/>
      <c r="K34" s="551"/>
      <c r="L34" s="552"/>
      <c r="M34" s="541"/>
      <c r="N34" s="541"/>
      <c r="O34" s="542"/>
      <c r="P34" s="545"/>
      <c r="Q34" s="545"/>
      <c r="R34" s="545"/>
      <c r="S34" s="545"/>
      <c r="T34" s="545"/>
      <c r="U34" s="546"/>
      <c r="V34" s="177" t="s">
        <v>242</v>
      </c>
    </row>
    <row r="35" spans="1:22" ht="26.25" customHeight="1" x14ac:dyDescent="0.15">
      <c r="A35" s="57"/>
      <c r="B35" s="564"/>
      <c r="C35" s="565"/>
      <c r="D35" s="565"/>
      <c r="E35" s="565"/>
      <c r="F35" s="565"/>
      <c r="G35" s="566"/>
      <c r="H35" s="567"/>
      <c r="I35" s="547"/>
      <c r="J35" s="547"/>
      <c r="K35" s="549"/>
      <c r="L35" s="550"/>
      <c r="M35" s="539"/>
      <c r="N35" s="539"/>
      <c r="O35" s="540"/>
      <c r="P35" s="543"/>
      <c r="Q35" s="543"/>
      <c r="R35" s="543"/>
      <c r="S35" s="543"/>
      <c r="T35" s="543"/>
      <c r="U35" s="544"/>
      <c r="V35" s="177" t="s">
        <v>274</v>
      </c>
    </row>
    <row r="36" spans="1:22" ht="26.25" customHeight="1" x14ac:dyDescent="0.15">
      <c r="A36" s="57"/>
      <c r="B36" s="569"/>
      <c r="C36" s="570"/>
      <c r="D36" s="570"/>
      <c r="E36" s="570"/>
      <c r="F36" s="570"/>
      <c r="G36" s="571"/>
      <c r="H36" s="590"/>
      <c r="I36" s="591"/>
      <c r="J36" s="591"/>
      <c r="K36" s="592"/>
      <c r="L36" s="593"/>
      <c r="M36" s="586"/>
      <c r="N36" s="586"/>
      <c r="O36" s="587"/>
      <c r="P36" s="588"/>
      <c r="Q36" s="588"/>
      <c r="R36" s="588"/>
      <c r="S36" s="588"/>
      <c r="T36" s="588"/>
      <c r="U36" s="589"/>
      <c r="V36" s="177" t="s">
        <v>242</v>
      </c>
    </row>
    <row r="37" spans="1:22" s="101" customFormat="1" ht="16.5" customHeight="1" x14ac:dyDescent="0.15">
      <c r="A37" s="98"/>
      <c r="B37" s="99"/>
      <c r="C37" s="99"/>
      <c r="D37" s="99"/>
      <c r="E37" s="99"/>
      <c r="F37" s="99"/>
      <c r="G37" s="99"/>
      <c r="H37" s="100"/>
      <c r="I37" s="100"/>
      <c r="J37" s="100"/>
      <c r="K37" s="100"/>
      <c r="L37" s="100"/>
      <c r="M37" s="100"/>
      <c r="N37" s="100"/>
      <c r="O37" s="100"/>
      <c r="P37" s="100"/>
      <c r="Q37" s="100"/>
      <c r="R37" s="100"/>
      <c r="S37" s="100"/>
      <c r="T37" s="100"/>
      <c r="U37" s="100"/>
      <c r="V37" s="178"/>
    </row>
    <row r="38" spans="1:22" ht="16.5" customHeight="1" x14ac:dyDescent="0.15">
      <c r="C38" s="55" t="s">
        <v>180</v>
      </c>
      <c r="D38" s="55">
        <v>1</v>
      </c>
      <c r="E38" s="55" t="s">
        <v>285</v>
      </c>
    </row>
    <row r="39" spans="1:22" ht="16.5" customHeight="1" x14ac:dyDescent="0.15">
      <c r="E39" s="585" t="s">
        <v>181</v>
      </c>
      <c r="F39" s="585"/>
      <c r="G39" s="585"/>
      <c r="H39" s="101" t="s">
        <v>226</v>
      </c>
      <c r="I39" s="101"/>
      <c r="J39" s="101"/>
      <c r="K39" s="101"/>
      <c r="L39" s="101"/>
      <c r="M39" s="101"/>
      <c r="N39" s="101"/>
      <c r="O39" s="101"/>
      <c r="P39" s="101"/>
      <c r="Q39" s="101"/>
      <c r="R39" s="101"/>
      <c r="S39" s="101"/>
      <c r="T39" s="101"/>
    </row>
    <row r="40" spans="1:22" ht="16.5" customHeight="1" x14ac:dyDescent="0.15">
      <c r="E40" s="585" t="s">
        <v>182</v>
      </c>
      <c r="F40" s="585"/>
      <c r="G40" s="585"/>
      <c r="H40" s="101" t="s">
        <v>225</v>
      </c>
      <c r="I40" s="101"/>
      <c r="J40" s="101"/>
      <c r="K40" s="101"/>
      <c r="L40" s="101"/>
      <c r="M40" s="101"/>
      <c r="N40" s="101"/>
      <c r="O40" s="101"/>
      <c r="P40" s="101"/>
      <c r="Q40" s="101"/>
      <c r="R40" s="101"/>
      <c r="S40" s="101"/>
      <c r="T40" s="101"/>
    </row>
    <row r="41" spans="1:22" ht="16.5" customHeight="1" x14ac:dyDescent="0.15">
      <c r="D41" s="55">
        <v>2</v>
      </c>
      <c r="E41" s="55" t="s">
        <v>183</v>
      </c>
    </row>
    <row r="42" spans="1:22" ht="16.5" customHeight="1" x14ac:dyDescent="0.15">
      <c r="D42" s="55">
        <v>3</v>
      </c>
      <c r="E42" s="55" t="s">
        <v>240</v>
      </c>
    </row>
    <row r="43" spans="1:22" ht="16.5" customHeight="1" x14ac:dyDescent="0.15">
      <c r="D43" s="55">
        <v>4</v>
      </c>
      <c r="E43" s="55" t="s">
        <v>184</v>
      </c>
    </row>
    <row r="44" spans="1:22" ht="16.5" customHeight="1" x14ac:dyDescent="0.15">
      <c r="D44" s="55">
        <v>5</v>
      </c>
      <c r="E44" s="55" t="s">
        <v>185</v>
      </c>
    </row>
    <row r="45" spans="1:22" ht="16.5" customHeight="1" x14ac:dyDescent="0.15">
      <c r="E45" s="55" t="s">
        <v>186</v>
      </c>
    </row>
  </sheetData>
  <mergeCells count="97">
    <mergeCell ref="K27:L28"/>
    <mergeCell ref="M27:O28"/>
    <mergeCell ref="P27:U28"/>
    <mergeCell ref="B28:G28"/>
    <mergeCell ref="B29:G29"/>
    <mergeCell ref="H29:H30"/>
    <mergeCell ref="I29:I30"/>
    <mergeCell ref="J29:J30"/>
    <mergeCell ref="B30:G30"/>
    <mergeCell ref="B27:G27"/>
    <mergeCell ref="H27:H28"/>
    <mergeCell ref="I27:I28"/>
    <mergeCell ref="J27:J28"/>
    <mergeCell ref="K31:L32"/>
    <mergeCell ref="M31:O32"/>
    <mergeCell ref="P31:U32"/>
    <mergeCell ref="K29:L30"/>
    <mergeCell ref="M29:O30"/>
    <mergeCell ref="P29:U30"/>
    <mergeCell ref="P33:U34"/>
    <mergeCell ref="B34:G34"/>
    <mergeCell ref="B32:G32"/>
    <mergeCell ref="M35:O36"/>
    <mergeCell ref="P35:U36"/>
    <mergeCell ref="K33:L34"/>
    <mergeCell ref="M33:O34"/>
    <mergeCell ref="B36:G36"/>
    <mergeCell ref="I33:I34"/>
    <mergeCell ref="B35:G35"/>
    <mergeCell ref="H35:H36"/>
    <mergeCell ref="I35:I36"/>
    <mergeCell ref="J35:J36"/>
    <mergeCell ref="K35:L36"/>
    <mergeCell ref="I31:I32"/>
    <mergeCell ref="J31:J32"/>
    <mergeCell ref="K21:L22"/>
    <mergeCell ref="B22:G22"/>
    <mergeCell ref="E40:G40"/>
    <mergeCell ref="B33:G33"/>
    <mergeCell ref="H33:H34"/>
    <mergeCell ref="B26:G26"/>
    <mergeCell ref="B25:G25"/>
    <mergeCell ref="H25:H26"/>
    <mergeCell ref="J33:J34"/>
    <mergeCell ref="B24:G24"/>
    <mergeCell ref="B23:G23"/>
    <mergeCell ref="H23:H24"/>
    <mergeCell ref="E39:G39"/>
    <mergeCell ref="J23:J24"/>
    <mergeCell ref="B31:G31"/>
    <mergeCell ref="H31:H32"/>
    <mergeCell ref="H15:J15"/>
    <mergeCell ref="B21:G21"/>
    <mergeCell ref="H21:H22"/>
    <mergeCell ref="I21:I22"/>
    <mergeCell ref="J21:J22"/>
    <mergeCell ref="Q2:T2"/>
    <mergeCell ref="J12:L12"/>
    <mergeCell ref="Q12:T12"/>
    <mergeCell ref="E6:P7"/>
    <mergeCell ref="J10:L10"/>
    <mergeCell ref="M12:O12"/>
    <mergeCell ref="M10:T10"/>
    <mergeCell ref="J11:L11"/>
    <mergeCell ref="M11:T11"/>
    <mergeCell ref="K15:L16"/>
    <mergeCell ref="M15:O16"/>
    <mergeCell ref="P15:U16"/>
    <mergeCell ref="B16:G16"/>
    <mergeCell ref="B19:G19"/>
    <mergeCell ref="H19:H20"/>
    <mergeCell ref="I19:I20"/>
    <mergeCell ref="J19:J20"/>
    <mergeCell ref="B20:G20"/>
    <mergeCell ref="B17:G17"/>
    <mergeCell ref="H17:H18"/>
    <mergeCell ref="I17:I18"/>
    <mergeCell ref="J17:J18"/>
    <mergeCell ref="K17:L18"/>
    <mergeCell ref="B18:G18"/>
    <mergeCell ref="B15:G15"/>
    <mergeCell ref="M25:O26"/>
    <mergeCell ref="P25:U26"/>
    <mergeCell ref="I25:I26"/>
    <mergeCell ref="J25:J26"/>
    <mergeCell ref="M17:O18"/>
    <mergeCell ref="I23:I24"/>
    <mergeCell ref="K23:L24"/>
    <mergeCell ref="M23:O24"/>
    <mergeCell ref="P23:U24"/>
    <mergeCell ref="K25:L26"/>
    <mergeCell ref="P17:U18"/>
    <mergeCell ref="K19:L20"/>
    <mergeCell ref="M19:O20"/>
    <mergeCell ref="P19:U20"/>
    <mergeCell ref="M21:O22"/>
    <mergeCell ref="P21:U22"/>
  </mergeCells>
  <phoneticPr fontId="3"/>
  <dataValidations count="2">
    <dataValidation type="list" allowBlank="1" showInputMessage="1" showErrorMessage="1" sqref="K17:L36" xr:uid="{00000000-0002-0000-0700-000000000000}">
      <formula1>"男,女"</formula1>
    </dataValidation>
    <dataValidation imeMode="fullKatakana" allowBlank="1" showInputMessage="1" showErrorMessage="1" sqref="B17:G17 B19:G19 B21:G21 B23:G23 B25:G25 B27:G27 B29:G29 B31:G31 B33:G33 B35:G35" xr:uid="{00000000-0002-0000-0700-000001000000}"/>
  </dataValidations>
  <pageMargins left="0.7" right="0.7" top="0.75" bottom="0.75" header="0.3" footer="0.3"/>
  <pageSetup paperSize="9" scale="84"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theme="5" tint="0.79998168889431442"/>
    <pageSetUpPr fitToPage="1"/>
  </sheetPr>
  <dimension ref="A1:J45"/>
  <sheetViews>
    <sheetView showGridLines="0" showZeros="0" view="pageBreakPreview" zoomScale="85" zoomScaleNormal="100" zoomScaleSheetLayoutView="85" workbookViewId="0">
      <selection activeCell="D2" sqref="D2"/>
    </sheetView>
  </sheetViews>
  <sheetFormatPr defaultRowHeight="22.5" customHeight="1" x14ac:dyDescent="0.15"/>
  <cols>
    <col min="1" max="1" width="2.5" customWidth="1"/>
    <col min="2" max="2" width="16.25" style="14" customWidth="1"/>
    <col min="3" max="4" width="14" customWidth="1"/>
    <col min="5" max="5" width="10.33203125" style="14" bestFit="1" customWidth="1"/>
    <col min="6" max="6" width="9.25" style="14" customWidth="1"/>
    <col min="7" max="7" width="9.33203125" customWidth="1"/>
    <col min="8" max="8" width="9.33203125" style="14" customWidth="1"/>
    <col min="9" max="9" width="9.33203125" customWidth="1"/>
    <col min="10" max="10" width="8.6640625" style="168"/>
  </cols>
  <sheetData>
    <row r="1" spans="1:10" ht="22.5" customHeight="1" x14ac:dyDescent="0.15">
      <c r="I1" s="117" t="s">
        <v>312</v>
      </c>
    </row>
    <row r="2" spans="1:10" s="83" customFormat="1" ht="22.5" customHeight="1" x14ac:dyDescent="0.15">
      <c r="A2" s="82" t="s">
        <v>352</v>
      </c>
      <c r="B2" s="82"/>
      <c r="C2" s="82"/>
      <c r="D2" s="82"/>
      <c r="E2" s="82"/>
      <c r="F2" s="82"/>
      <c r="G2" s="82"/>
      <c r="H2" s="82"/>
      <c r="I2" s="82"/>
      <c r="J2" s="179"/>
    </row>
    <row r="3" spans="1:10" s="83" customFormat="1" ht="22.5" customHeight="1" x14ac:dyDescent="0.15">
      <c r="A3" s="82"/>
      <c r="B3" s="82"/>
      <c r="C3" s="82"/>
      <c r="D3" s="82"/>
      <c r="E3" s="82"/>
      <c r="F3" s="82"/>
      <c r="G3" s="82"/>
      <c r="H3" s="82"/>
      <c r="I3" s="82"/>
      <c r="J3" s="179"/>
    </row>
    <row r="4" spans="1:10" s="83" customFormat="1" ht="23.25" customHeight="1" x14ac:dyDescent="0.15">
      <c r="A4" s="134"/>
      <c r="B4" s="135" t="s">
        <v>280</v>
      </c>
      <c r="C4" s="603">
        <f>IF(ISERROR('1号-1'!D22),"",'1号-1'!D22)</f>
        <v>0</v>
      </c>
      <c r="D4" s="603"/>
      <c r="E4" s="603"/>
      <c r="F4" s="603"/>
      <c r="G4" s="603"/>
      <c r="H4" s="259"/>
      <c r="I4" s="133"/>
      <c r="J4" s="168" t="s">
        <v>281</v>
      </c>
    </row>
    <row r="5" spans="1:10" s="83" customFormat="1" ht="22.5" customHeight="1" thickBot="1" x14ac:dyDescent="0.2">
      <c r="A5" s="133"/>
      <c r="B5" s="133"/>
      <c r="C5" s="133"/>
      <c r="D5" s="133"/>
      <c r="E5" s="133"/>
      <c r="F5" s="133"/>
      <c r="G5" s="133"/>
      <c r="H5" s="133"/>
      <c r="I5" s="122" t="s">
        <v>251</v>
      </c>
      <c r="J5" s="179"/>
    </row>
    <row r="6" spans="1:10" s="2" customFormat="1" ht="46.5" thickTop="1" x14ac:dyDescent="0.15">
      <c r="A6" s="141" t="s">
        <v>253</v>
      </c>
      <c r="B6" s="182" t="s">
        <v>304</v>
      </c>
      <c r="C6" s="78" t="s">
        <v>354</v>
      </c>
      <c r="D6" s="78" t="s">
        <v>131</v>
      </c>
      <c r="E6" s="239" t="s">
        <v>594</v>
      </c>
      <c r="F6" s="241" t="s">
        <v>388</v>
      </c>
      <c r="G6" s="255" t="s">
        <v>137</v>
      </c>
      <c r="H6" s="260" t="s">
        <v>473</v>
      </c>
      <c r="I6" s="81" t="s">
        <v>132</v>
      </c>
      <c r="J6" s="180"/>
    </row>
    <row r="7" spans="1:10" s="14" customFormat="1" ht="23.25" customHeight="1" x14ac:dyDescent="0.15">
      <c r="A7" s="79" t="s">
        <v>254</v>
      </c>
      <c r="B7" s="127"/>
      <c r="C7" s="127"/>
      <c r="D7" s="127"/>
      <c r="E7" s="246"/>
      <c r="F7" s="242"/>
      <c r="G7" s="235"/>
      <c r="H7" s="235"/>
      <c r="I7" s="85"/>
      <c r="J7" s="169" t="s">
        <v>306</v>
      </c>
    </row>
    <row r="8" spans="1:10" s="14" customFormat="1" ht="23.25" customHeight="1" x14ac:dyDescent="0.15">
      <c r="A8" s="80" t="s">
        <v>255</v>
      </c>
      <c r="B8" s="128"/>
      <c r="C8" s="128"/>
      <c r="D8" s="128"/>
      <c r="E8" s="247"/>
      <c r="F8" s="243"/>
      <c r="G8" s="236"/>
      <c r="H8" s="236"/>
      <c r="I8" s="86"/>
      <c r="J8" s="169"/>
    </row>
    <row r="9" spans="1:10" s="14" customFormat="1" ht="23.25" customHeight="1" x14ac:dyDescent="0.15">
      <c r="A9" s="80" t="s">
        <v>256</v>
      </c>
      <c r="B9" s="128"/>
      <c r="C9" s="128"/>
      <c r="D9" s="128"/>
      <c r="E9" s="247"/>
      <c r="F9" s="243"/>
      <c r="G9" s="236"/>
      <c r="H9" s="236"/>
      <c r="I9" s="86"/>
      <c r="J9" s="169"/>
    </row>
    <row r="10" spans="1:10" s="14" customFormat="1" ht="23.25" customHeight="1" x14ac:dyDescent="0.15">
      <c r="A10" s="80" t="s">
        <v>257</v>
      </c>
      <c r="B10" s="128"/>
      <c r="C10" s="128"/>
      <c r="D10" s="128"/>
      <c r="E10" s="247"/>
      <c r="F10" s="243"/>
      <c r="G10" s="236"/>
      <c r="H10" s="236"/>
      <c r="I10" s="86"/>
      <c r="J10" s="169"/>
    </row>
    <row r="11" spans="1:10" s="14" customFormat="1" ht="23.25" customHeight="1" x14ac:dyDescent="0.15">
      <c r="A11" s="80" t="s">
        <v>258</v>
      </c>
      <c r="B11" s="128"/>
      <c r="C11" s="128"/>
      <c r="D11" s="128"/>
      <c r="E11" s="247"/>
      <c r="F11" s="243"/>
      <c r="G11" s="236"/>
      <c r="H11" s="236"/>
      <c r="I11" s="86"/>
      <c r="J11" s="169"/>
    </row>
    <row r="12" spans="1:10" s="14" customFormat="1" ht="23.25" customHeight="1" x14ac:dyDescent="0.15">
      <c r="A12" s="80" t="s">
        <v>259</v>
      </c>
      <c r="B12" s="128"/>
      <c r="C12" s="128"/>
      <c r="D12" s="128"/>
      <c r="E12" s="247"/>
      <c r="F12" s="243"/>
      <c r="G12" s="236"/>
      <c r="H12" s="236"/>
      <c r="I12" s="86"/>
      <c r="J12" s="169"/>
    </row>
    <row r="13" spans="1:10" s="14" customFormat="1" ht="23.25" customHeight="1" x14ac:dyDescent="0.15">
      <c r="A13" s="80" t="s">
        <v>260</v>
      </c>
      <c r="B13" s="128"/>
      <c r="C13" s="128"/>
      <c r="D13" s="128"/>
      <c r="E13" s="247"/>
      <c r="F13" s="243"/>
      <c r="G13" s="236"/>
      <c r="H13" s="236"/>
      <c r="I13" s="86"/>
      <c r="J13" s="169"/>
    </row>
    <row r="14" spans="1:10" s="14" customFormat="1" ht="23.25" customHeight="1" x14ac:dyDescent="0.15">
      <c r="A14" s="80" t="s">
        <v>261</v>
      </c>
      <c r="B14" s="128"/>
      <c r="C14" s="128"/>
      <c r="D14" s="128"/>
      <c r="E14" s="247"/>
      <c r="F14" s="243"/>
      <c r="G14" s="236"/>
      <c r="H14" s="236"/>
      <c r="I14" s="86"/>
      <c r="J14" s="169"/>
    </row>
    <row r="15" spans="1:10" s="14" customFormat="1" ht="23.25" customHeight="1" x14ac:dyDescent="0.15">
      <c r="A15" s="80" t="s">
        <v>262</v>
      </c>
      <c r="B15" s="128"/>
      <c r="C15" s="128"/>
      <c r="D15" s="128"/>
      <c r="E15" s="247"/>
      <c r="F15" s="243"/>
      <c r="G15" s="236"/>
      <c r="H15" s="236"/>
      <c r="I15" s="86"/>
      <c r="J15" s="169"/>
    </row>
    <row r="16" spans="1:10" s="14" customFormat="1" ht="23.25" customHeight="1" x14ac:dyDescent="0.15">
      <c r="A16" s="80" t="s">
        <v>263</v>
      </c>
      <c r="B16" s="128"/>
      <c r="C16" s="128"/>
      <c r="D16" s="128"/>
      <c r="E16" s="247"/>
      <c r="F16" s="243"/>
      <c r="G16" s="236"/>
      <c r="H16" s="236"/>
      <c r="I16" s="86"/>
      <c r="J16" s="169"/>
    </row>
    <row r="17" spans="1:10" s="14" customFormat="1" ht="23.25" customHeight="1" x14ac:dyDescent="0.15">
      <c r="A17" s="80" t="s">
        <v>264</v>
      </c>
      <c r="B17" s="128"/>
      <c r="C17" s="128"/>
      <c r="D17" s="128"/>
      <c r="E17" s="247"/>
      <c r="F17" s="243"/>
      <c r="G17" s="236"/>
      <c r="H17" s="236"/>
      <c r="I17" s="86"/>
      <c r="J17" s="169"/>
    </row>
    <row r="18" spans="1:10" s="14" customFormat="1" ht="23.25" customHeight="1" x14ac:dyDescent="0.15">
      <c r="A18" s="80" t="s">
        <v>265</v>
      </c>
      <c r="B18" s="128"/>
      <c r="C18" s="128"/>
      <c r="D18" s="128"/>
      <c r="E18" s="247"/>
      <c r="F18" s="243"/>
      <c r="G18" s="236"/>
      <c r="H18" s="236"/>
      <c r="I18" s="86"/>
      <c r="J18" s="169"/>
    </row>
    <row r="19" spans="1:10" s="14" customFormat="1" ht="23.25" customHeight="1" x14ac:dyDescent="0.15">
      <c r="A19" s="80" t="s">
        <v>266</v>
      </c>
      <c r="B19" s="128"/>
      <c r="C19" s="128"/>
      <c r="D19" s="128"/>
      <c r="E19" s="247"/>
      <c r="F19" s="243"/>
      <c r="G19" s="236"/>
      <c r="H19" s="236"/>
      <c r="I19" s="86"/>
      <c r="J19" s="169"/>
    </row>
    <row r="20" spans="1:10" s="14" customFormat="1" ht="23.25" customHeight="1" x14ac:dyDescent="0.15">
      <c r="A20" s="80" t="s">
        <v>267</v>
      </c>
      <c r="B20" s="128"/>
      <c r="C20" s="128"/>
      <c r="D20" s="128"/>
      <c r="E20" s="247"/>
      <c r="F20" s="243"/>
      <c r="G20" s="236"/>
      <c r="H20" s="236"/>
      <c r="I20" s="86"/>
      <c r="J20" s="169"/>
    </row>
    <row r="21" spans="1:10" s="14" customFormat="1" ht="23.25" customHeight="1" x14ac:dyDescent="0.15">
      <c r="A21" s="80" t="s">
        <v>268</v>
      </c>
      <c r="B21" s="128"/>
      <c r="C21" s="128"/>
      <c r="D21" s="128"/>
      <c r="E21" s="247"/>
      <c r="F21" s="243"/>
      <c r="G21" s="236"/>
      <c r="H21" s="236"/>
      <c r="I21" s="86"/>
      <c r="J21" s="169"/>
    </row>
    <row r="22" spans="1:10" s="14" customFormat="1" ht="23.25" customHeight="1" x14ac:dyDescent="0.15">
      <c r="A22" s="80" t="s">
        <v>269</v>
      </c>
      <c r="B22" s="128"/>
      <c r="C22" s="128"/>
      <c r="D22" s="128"/>
      <c r="E22" s="247"/>
      <c r="F22" s="243"/>
      <c r="G22" s="236"/>
      <c r="H22" s="236"/>
      <c r="I22" s="86"/>
      <c r="J22" s="169"/>
    </row>
    <row r="23" spans="1:10" s="14" customFormat="1" ht="23.25" customHeight="1" x14ac:dyDescent="0.15">
      <c r="A23" s="80" t="s">
        <v>270</v>
      </c>
      <c r="B23" s="128"/>
      <c r="C23" s="128"/>
      <c r="D23" s="128"/>
      <c r="E23" s="247"/>
      <c r="F23" s="243"/>
      <c r="G23" s="236"/>
      <c r="H23" s="236"/>
      <c r="I23" s="86"/>
      <c r="J23" s="169"/>
    </row>
    <row r="24" spans="1:10" s="14" customFormat="1" ht="23.25" customHeight="1" x14ac:dyDescent="0.15">
      <c r="A24" s="132" t="s">
        <v>271</v>
      </c>
      <c r="B24" s="130"/>
      <c r="C24" s="130"/>
      <c r="D24" s="130"/>
      <c r="E24" s="248"/>
      <c r="F24" s="244"/>
      <c r="G24" s="237"/>
      <c r="H24" s="237"/>
      <c r="I24" s="131"/>
      <c r="J24" s="169"/>
    </row>
    <row r="25" spans="1:10" s="14" customFormat="1" ht="23.25" customHeight="1" x14ac:dyDescent="0.15">
      <c r="A25" s="132" t="s">
        <v>272</v>
      </c>
      <c r="B25" s="130"/>
      <c r="C25" s="130"/>
      <c r="D25" s="130"/>
      <c r="E25" s="248"/>
      <c r="F25" s="244"/>
      <c r="G25" s="237"/>
      <c r="H25" s="237"/>
      <c r="I25" s="131"/>
      <c r="J25" s="169"/>
    </row>
    <row r="26" spans="1:10" ht="23.25" customHeight="1" thickBot="1" x14ac:dyDescent="0.2">
      <c r="A26" s="77" t="s">
        <v>273</v>
      </c>
      <c r="B26" s="129"/>
      <c r="C26" s="129"/>
      <c r="D26" s="129"/>
      <c r="E26" s="249"/>
      <c r="F26" s="245"/>
      <c r="G26" s="238"/>
      <c r="H26" s="238"/>
      <c r="I26" s="87"/>
    </row>
    <row r="27" spans="1:10" s="3" customFormat="1" ht="2.1" customHeight="1" thickTop="1" thickBot="1" x14ac:dyDescent="0.2">
      <c r="A27" s="136"/>
      <c r="B27" s="187"/>
      <c r="C27" s="187"/>
      <c r="D27" s="187"/>
      <c r="E27" s="188"/>
      <c r="F27" s="188"/>
      <c r="G27" s="189"/>
      <c r="H27" s="189"/>
      <c r="I27" s="190"/>
      <c r="J27" s="191"/>
    </row>
    <row r="28" spans="1:10" ht="23.25" customHeight="1" thickTop="1" thickBot="1" x14ac:dyDescent="0.2">
      <c r="A28" s="113"/>
      <c r="B28" s="19"/>
      <c r="C28" s="36"/>
      <c r="D28" s="142"/>
      <c r="E28" s="181"/>
      <c r="F28" s="181"/>
      <c r="G28" s="119"/>
      <c r="H28" s="119" t="s">
        <v>233</v>
      </c>
      <c r="I28" s="118"/>
    </row>
    <row r="29" spans="1:10" s="14" customFormat="1" ht="22.5" customHeight="1" thickTop="1" thickBot="1" x14ac:dyDescent="0.2">
      <c r="A29" s="42" t="s">
        <v>250</v>
      </c>
      <c r="B29" s="42"/>
      <c r="C29" s="42"/>
      <c r="D29" s="42"/>
      <c r="E29" s="42"/>
      <c r="F29" s="42"/>
      <c r="G29" s="42"/>
      <c r="H29" s="42"/>
      <c r="I29" s="112" t="s">
        <v>216</v>
      </c>
      <c r="J29" s="169"/>
    </row>
    <row r="30" spans="1:10" s="14" customFormat="1" ht="22.5" customHeight="1" x14ac:dyDescent="0.15">
      <c r="A30" s="43" t="s">
        <v>214</v>
      </c>
      <c r="B30" s="43"/>
      <c r="C30" s="39"/>
      <c r="D30" s="39"/>
      <c r="E30" s="39"/>
      <c r="F30" s="39"/>
      <c r="G30" s="594" t="s">
        <v>351</v>
      </c>
      <c r="H30" s="595"/>
      <c r="I30" s="596"/>
      <c r="J30" s="169"/>
    </row>
    <row r="31" spans="1:10" s="14" customFormat="1" ht="22.5" customHeight="1" x14ac:dyDescent="0.15">
      <c r="A31" s="43" t="s">
        <v>215</v>
      </c>
      <c r="B31" s="43"/>
      <c r="C31" s="39"/>
      <c r="D31" s="39"/>
      <c r="E31" s="39"/>
      <c r="F31" s="39"/>
      <c r="G31" s="597"/>
      <c r="H31" s="598"/>
      <c r="I31" s="599"/>
      <c r="J31" s="169"/>
    </row>
    <row r="32" spans="1:10" s="14" customFormat="1" ht="22.5" customHeight="1" x14ac:dyDescent="0.15">
      <c r="C32" s="39"/>
      <c r="D32" s="39"/>
      <c r="E32" s="39"/>
      <c r="F32" s="39"/>
      <c r="G32" s="597"/>
      <c r="H32" s="598"/>
      <c r="I32" s="599"/>
      <c r="J32" s="169" t="s">
        <v>252</v>
      </c>
    </row>
    <row r="33" spans="1:10" ht="22.5" customHeight="1" thickBot="1" x14ac:dyDescent="0.2">
      <c r="A33" s="120" t="s">
        <v>305</v>
      </c>
      <c r="B33" s="120"/>
      <c r="G33" s="600"/>
      <c r="H33" s="601"/>
      <c r="I33" s="602"/>
    </row>
    <row r="34" spans="1:10" s="14" customFormat="1" ht="22.5" customHeight="1" x14ac:dyDescent="0.15">
      <c r="A34" s="120"/>
      <c r="B34" s="354" t="s">
        <v>566</v>
      </c>
      <c r="G34" s="353"/>
      <c r="H34" s="353"/>
      <c r="I34" s="353"/>
      <c r="J34" s="168"/>
    </row>
    <row r="35" spans="1:10" s="14" customFormat="1" ht="22.5" customHeight="1" x14ac:dyDescent="0.15">
      <c r="A35" s="120"/>
      <c r="B35" s="354" t="s">
        <v>567</v>
      </c>
      <c r="G35" s="353"/>
      <c r="H35" s="353"/>
      <c r="I35" s="353"/>
      <c r="J35" s="168"/>
    </row>
    <row r="36" spans="1:10" ht="22.5" customHeight="1" x14ac:dyDescent="0.15">
      <c r="A36" s="121" t="s">
        <v>563</v>
      </c>
      <c r="B36" s="354" t="s">
        <v>564</v>
      </c>
    </row>
    <row r="37" spans="1:10" ht="22.5" customHeight="1" x14ac:dyDescent="0.15">
      <c r="A37" s="121" t="s">
        <v>201</v>
      </c>
      <c r="B37" s="354" t="s">
        <v>565</v>
      </c>
    </row>
    <row r="38" spans="1:10" ht="22.5" customHeight="1" x14ac:dyDescent="0.15">
      <c r="A38" s="121" t="s">
        <v>217</v>
      </c>
      <c r="B38" s="354" t="s">
        <v>217</v>
      </c>
    </row>
    <row r="39" spans="1:10" ht="22.5" customHeight="1" x14ac:dyDescent="0.15">
      <c r="A39" s="121" t="s">
        <v>219</v>
      </c>
      <c r="B39" s="354" t="s">
        <v>219</v>
      </c>
    </row>
    <row r="40" spans="1:10" ht="22.5" customHeight="1" x14ac:dyDescent="0.15">
      <c r="A40" s="121" t="s">
        <v>218</v>
      </c>
      <c r="B40" s="354" t="s">
        <v>218</v>
      </c>
    </row>
    <row r="41" spans="1:10" ht="22.5" customHeight="1" x14ac:dyDescent="0.15">
      <c r="A41" s="121" t="s">
        <v>220</v>
      </c>
      <c r="B41" s="354" t="s">
        <v>220</v>
      </c>
    </row>
    <row r="42" spans="1:10" ht="22.5" customHeight="1" x14ac:dyDescent="0.15">
      <c r="A42" s="121" t="s">
        <v>221</v>
      </c>
      <c r="B42" s="354" t="s">
        <v>221</v>
      </c>
    </row>
    <row r="43" spans="1:10" ht="22.5" customHeight="1" x14ac:dyDescent="0.15">
      <c r="A43" s="121" t="s">
        <v>222</v>
      </c>
      <c r="B43" s="354" t="s">
        <v>222</v>
      </c>
    </row>
    <row r="44" spans="1:10" ht="22.5" customHeight="1" x14ac:dyDescent="0.15">
      <c r="A44" s="121" t="s">
        <v>223</v>
      </c>
      <c r="B44" s="354" t="s">
        <v>223</v>
      </c>
    </row>
    <row r="45" spans="1:10" s="14" customFormat="1" ht="22.5" customHeight="1" x14ac:dyDescent="0.15">
      <c r="A45" s="121" t="s">
        <v>224</v>
      </c>
      <c r="B45" s="354" t="s">
        <v>224</v>
      </c>
      <c r="C45" s="12"/>
      <c r="J45" s="168"/>
    </row>
  </sheetData>
  <mergeCells count="2">
    <mergeCell ref="G30:I33"/>
    <mergeCell ref="C4:G4"/>
  </mergeCells>
  <phoneticPr fontId="3"/>
  <dataValidations count="4">
    <dataValidation type="list" allowBlank="1" showInputMessage="1" showErrorMessage="1" sqref="B27" xr:uid="{00000000-0002-0000-0800-000000000000}">
      <formula1>"建物の改装費,機械装置・システム構築費,開発費,展示会出展・開催費,広告宣伝費,外注・委託費,専門家経費,外部セミナー・研修受講費,知的財産権取得費,雑役務費,災害復旧費"</formula1>
    </dataValidation>
    <dataValidation type="list" allowBlank="1" showInputMessage="1" showErrorMessage="1" sqref="F7:F27 E27" xr:uid="{00000000-0002-0000-0800-000001000000}">
      <formula1>"✓"</formula1>
    </dataValidation>
    <dataValidation type="list" allowBlank="1" showInputMessage="1" showErrorMessage="1" sqref="B8:B26" xr:uid="{00000000-0002-0000-0800-000002000000}">
      <formula1>"建物の改装費,機械装置・システム構築費,開発費,展示会出展・開催費,広告宣伝費,外注・委託費,専門家経費,外部セミナー・研修受講費,知的財産権取得費,雑役務費"</formula1>
    </dataValidation>
    <dataValidation type="list" allowBlank="1" showInputMessage="1" showErrorMessage="1" sqref="B7" xr:uid="{077E9D08-3496-4AD2-B231-A4764DCB3FC1}">
      <formula1>$B$34:$B$45</formula1>
    </dataValidation>
  </dataValidations>
  <pageMargins left="0.7" right="0.7" top="0.75" bottom="0.75" header="0.3" footer="0.3"/>
  <pageSetup paperSize="9" scale="57"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97A444-F9AE-4AD2-AE63-2C4AB0FEB6CA}">
  <sheetPr codeName="Sheet1">
    <tabColor rgb="FFFF9999"/>
    <pageSetUpPr fitToPage="1"/>
  </sheetPr>
  <dimension ref="A1:X103"/>
  <sheetViews>
    <sheetView zoomScaleNormal="100" workbookViewId="0">
      <selection activeCell="A12" sqref="A12"/>
    </sheetView>
  </sheetViews>
  <sheetFormatPr defaultColWidth="5.75" defaultRowHeight="16.5" x14ac:dyDescent="0.15"/>
  <cols>
    <col min="1" max="23" width="2.4140625" style="337" customWidth="1"/>
    <col min="24" max="24" width="4.33203125" style="337" customWidth="1"/>
    <col min="25" max="54" width="2.4140625" style="337" customWidth="1"/>
    <col min="55" max="16384" width="5.75" style="337"/>
  </cols>
  <sheetData>
    <row r="1" spans="1:24" ht="23.1" customHeight="1" x14ac:dyDescent="0.15">
      <c r="T1" s="617" t="s">
        <v>482</v>
      </c>
      <c r="U1" s="617"/>
      <c r="V1" s="617"/>
      <c r="W1" s="617"/>
      <c r="X1" s="617"/>
    </row>
    <row r="2" spans="1:24" ht="23.1" customHeight="1" x14ac:dyDescent="0.15">
      <c r="T2" s="338"/>
      <c r="U2" s="338"/>
      <c r="V2" s="338"/>
      <c r="W2" s="338"/>
      <c r="X2" s="338"/>
    </row>
    <row r="3" spans="1:24" ht="23.1" customHeight="1" x14ac:dyDescent="0.15">
      <c r="A3" s="627" t="s">
        <v>483</v>
      </c>
      <c r="B3" s="627"/>
      <c r="C3" s="627"/>
      <c r="D3" s="627"/>
      <c r="E3" s="627"/>
      <c r="F3" s="627"/>
      <c r="G3" s="627"/>
      <c r="H3" s="627"/>
      <c r="I3" s="627"/>
      <c r="J3" s="627"/>
      <c r="K3" s="627"/>
      <c r="L3" s="627"/>
      <c r="M3" s="627"/>
      <c r="N3" s="627"/>
      <c r="O3" s="627"/>
      <c r="P3" s="627"/>
      <c r="Q3" s="627"/>
      <c r="R3" s="627"/>
      <c r="S3" s="627"/>
      <c r="T3" s="627"/>
      <c r="U3" s="627"/>
      <c r="V3" s="627"/>
      <c r="W3" s="627"/>
      <c r="X3" s="627"/>
    </row>
    <row r="4" spans="1:24" ht="23.1" customHeight="1" thickBot="1" x14ac:dyDescent="0.2">
      <c r="A4" s="339"/>
      <c r="B4" s="339"/>
      <c r="C4" s="339"/>
      <c r="D4" s="339"/>
      <c r="E4" s="339"/>
      <c r="F4" s="339"/>
      <c r="G4" s="339"/>
      <c r="H4" s="339"/>
      <c r="I4" s="339"/>
      <c r="J4" s="339"/>
      <c r="K4" s="339"/>
      <c r="L4" s="339"/>
      <c r="M4" s="339"/>
      <c r="N4" s="339"/>
      <c r="O4" s="339"/>
      <c r="P4" s="339"/>
      <c r="Q4" s="339"/>
      <c r="R4" s="339"/>
      <c r="S4" s="339"/>
      <c r="T4" s="339"/>
      <c r="U4" s="339"/>
      <c r="V4" s="339"/>
      <c r="W4" s="339"/>
      <c r="X4" s="339"/>
    </row>
    <row r="5" spans="1:24" ht="23.1" customHeight="1" x14ac:dyDescent="0.15">
      <c r="A5" s="628" t="s">
        <v>568</v>
      </c>
      <c r="B5" s="629"/>
      <c r="C5" s="629"/>
      <c r="D5" s="629"/>
      <c r="E5" s="629"/>
      <c r="F5" s="629"/>
      <c r="G5" s="629"/>
      <c r="H5" s="629"/>
      <c r="I5" s="629"/>
      <c r="J5" s="629"/>
      <c r="K5" s="629"/>
      <c r="L5" s="629"/>
      <c r="M5" s="629"/>
      <c r="N5" s="629"/>
      <c r="O5" s="629"/>
      <c r="P5" s="629"/>
      <c r="Q5" s="629"/>
      <c r="R5" s="629"/>
      <c r="S5" s="629"/>
      <c r="T5" s="629"/>
      <c r="U5" s="629"/>
      <c r="V5" s="629"/>
      <c r="W5" s="629"/>
      <c r="X5" s="630"/>
    </row>
    <row r="6" spans="1:24" ht="23.1" customHeight="1" x14ac:dyDescent="0.15">
      <c r="A6" s="631"/>
      <c r="B6" s="604"/>
      <c r="C6" s="604"/>
      <c r="D6" s="604"/>
      <c r="E6" s="604"/>
      <c r="F6" s="604"/>
      <c r="G6" s="604"/>
      <c r="H6" s="604"/>
      <c r="I6" s="604"/>
      <c r="J6" s="604"/>
      <c r="K6" s="604"/>
      <c r="L6" s="604"/>
      <c r="M6" s="604"/>
      <c r="N6" s="604"/>
      <c r="O6" s="604"/>
      <c r="P6" s="604"/>
      <c r="Q6" s="604"/>
      <c r="R6" s="604"/>
      <c r="S6" s="604"/>
      <c r="T6" s="604"/>
      <c r="U6" s="604"/>
      <c r="V6" s="604"/>
      <c r="W6" s="604"/>
      <c r="X6" s="632"/>
    </row>
    <row r="7" spans="1:24" ht="23.1" customHeight="1" x14ac:dyDescent="0.15">
      <c r="A7" s="631"/>
      <c r="B7" s="604"/>
      <c r="C7" s="604"/>
      <c r="D7" s="604"/>
      <c r="E7" s="604"/>
      <c r="F7" s="604"/>
      <c r="G7" s="604"/>
      <c r="H7" s="604"/>
      <c r="I7" s="604"/>
      <c r="J7" s="604"/>
      <c r="K7" s="604"/>
      <c r="L7" s="604"/>
      <c r="M7" s="604"/>
      <c r="N7" s="604"/>
      <c r="O7" s="604"/>
      <c r="P7" s="604"/>
      <c r="Q7" s="604"/>
      <c r="R7" s="604"/>
      <c r="S7" s="604"/>
      <c r="T7" s="604"/>
      <c r="U7" s="604"/>
      <c r="V7" s="604"/>
      <c r="W7" s="604"/>
      <c r="X7" s="632"/>
    </row>
    <row r="8" spans="1:24" ht="23.1" customHeight="1" x14ac:dyDescent="0.15">
      <c r="A8" s="633"/>
      <c r="B8" s="604"/>
      <c r="C8" s="604"/>
      <c r="D8" s="604"/>
      <c r="E8" s="604"/>
      <c r="F8" s="604"/>
      <c r="G8" s="604"/>
      <c r="H8" s="604"/>
      <c r="I8" s="604"/>
      <c r="J8" s="604"/>
      <c r="K8" s="604"/>
      <c r="L8" s="604"/>
      <c r="M8" s="604"/>
      <c r="N8" s="604"/>
      <c r="O8" s="604"/>
      <c r="P8" s="604"/>
      <c r="Q8" s="604"/>
      <c r="R8" s="604"/>
      <c r="S8" s="604"/>
      <c r="T8" s="604"/>
      <c r="U8" s="604"/>
      <c r="V8" s="604"/>
      <c r="W8" s="604"/>
      <c r="X8" s="632"/>
    </row>
    <row r="9" spans="1:24" ht="23.1" customHeight="1" thickBot="1" x14ac:dyDescent="0.2">
      <c r="A9" s="634"/>
      <c r="B9" s="635"/>
      <c r="C9" s="635"/>
      <c r="D9" s="635"/>
      <c r="E9" s="635"/>
      <c r="F9" s="635"/>
      <c r="G9" s="635"/>
      <c r="H9" s="635"/>
      <c r="I9" s="635"/>
      <c r="J9" s="635"/>
      <c r="K9" s="635"/>
      <c r="L9" s="635"/>
      <c r="M9" s="635"/>
      <c r="N9" s="635"/>
      <c r="O9" s="635"/>
      <c r="P9" s="635"/>
      <c r="Q9" s="635"/>
      <c r="R9" s="635"/>
      <c r="S9" s="635"/>
      <c r="T9" s="635"/>
      <c r="U9" s="635"/>
      <c r="V9" s="635"/>
      <c r="W9" s="635"/>
      <c r="X9" s="636"/>
    </row>
    <row r="10" spans="1:24" ht="23.1" customHeight="1" x14ac:dyDescent="0.15"/>
    <row r="11" spans="1:24" ht="23.1" customHeight="1" thickBot="1" x14ac:dyDescent="0.2"/>
    <row r="12" spans="1:24" ht="26.25" customHeight="1" x14ac:dyDescent="0.15">
      <c r="A12" s="628" t="s">
        <v>569</v>
      </c>
      <c r="B12" s="629"/>
      <c r="C12" s="629"/>
      <c r="D12" s="629"/>
      <c r="E12" s="629"/>
      <c r="F12" s="629"/>
      <c r="G12" s="629"/>
      <c r="H12" s="629"/>
      <c r="I12" s="629"/>
      <c r="J12" s="629"/>
      <c r="K12" s="629"/>
      <c r="L12" s="629"/>
      <c r="M12" s="629"/>
      <c r="N12" s="629"/>
      <c r="O12" s="629"/>
      <c r="P12" s="629"/>
      <c r="Q12" s="629"/>
      <c r="R12" s="629"/>
      <c r="S12" s="629"/>
      <c r="T12" s="629"/>
      <c r="U12" s="629"/>
      <c r="V12" s="629"/>
      <c r="W12" s="629"/>
      <c r="X12" s="630"/>
    </row>
    <row r="13" spans="1:24" ht="26.25" customHeight="1" x14ac:dyDescent="0.15">
      <c r="A13" s="633"/>
      <c r="B13" s="604"/>
      <c r="C13" s="604"/>
      <c r="D13" s="604"/>
      <c r="E13" s="604"/>
      <c r="F13" s="604"/>
      <c r="G13" s="604"/>
      <c r="H13" s="604"/>
      <c r="I13" s="604"/>
      <c r="J13" s="604"/>
      <c r="K13" s="604"/>
      <c r="L13" s="604"/>
      <c r="M13" s="604"/>
      <c r="N13" s="604"/>
      <c r="O13" s="604"/>
      <c r="P13" s="604"/>
      <c r="Q13" s="604"/>
      <c r="R13" s="604"/>
      <c r="S13" s="604"/>
      <c r="T13" s="604"/>
      <c r="U13" s="604"/>
      <c r="V13" s="604"/>
      <c r="W13" s="604"/>
      <c r="X13" s="632"/>
    </row>
    <row r="14" spans="1:24" ht="26.25" customHeight="1" x14ac:dyDescent="0.15">
      <c r="A14" s="633"/>
      <c r="B14" s="604"/>
      <c r="C14" s="604"/>
      <c r="D14" s="604"/>
      <c r="E14" s="604"/>
      <c r="F14" s="604"/>
      <c r="G14" s="604"/>
      <c r="H14" s="604"/>
      <c r="I14" s="604"/>
      <c r="J14" s="604"/>
      <c r="K14" s="604"/>
      <c r="L14" s="604"/>
      <c r="M14" s="604"/>
      <c r="N14" s="604"/>
      <c r="O14" s="604"/>
      <c r="P14" s="604"/>
      <c r="Q14" s="604"/>
      <c r="R14" s="604"/>
      <c r="S14" s="604"/>
      <c r="T14" s="604"/>
      <c r="U14" s="604"/>
      <c r="V14" s="604"/>
      <c r="W14" s="604"/>
      <c r="X14" s="632"/>
    </row>
    <row r="15" spans="1:24" ht="26.25" customHeight="1" x14ac:dyDescent="0.15">
      <c r="A15" s="633"/>
      <c r="B15" s="604"/>
      <c r="C15" s="604"/>
      <c r="D15" s="604"/>
      <c r="E15" s="604"/>
      <c r="F15" s="604"/>
      <c r="G15" s="604"/>
      <c r="H15" s="604"/>
      <c r="I15" s="604"/>
      <c r="J15" s="604"/>
      <c r="K15" s="604"/>
      <c r="L15" s="604"/>
      <c r="M15" s="604"/>
      <c r="N15" s="604"/>
      <c r="O15" s="604"/>
      <c r="P15" s="604"/>
      <c r="Q15" s="604"/>
      <c r="R15" s="604"/>
      <c r="S15" s="604"/>
      <c r="T15" s="604"/>
      <c r="U15" s="604"/>
      <c r="V15" s="604"/>
      <c r="W15" s="604"/>
      <c r="X15" s="632"/>
    </row>
    <row r="16" spans="1:24" ht="26.25" customHeight="1" x14ac:dyDescent="0.15">
      <c r="A16" s="633"/>
      <c r="B16" s="604"/>
      <c r="C16" s="604"/>
      <c r="D16" s="604"/>
      <c r="E16" s="604"/>
      <c r="F16" s="604"/>
      <c r="G16" s="604"/>
      <c r="H16" s="604"/>
      <c r="I16" s="604"/>
      <c r="J16" s="604"/>
      <c r="K16" s="604"/>
      <c r="L16" s="604"/>
      <c r="M16" s="604"/>
      <c r="N16" s="604"/>
      <c r="O16" s="604"/>
      <c r="P16" s="604"/>
      <c r="Q16" s="604"/>
      <c r="R16" s="604"/>
      <c r="S16" s="604"/>
      <c r="T16" s="604"/>
      <c r="U16" s="604"/>
      <c r="V16" s="604"/>
      <c r="W16" s="604"/>
      <c r="X16" s="632"/>
    </row>
    <row r="17" spans="1:24" ht="26.25" customHeight="1" x14ac:dyDescent="0.15">
      <c r="A17" s="633"/>
      <c r="B17" s="604"/>
      <c r="C17" s="604"/>
      <c r="D17" s="604"/>
      <c r="E17" s="604"/>
      <c r="F17" s="604"/>
      <c r="G17" s="604"/>
      <c r="H17" s="604"/>
      <c r="I17" s="604"/>
      <c r="J17" s="604"/>
      <c r="K17" s="604"/>
      <c r="L17" s="604"/>
      <c r="M17" s="604"/>
      <c r="N17" s="604"/>
      <c r="O17" s="604"/>
      <c r="P17" s="604"/>
      <c r="Q17" s="604"/>
      <c r="R17" s="604"/>
      <c r="S17" s="604"/>
      <c r="T17" s="604"/>
      <c r="U17" s="604"/>
      <c r="V17" s="604"/>
      <c r="W17" s="604"/>
      <c r="X17" s="632"/>
    </row>
    <row r="18" spans="1:24" ht="26.25" customHeight="1" x14ac:dyDescent="0.15">
      <c r="A18" s="633"/>
      <c r="B18" s="604"/>
      <c r="C18" s="604"/>
      <c r="D18" s="604"/>
      <c r="E18" s="604"/>
      <c r="F18" s="604"/>
      <c r="G18" s="604"/>
      <c r="H18" s="604"/>
      <c r="I18" s="604"/>
      <c r="J18" s="604"/>
      <c r="K18" s="604"/>
      <c r="L18" s="604"/>
      <c r="M18" s="604"/>
      <c r="N18" s="604"/>
      <c r="O18" s="604"/>
      <c r="P18" s="604"/>
      <c r="Q18" s="604"/>
      <c r="R18" s="604"/>
      <c r="S18" s="604"/>
      <c r="T18" s="604"/>
      <c r="U18" s="604"/>
      <c r="V18" s="604"/>
      <c r="W18" s="604"/>
      <c r="X18" s="632"/>
    </row>
    <row r="19" spans="1:24" ht="26.25" customHeight="1" x14ac:dyDescent="0.15">
      <c r="A19" s="633"/>
      <c r="B19" s="604"/>
      <c r="C19" s="604"/>
      <c r="D19" s="604"/>
      <c r="E19" s="604"/>
      <c r="F19" s="604"/>
      <c r="G19" s="604"/>
      <c r="H19" s="604"/>
      <c r="I19" s="604"/>
      <c r="J19" s="604"/>
      <c r="K19" s="604"/>
      <c r="L19" s="604"/>
      <c r="M19" s="604"/>
      <c r="N19" s="604"/>
      <c r="O19" s="604"/>
      <c r="P19" s="604"/>
      <c r="Q19" s="604"/>
      <c r="R19" s="604"/>
      <c r="S19" s="604"/>
      <c r="T19" s="604"/>
      <c r="U19" s="604"/>
      <c r="V19" s="604"/>
      <c r="W19" s="604"/>
      <c r="X19" s="632"/>
    </row>
    <row r="20" spans="1:24" ht="26.25" customHeight="1" thickBot="1" x14ac:dyDescent="0.2">
      <c r="A20" s="634"/>
      <c r="B20" s="635"/>
      <c r="C20" s="635"/>
      <c r="D20" s="635"/>
      <c r="E20" s="635"/>
      <c r="F20" s="635"/>
      <c r="G20" s="635"/>
      <c r="H20" s="635"/>
      <c r="I20" s="635"/>
      <c r="J20" s="635"/>
      <c r="K20" s="635"/>
      <c r="L20" s="635"/>
      <c r="M20" s="635"/>
      <c r="N20" s="635"/>
      <c r="O20" s="635"/>
      <c r="P20" s="635"/>
      <c r="Q20" s="635"/>
      <c r="R20" s="635"/>
      <c r="S20" s="635"/>
      <c r="T20" s="635"/>
      <c r="U20" s="635"/>
      <c r="V20" s="635"/>
      <c r="W20" s="635"/>
      <c r="X20" s="636"/>
    </row>
    <row r="21" spans="1:24" ht="23.1" customHeight="1" x14ac:dyDescent="0.15"/>
    <row r="22" spans="1:24" ht="23.1" customHeight="1" x14ac:dyDescent="0.15">
      <c r="A22" s="615" t="s">
        <v>484</v>
      </c>
      <c r="B22" s="615"/>
      <c r="C22" s="615"/>
      <c r="D22" s="615"/>
      <c r="E22" s="615"/>
      <c r="F22" s="637"/>
      <c r="G22" s="637"/>
      <c r="H22" s="637"/>
      <c r="I22" s="637"/>
      <c r="J22" s="637"/>
      <c r="K22" s="637"/>
      <c r="L22" s="637"/>
      <c r="M22" s="637"/>
      <c r="N22" s="637"/>
      <c r="O22" s="637"/>
      <c r="P22" s="637"/>
      <c r="Q22" s="637"/>
      <c r="R22" s="637"/>
      <c r="S22" s="637"/>
      <c r="T22" s="637"/>
      <c r="U22" s="637"/>
      <c r="V22" s="637"/>
      <c r="W22" s="637"/>
      <c r="X22" s="637"/>
    </row>
    <row r="23" spans="1:24" ht="23.1" customHeight="1" x14ac:dyDescent="0.15">
      <c r="A23" s="615" t="s">
        <v>485</v>
      </c>
      <c r="B23" s="615"/>
      <c r="C23" s="615"/>
      <c r="D23" s="615"/>
      <c r="E23" s="615"/>
      <c r="F23" s="637"/>
      <c r="G23" s="637"/>
      <c r="H23" s="637"/>
      <c r="I23" s="637"/>
      <c r="J23" s="637"/>
      <c r="K23" s="637"/>
      <c r="L23" s="637"/>
      <c r="M23" s="637"/>
      <c r="N23" s="637"/>
      <c r="O23" s="637"/>
      <c r="P23" s="637"/>
      <c r="Q23" s="637"/>
      <c r="R23" s="637"/>
      <c r="S23" s="637"/>
      <c r="T23" s="637"/>
      <c r="U23" s="637"/>
      <c r="V23" s="637"/>
      <c r="W23" s="637"/>
      <c r="X23" s="637"/>
    </row>
    <row r="24" spans="1:24" ht="23.1" customHeight="1" x14ac:dyDescent="0.15"/>
    <row r="25" spans="1:24" s="341" customFormat="1" ht="23.1" customHeight="1" x14ac:dyDescent="0.15">
      <c r="A25" s="340" t="s">
        <v>486</v>
      </c>
      <c r="B25" s="340" t="s">
        <v>487</v>
      </c>
      <c r="C25" s="340"/>
      <c r="D25" s="340"/>
      <c r="E25" s="340"/>
      <c r="F25" s="340"/>
    </row>
    <row r="26" spans="1:24" s="341" customFormat="1" ht="23.1" customHeight="1" x14ac:dyDescent="0.15">
      <c r="A26" s="618" t="s">
        <v>488</v>
      </c>
      <c r="B26" s="619"/>
      <c r="C26" s="619"/>
      <c r="D26" s="620"/>
      <c r="E26" s="618" t="s">
        <v>489</v>
      </c>
      <c r="F26" s="619"/>
      <c r="G26" s="619"/>
      <c r="H26" s="616"/>
      <c r="I26" s="616"/>
      <c r="J26" s="616"/>
      <c r="K26" s="638" t="s">
        <v>490</v>
      </c>
      <c r="L26" s="638"/>
      <c r="M26" s="638"/>
      <c r="N26" s="638"/>
      <c r="O26" s="638"/>
      <c r="P26" s="638"/>
      <c r="Q26" s="638"/>
      <c r="R26" s="638"/>
      <c r="S26" s="638"/>
      <c r="T26" s="638"/>
      <c r="U26" s="638"/>
      <c r="V26" s="638"/>
      <c r="W26" s="638"/>
      <c r="X26" s="639"/>
    </row>
    <row r="27" spans="1:24" s="341" customFormat="1" ht="23.1" customHeight="1" x14ac:dyDescent="0.15">
      <c r="A27" s="640" t="s">
        <v>491</v>
      </c>
      <c r="B27" s="641"/>
      <c r="C27" s="641"/>
      <c r="D27" s="642"/>
      <c r="E27" s="646"/>
      <c r="F27" s="647"/>
      <c r="G27" s="648"/>
      <c r="H27" s="649" t="s">
        <v>492</v>
      </c>
      <c r="I27" s="649"/>
      <c r="J27" s="649"/>
      <c r="K27" s="649"/>
      <c r="L27" s="649"/>
      <c r="M27" s="649"/>
      <c r="N27" s="649"/>
      <c r="O27" s="649"/>
      <c r="P27" s="649"/>
      <c r="Q27" s="649"/>
      <c r="R27" s="649"/>
      <c r="S27" s="649"/>
      <c r="T27" s="649"/>
      <c r="U27" s="649"/>
      <c r="V27" s="649"/>
      <c r="W27" s="649"/>
      <c r="X27" s="649"/>
    </row>
    <row r="28" spans="1:24" s="341" customFormat="1" ht="23.1" customHeight="1" x14ac:dyDescent="0.15">
      <c r="A28" s="643"/>
      <c r="B28" s="644"/>
      <c r="C28" s="644"/>
      <c r="D28" s="645"/>
      <c r="E28" s="605"/>
      <c r="F28" s="616"/>
      <c r="G28" s="606"/>
      <c r="H28" s="342" t="s">
        <v>493</v>
      </c>
      <c r="I28" s="342"/>
      <c r="J28" s="342"/>
      <c r="K28" s="342"/>
      <c r="L28" s="342"/>
      <c r="M28" s="342"/>
      <c r="N28" s="342"/>
      <c r="O28" s="342"/>
      <c r="P28" s="342"/>
      <c r="Q28" s="342"/>
      <c r="R28" s="342"/>
      <c r="S28" s="342"/>
      <c r="T28" s="342"/>
      <c r="U28" s="342"/>
      <c r="V28" s="342"/>
      <c r="W28" s="342"/>
      <c r="X28" s="342"/>
    </row>
    <row r="29" spans="1:24" s="341" customFormat="1" ht="23.1" customHeight="1" x14ac:dyDescent="0.15">
      <c r="A29" s="343"/>
      <c r="B29" s="343"/>
      <c r="C29" s="343"/>
    </row>
    <row r="30" spans="1:24" s="341" customFormat="1" ht="23.1" customHeight="1" x14ac:dyDescent="0.15">
      <c r="A30" s="340" t="s">
        <v>494</v>
      </c>
      <c r="B30" s="340" t="s">
        <v>495</v>
      </c>
    </row>
    <row r="31" spans="1:24" s="341" customFormat="1" ht="18.75" customHeight="1" x14ac:dyDescent="0.15">
      <c r="A31" s="340"/>
      <c r="B31" s="337" t="s">
        <v>496</v>
      </c>
    </row>
    <row r="32" spans="1:24" s="341" customFormat="1" ht="23.1" customHeight="1" x14ac:dyDescent="0.15">
      <c r="A32" s="615" t="s">
        <v>497</v>
      </c>
      <c r="B32" s="615"/>
      <c r="C32" s="615"/>
      <c r="D32" s="615"/>
      <c r="E32" s="615"/>
      <c r="F32" s="615"/>
      <c r="G32" s="615"/>
      <c r="H32" s="615"/>
      <c r="I32" s="615"/>
      <c r="J32" s="615" t="s">
        <v>498</v>
      </c>
      <c r="K32" s="615"/>
      <c r="L32" s="615"/>
      <c r="M32" s="615"/>
      <c r="N32" s="615"/>
      <c r="O32" s="615" t="s">
        <v>499</v>
      </c>
      <c r="P32" s="615"/>
      <c r="Q32" s="615"/>
      <c r="R32" s="615"/>
      <c r="S32" s="615"/>
      <c r="T32" s="615" t="s">
        <v>500</v>
      </c>
      <c r="U32" s="615"/>
      <c r="V32" s="615"/>
      <c r="W32" s="615"/>
      <c r="X32" s="615"/>
    </row>
    <row r="33" spans="1:24" s="341" customFormat="1" ht="23.1" customHeight="1" x14ac:dyDescent="0.15">
      <c r="A33" s="607" t="s">
        <v>501</v>
      </c>
      <c r="B33" s="607"/>
      <c r="C33" s="607"/>
      <c r="D33" s="607"/>
      <c r="E33" s="607"/>
      <c r="F33" s="607"/>
      <c r="G33" s="607"/>
      <c r="H33" s="607"/>
      <c r="I33" s="607"/>
      <c r="J33" s="617"/>
      <c r="K33" s="617"/>
      <c r="L33" s="617"/>
      <c r="M33" s="617"/>
      <c r="N33" s="617"/>
      <c r="O33" s="617"/>
      <c r="P33" s="617"/>
      <c r="Q33" s="617"/>
      <c r="R33" s="617"/>
      <c r="S33" s="617"/>
      <c r="T33" s="617"/>
      <c r="U33" s="617"/>
      <c r="V33" s="617"/>
      <c r="W33" s="617"/>
      <c r="X33" s="617"/>
    </row>
    <row r="34" spans="1:24" s="341" customFormat="1" ht="23.1" customHeight="1" x14ac:dyDescent="0.15">
      <c r="A34" s="607"/>
      <c r="B34" s="607"/>
      <c r="C34" s="607"/>
      <c r="D34" s="607"/>
      <c r="E34" s="607"/>
      <c r="F34" s="607"/>
      <c r="G34" s="607"/>
      <c r="H34" s="607"/>
      <c r="I34" s="607"/>
      <c r="J34" s="617"/>
      <c r="K34" s="617"/>
      <c r="L34" s="617"/>
      <c r="M34" s="617"/>
      <c r="N34" s="617"/>
      <c r="O34" s="617"/>
      <c r="P34" s="617"/>
      <c r="Q34" s="617"/>
      <c r="R34" s="617"/>
      <c r="S34" s="617"/>
      <c r="T34" s="617"/>
      <c r="U34" s="617"/>
      <c r="V34" s="617"/>
      <c r="W34" s="617"/>
      <c r="X34" s="617"/>
    </row>
    <row r="35" spans="1:24" s="341" customFormat="1" ht="23.1" customHeight="1" x14ac:dyDescent="0.15">
      <c r="A35" s="607"/>
      <c r="B35" s="607"/>
      <c r="C35" s="607"/>
      <c r="D35" s="607"/>
      <c r="E35" s="607"/>
      <c r="F35" s="607"/>
      <c r="G35" s="607"/>
      <c r="H35" s="607"/>
      <c r="I35" s="607"/>
      <c r="J35" s="617"/>
      <c r="K35" s="617"/>
      <c r="L35" s="617"/>
      <c r="M35" s="617"/>
      <c r="N35" s="617"/>
      <c r="O35" s="617"/>
      <c r="P35" s="617"/>
      <c r="Q35" s="617"/>
      <c r="R35" s="617"/>
      <c r="S35" s="617"/>
      <c r="T35" s="617"/>
      <c r="U35" s="617"/>
      <c r="V35" s="617"/>
      <c r="W35" s="617"/>
      <c r="X35" s="617"/>
    </row>
    <row r="36" spans="1:24" s="341" customFormat="1" ht="18.75" customHeight="1" x14ac:dyDescent="0.15">
      <c r="A36" s="344"/>
      <c r="B36" s="344"/>
      <c r="C36" s="344"/>
      <c r="D36" s="344"/>
      <c r="E36" s="344"/>
      <c r="F36" s="345"/>
      <c r="G36" s="345"/>
      <c r="H36" s="345"/>
      <c r="I36" s="345"/>
      <c r="J36" s="345"/>
      <c r="K36" s="345"/>
      <c r="L36" s="345"/>
      <c r="M36" s="345"/>
      <c r="N36" s="345"/>
      <c r="O36" s="345"/>
      <c r="P36" s="345"/>
      <c r="Q36" s="345"/>
      <c r="R36" s="345"/>
      <c r="S36" s="345"/>
      <c r="T36" s="345"/>
      <c r="U36" s="345"/>
      <c r="V36" s="345"/>
      <c r="W36" s="345"/>
      <c r="X36" s="345"/>
    </row>
    <row r="37" spans="1:24" s="341" customFormat="1" ht="23.1" customHeight="1" x14ac:dyDescent="0.15">
      <c r="A37" s="340" t="s">
        <v>502</v>
      </c>
      <c r="B37" s="340" t="s">
        <v>503</v>
      </c>
    </row>
    <row r="38" spans="1:24" s="341" customFormat="1" ht="18.75" customHeight="1" x14ac:dyDescent="0.15">
      <c r="A38" s="340"/>
      <c r="B38" s="337" t="s">
        <v>504</v>
      </c>
    </row>
    <row r="39" spans="1:24" s="341" customFormat="1" ht="18.75" customHeight="1" x14ac:dyDescent="0.15">
      <c r="A39" s="340"/>
      <c r="B39" s="337" t="s">
        <v>505</v>
      </c>
    </row>
    <row r="40" spans="1:24" s="341" customFormat="1" ht="24.95" customHeight="1" x14ac:dyDescent="0.15">
      <c r="A40" s="615" t="s">
        <v>506</v>
      </c>
      <c r="B40" s="615"/>
      <c r="C40" s="615"/>
      <c r="D40" s="615"/>
      <c r="E40" s="615"/>
      <c r="F40" s="615"/>
      <c r="G40" s="615"/>
      <c r="H40" s="618" t="s">
        <v>507</v>
      </c>
      <c r="I40" s="619"/>
      <c r="J40" s="619"/>
      <c r="K40" s="619"/>
      <c r="L40" s="619"/>
      <c r="M40" s="619"/>
      <c r="N40" s="619"/>
      <c r="O40" s="620"/>
      <c r="P40" s="618" t="s">
        <v>508</v>
      </c>
      <c r="Q40" s="619"/>
      <c r="R40" s="619"/>
      <c r="S40" s="620"/>
      <c r="T40" s="618" t="s">
        <v>509</v>
      </c>
      <c r="U40" s="619"/>
      <c r="V40" s="619"/>
      <c r="W40" s="619"/>
      <c r="X40" s="620"/>
    </row>
    <row r="41" spans="1:24" s="341" customFormat="1" ht="24.95" customHeight="1" x14ac:dyDescent="0.15">
      <c r="A41" s="607" t="s">
        <v>510</v>
      </c>
      <c r="B41" s="607"/>
      <c r="C41" s="607"/>
      <c r="D41" s="607"/>
      <c r="E41" s="607"/>
      <c r="F41" s="607"/>
      <c r="G41" s="607"/>
      <c r="H41" s="608" t="s">
        <v>511</v>
      </c>
      <c r="I41" s="609"/>
      <c r="J41" s="609"/>
      <c r="K41" s="609"/>
      <c r="L41" s="609"/>
      <c r="M41" s="609"/>
      <c r="N41" s="609"/>
      <c r="O41" s="609"/>
      <c r="P41" s="614"/>
      <c r="Q41" s="614"/>
      <c r="R41" s="614"/>
      <c r="S41" s="614"/>
      <c r="T41" s="346"/>
      <c r="U41" s="615" t="s">
        <v>512</v>
      </c>
      <c r="V41" s="615"/>
      <c r="W41" s="615"/>
      <c r="X41" s="615"/>
    </row>
    <row r="42" spans="1:24" s="341" customFormat="1" ht="24.95" customHeight="1" x14ac:dyDescent="0.15">
      <c r="A42" s="607"/>
      <c r="B42" s="607"/>
      <c r="C42" s="607"/>
      <c r="D42" s="607"/>
      <c r="E42" s="607"/>
      <c r="F42" s="607"/>
      <c r="G42" s="607"/>
      <c r="H42" s="610"/>
      <c r="I42" s="611"/>
      <c r="J42" s="611"/>
      <c r="K42" s="611"/>
      <c r="L42" s="611"/>
      <c r="M42" s="611"/>
      <c r="N42" s="611"/>
      <c r="O42" s="611"/>
      <c r="P42" s="614"/>
      <c r="Q42" s="614"/>
      <c r="R42" s="614"/>
      <c r="S42" s="614"/>
      <c r="T42" s="346"/>
      <c r="U42" s="615" t="s">
        <v>513</v>
      </c>
      <c r="V42" s="615"/>
      <c r="W42" s="615"/>
      <c r="X42" s="615"/>
    </row>
    <row r="43" spans="1:24" s="341" customFormat="1" ht="24.95" customHeight="1" x14ac:dyDescent="0.15">
      <c r="A43" s="607"/>
      <c r="B43" s="607"/>
      <c r="C43" s="607"/>
      <c r="D43" s="607"/>
      <c r="E43" s="607"/>
      <c r="F43" s="607"/>
      <c r="G43" s="607"/>
      <c r="H43" s="612"/>
      <c r="I43" s="613"/>
      <c r="J43" s="613"/>
      <c r="K43" s="613"/>
      <c r="L43" s="613"/>
      <c r="M43" s="613"/>
      <c r="N43" s="613"/>
      <c r="O43" s="613"/>
      <c r="P43" s="614"/>
      <c r="Q43" s="614"/>
      <c r="R43" s="614"/>
      <c r="S43" s="614"/>
      <c r="T43" s="605" t="s">
        <v>514</v>
      </c>
      <c r="U43" s="616"/>
      <c r="V43" s="616"/>
      <c r="W43" s="616"/>
      <c r="X43" s="606"/>
    </row>
    <row r="44" spans="1:24" s="341" customFormat="1" ht="24.95" customHeight="1" x14ac:dyDescent="0.15">
      <c r="A44" s="607" t="s">
        <v>515</v>
      </c>
      <c r="B44" s="607"/>
      <c r="C44" s="607"/>
      <c r="D44" s="607"/>
      <c r="E44" s="607"/>
      <c r="F44" s="607"/>
      <c r="G44" s="607"/>
      <c r="H44" s="608" t="s">
        <v>516</v>
      </c>
      <c r="I44" s="609"/>
      <c r="J44" s="609"/>
      <c r="K44" s="609"/>
      <c r="L44" s="609"/>
      <c r="M44" s="609"/>
      <c r="N44" s="609"/>
      <c r="O44" s="609"/>
      <c r="P44" s="614"/>
      <c r="Q44" s="614"/>
      <c r="R44" s="614"/>
      <c r="S44" s="614"/>
      <c r="T44" s="346"/>
      <c r="U44" s="615" t="s">
        <v>512</v>
      </c>
      <c r="V44" s="615"/>
      <c r="W44" s="615"/>
      <c r="X44" s="615"/>
    </row>
    <row r="45" spans="1:24" s="341" customFormat="1" ht="24.95" customHeight="1" x14ac:dyDescent="0.15">
      <c r="A45" s="607"/>
      <c r="B45" s="607"/>
      <c r="C45" s="607"/>
      <c r="D45" s="607"/>
      <c r="E45" s="607"/>
      <c r="F45" s="607"/>
      <c r="G45" s="607"/>
      <c r="H45" s="610"/>
      <c r="I45" s="611"/>
      <c r="J45" s="611"/>
      <c r="K45" s="611"/>
      <c r="L45" s="611"/>
      <c r="M45" s="611"/>
      <c r="N45" s="611"/>
      <c r="O45" s="611"/>
      <c r="P45" s="614"/>
      <c r="Q45" s="614"/>
      <c r="R45" s="614"/>
      <c r="S45" s="614"/>
      <c r="T45" s="346"/>
      <c r="U45" s="615" t="s">
        <v>513</v>
      </c>
      <c r="V45" s="615"/>
      <c r="W45" s="615"/>
      <c r="X45" s="615"/>
    </row>
    <row r="46" spans="1:24" s="341" customFormat="1" ht="24.95" customHeight="1" x14ac:dyDescent="0.15">
      <c r="A46" s="607"/>
      <c r="B46" s="607"/>
      <c r="C46" s="607"/>
      <c r="D46" s="607"/>
      <c r="E46" s="607"/>
      <c r="F46" s="607"/>
      <c r="G46" s="607"/>
      <c r="H46" s="612"/>
      <c r="I46" s="613"/>
      <c r="J46" s="613"/>
      <c r="K46" s="613"/>
      <c r="L46" s="613"/>
      <c r="M46" s="613"/>
      <c r="N46" s="613"/>
      <c r="O46" s="613"/>
      <c r="P46" s="614"/>
      <c r="Q46" s="614"/>
      <c r="R46" s="614"/>
      <c r="S46" s="614"/>
      <c r="T46" s="605" t="s">
        <v>514</v>
      </c>
      <c r="U46" s="616"/>
      <c r="V46" s="616"/>
      <c r="W46" s="616"/>
      <c r="X46" s="606"/>
    </row>
    <row r="47" spans="1:24" s="341" customFormat="1" ht="24.95" customHeight="1" x14ac:dyDescent="0.15">
      <c r="A47" s="607" t="s">
        <v>517</v>
      </c>
      <c r="B47" s="607"/>
      <c r="C47" s="607"/>
      <c r="D47" s="607"/>
      <c r="E47" s="607"/>
      <c r="F47" s="607"/>
      <c r="G47" s="607"/>
      <c r="H47" s="608" t="s">
        <v>518</v>
      </c>
      <c r="I47" s="609"/>
      <c r="J47" s="609"/>
      <c r="K47" s="609"/>
      <c r="L47" s="609"/>
      <c r="M47" s="609"/>
      <c r="N47" s="609"/>
      <c r="O47" s="609"/>
      <c r="P47" s="614"/>
      <c r="Q47" s="614"/>
      <c r="R47" s="614"/>
      <c r="S47" s="614"/>
      <c r="T47" s="346"/>
      <c r="U47" s="615" t="s">
        <v>512</v>
      </c>
      <c r="V47" s="615"/>
      <c r="W47" s="615"/>
      <c r="X47" s="615"/>
    </row>
    <row r="48" spans="1:24" s="341" customFormat="1" ht="24.95" customHeight="1" x14ac:dyDescent="0.15">
      <c r="A48" s="607"/>
      <c r="B48" s="607"/>
      <c r="C48" s="607"/>
      <c r="D48" s="607"/>
      <c r="E48" s="607"/>
      <c r="F48" s="607"/>
      <c r="G48" s="607"/>
      <c r="H48" s="610"/>
      <c r="I48" s="611"/>
      <c r="J48" s="611"/>
      <c r="K48" s="611"/>
      <c r="L48" s="611"/>
      <c r="M48" s="611"/>
      <c r="N48" s="611"/>
      <c r="O48" s="611"/>
      <c r="P48" s="614"/>
      <c r="Q48" s="614"/>
      <c r="R48" s="614"/>
      <c r="S48" s="614"/>
      <c r="T48" s="346"/>
      <c r="U48" s="615" t="s">
        <v>513</v>
      </c>
      <c r="V48" s="615"/>
      <c r="W48" s="615"/>
      <c r="X48" s="615"/>
    </row>
    <row r="49" spans="1:24" s="341" customFormat="1" ht="24.95" customHeight="1" x14ac:dyDescent="0.15">
      <c r="A49" s="607"/>
      <c r="B49" s="607"/>
      <c r="C49" s="607"/>
      <c r="D49" s="607"/>
      <c r="E49" s="607"/>
      <c r="F49" s="607"/>
      <c r="G49" s="607"/>
      <c r="H49" s="612"/>
      <c r="I49" s="613"/>
      <c r="J49" s="613"/>
      <c r="K49" s="613"/>
      <c r="L49" s="613"/>
      <c r="M49" s="613"/>
      <c r="N49" s="613"/>
      <c r="O49" s="613"/>
      <c r="P49" s="614"/>
      <c r="Q49" s="614"/>
      <c r="R49" s="614"/>
      <c r="S49" s="614"/>
      <c r="T49" s="605" t="s">
        <v>514</v>
      </c>
      <c r="U49" s="616"/>
      <c r="V49" s="616"/>
      <c r="W49" s="616"/>
      <c r="X49" s="606"/>
    </row>
    <row r="50" spans="1:24" s="341" customFormat="1" ht="24.95" customHeight="1" x14ac:dyDescent="0.15">
      <c r="A50" s="607" t="s">
        <v>519</v>
      </c>
      <c r="B50" s="607"/>
      <c r="C50" s="607"/>
      <c r="D50" s="607"/>
      <c r="E50" s="607"/>
      <c r="F50" s="607"/>
      <c r="G50" s="607"/>
      <c r="H50" s="608" t="s">
        <v>520</v>
      </c>
      <c r="I50" s="609"/>
      <c r="J50" s="609"/>
      <c r="K50" s="609"/>
      <c r="L50" s="609"/>
      <c r="M50" s="609"/>
      <c r="N50" s="609"/>
      <c r="O50" s="609"/>
      <c r="P50" s="614"/>
      <c r="Q50" s="614"/>
      <c r="R50" s="614"/>
      <c r="S50" s="614"/>
      <c r="T50" s="346"/>
      <c r="U50" s="615" t="s">
        <v>512</v>
      </c>
      <c r="V50" s="615"/>
      <c r="W50" s="615"/>
      <c r="X50" s="615"/>
    </row>
    <row r="51" spans="1:24" s="341" customFormat="1" ht="24.95" customHeight="1" x14ac:dyDescent="0.15">
      <c r="A51" s="607"/>
      <c r="B51" s="607"/>
      <c r="C51" s="607"/>
      <c r="D51" s="607"/>
      <c r="E51" s="607"/>
      <c r="F51" s="607"/>
      <c r="G51" s="607"/>
      <c r="H51" s="610"/>
      <c r="I51" s="611"/>
      <c r="J51" s="611"/>
      <c r="K51" s="611"/>
      <c r="L51" s="611"/>
      <c r="M51" s="611"/>
      <c r="N51" s="611"/>
      <c r="O51" s="611"/>
      <c r="P51" s="614"/>
      <c r="Q51" s="614"/>
      <c r="R51" s="614"/>
      <c r="S51" s="614"/>
      <c r="T51" s="346"/>
      <c r="U51" s="615" t="s">
        <v>513</v>
      </c>
      <c r="V51" s="615"/>
      <c r="W51" s="615"/>
      <c r="X51" s="615"/>
    </row>
    <row r="52" spans="1:24" s="341" customFormat="1" ht="24.95" customHeight="1" x14ac:dyDescent="0.15">
      <c r="A52" s="607"/>
      <c r="B52" s="607"/>
      <c r="C52" s="607"/>
      <c r="D52" s="607"/>
      <c r="E52" s="607"/>
      <c r="F52" s="607"/>
      <c r="G52" s="607"/>
      <c r="H52" s="612"/>
      <c r="I52" s="613"/>
      <c r="J52" s="613"/>
      <c r="K52" s="613"/>
      <c r="L52" s="613"/>
      <c r="M52" s="613"/>
      <c r="N52" s="613"/>
      <c r="O52" s="613"/>
      <c r="P52" s="614"/>
      <c r="Q52" s="614"/>
      <c r="R52" s="614"/>
      <c r="S52" s="614"/>
      <c r="T52" s="605" t="s">
        <v>514</v>
      </c>
      <c r="U52" s="616"/>
      <c r="V52" s="616"/>
      <c r="W52" s="616"/>
      <c r="X52" s="606"/>
    </row>
    <row r="53" spans="1:24" s="341" customFormat="1" ht="24.95" customHeight="1" x14ac:dyDescent="0.15">
      <c r="A53" s="607" t="s">
        <v>521</v>
      </c>
      <c r="B53" s="607"/>
      <c r="C53" s="607"/>
      <c r="D53" s="607"/>
      <c r="E53" s="607"/>
      <c r="F53" s="607"/>
      <c r="G53" s="607"/>
      <c r="H53" s="608" t="s">
        <v>522</v>
      </c>
      <c r="I53" s="609"/>
      <c r="J53" s="609"/>
      <c r="K53" s="609"/>
      <c r="L53" s="609"/>
      <c r="M53" s="609"/>
      <c r="N53" s="609"/>
      <c r="O53" s="609"/>
      <c r="P53" s="614"/>
      <c r="Q53" s="614"/>
      <c r="R53" s="614"/>
      <c r="S53" s="614"/>
      <c r="T53" s="346"/>
      <c r="U53" s="615" t="s">
        <v>512</v>
      </c>
      <c r="V53" s="615"/>
      <c r="W53" s="615"/>
      <c r="X53" s="615"/>
    </row>
    <row r="54" spans="1:24" s="341" customFormat="1" ht="24.95" customHeight="1" x14ac:dyDescent="0.15">
      <c r="A54" s="607"/>
      <c r="B54" s="607"/>
      <c r="C54" s="607"/>
      <c r="D54" s="607"/>
      <c r="E54" s="607"/>
      <c r="F54" s="607"/>
      <c r="G54" s="607"/>
      <c r="H54" s="610"/>
      <c r="I54" s="611"/>
      <c r="J54" s="611"/>
      <c r="K54" s="611"/>
      <c r="L54" s="611"/>
      <c r="M54" s="611"/>
      <c r="N54" s="611"/>
      <c r="O54" s="611"/>
      <c r="P54" s="614"/>
      <c r="Q54" s="614"/>
      <c r="R54" s="614"/>
      <c r="S54" s="614"/>
      <c r="T54" s="346"/>
      <c r="U54" s="615" t="s">
        <v>513</v>
      </c>
      <c r="V54" s="615"/>
      <c r="W54" s="615"/>
      <c r="X54" s="615"/>
    </row>
    <row r="55" spans="1:24" s="341" customFormat="1" ht="24.95" customHeight="1" x14ac:dyDescent="0.15">
      <c r="A55" s="607"/>
      <c r="B55" s="607"/>
      <c r="C55" s="607"/>
      <c r="D55" s="607"/>
      <c r="E55" s="607"/>
      <c r="F55" s="607"/>
      <c r="G55" s="607"/>
      <c r="H55" s="612"/>
      <c r="I55" s="613"/>
      <c r="J55" s="613"/>
      <c r="K55" s="613"/>
      <c r="L55" s="613"/>
      <c r="M55" s="613"/>
      <c r="N55" s="613"/>
      <c r="O55" s="613"/>
      <c r="P55" s="614"/>
      <c r="Q55" s="614"/>
      <c r="R55" s="614"/>
      <c r="S55" s="614"/>
      <c r="T55" s="605" t="s">
        <v>514</v>
      </c>
      <c r="U55" s="616"/>
      <c r="V55" s="616"/>
      <c r="W55" s="616"/>
      <c r="X55" s="606"/>
    </row>
    <row r="56" spans="1:24" s="341" customFormat="1" ht="24.95" customHeight="1" x14ac:dyDescent="0.15">
      <c r="A56" s="607" t="s">
        <v>523</v>
      </c>
      <c r="B56" s="607"/>
      <c r="C56" s="607"/>
      <c r="D56" s="607"/>
      <c r="E56" s="607"/>
      <c r="F56" s="607"/>
      <c r="G56" s="607"/>
      <c r="H56" s="608" t="s">
        <v>524</v>
      </c>
      <c r="I56" s="609"/>
      <c r="J56" s="609"/>
      <c r="K56" s="609"/>
      <c r="L56" s="609"/>
      <c r="M56" s="609"/>
      <c r="N56" s="609"/>
      <c r="O56" s="609"/>
      <c r="P56" s="614"/>
      <c r="Q56" s="614"/>
      <c r="R56" s="614"/>
      <c r="S56" s="614"/>
      <c r="T56" s="346"/>
      <c r="U56" s="615" t="s">
        <v>512</v>
      </c>
      <c r="V56" s="615"/>
      <c r="W56" s="615"/>
      <c r="X56" s="615"/>
    </row>
    <row r="57" spans="1:24" s="341" customFormat="1" ht="24.95" customHeight="1" x14ac:dyDescent="0.15">
      <c r="A57" s="607"/>
      <c r="B57" s="607"/>
      <c r="C57" s="607"/>
      <c r="D57" s="607"/>
      <c r="E57" s="607"/>
      <c r="F57" s="607"/>
      <c r="G57" s="607"/>
      <c r="H57" s="610"/>
      <c r="I57" s="611"/>
      <c r="J57" s="611"/>
      <c r="K57" s="611"/>
      <c r="L57" s="611"/>
      <c r="M57" s="611"/>
      <c r="N57" s="611"/>
      <c r="O57" s="611"/>
      <c r="P57" s="614"/>
      <c r="Q57" s="614"/>
      <c r="R57" s="614"/>
      <c r="S57" s="614"/>
      <c r="T57" s="346"/>
      <c r="U57" s="615" t="s">
        <v>513</v>
      </c>
      <c r="V57" s="615"/>
      <c r="W57" s="615"/>
      <c r="X57" s="615"/>
    </row>
    <row r="58" spans="1:24" s="341" customFormat="1" ht="24.95" customHeight="1" x14ac:dyDescent="0.15">
      <c r="A58" s="607"/>
      <c r="B58" s="607"/>
      <c r="C58" s="607"/>
      <c r="D58" s="607"/>
      <c r="E58" s="607"/>
      <c r="F58" s="607"/>
      <c r="G58" s="607"/>
      <c r="H58" s="612"/>
      <c r="I58" s="613"/>
      <c r="J58" s="613"/>
      <c r="K58" s="613"/>
      <c r="L58" s="613"/>
      <c r="M58" s="613"/>
      <c r="N58" s="613"/>
      <c r="O58" s="613"/>
      <c r="P58" s="614"/>
      <c r="Q58" s="614"/>
      <c r="R58" s="614"/>
      <c r="S58" s="614"/>
      <c r="T58" s="605" t="s">
        <v>514</v>
      </c>
      <c r="U58" s="616"/>
      <c r="V58" s="616"/>
      <c r="W58" s="616"/>
      <c r="X58" s="606"/>
    </row>
    <row r="59" spans="1:24" s="341" customFormat="1" ht="24.95" customHeight="1" x14ac:dyDescent="0.15">
      <c r="A59" s="607" t="s">
        <v>525</v>
      </c>
      <c r="B59" s="607"/>
      <c r="C59" s="607"/>
      <c r="D59" s="607"/>
      <c r="E59" s="607"/>
      <c r="F59" s="607"/>
      <c r="G59" s="607"/>
      <c r="H59" s="608" t="s">
        <v>526</v>
      </c>
      <c r="I59" s="609"/>
      <c r="J59" s="609"/>
      <c r="K59" s="609"/>
      <c r="L59" s="609"/>
      <c r="M59" s="609"/>
      <c r="N59" s="609"/>
      <c r="O59" s="609"/>
      <c r="P59" s="614"/>
      <c r="Q59" s="614"/>
      <c r="R59" s="614"/>
      <c r="S59" s="614"/>
      <c r="T59" s="346"/>
      <c r="U59" s="615" t="s">
        <v>512</v>
      </c>
      <c r="V59" s="615"/>
      <c r="W59" s="615"/>
      <c r="X59" s="615"/>
    </row>
    <row r="60" spans="1:24" s="341" customFormat="1" ht="24.95" customHeight="1" x14ac:dyDescent="0.15">
      <c r="A60" s="607"/>
      <c r="B60" s="607"/>
      <c r="C60" s="607"/>
      <c r="D60" s="607"/>
      <c r="E60" s="607"/>
      <c r="F60" s="607"/>
      <c r="G60" s="607"/>
      <c r="H60" s="610"/>
      <c r="I60" s="611"/>
      <c r="J60" s="611"/>
      <c r="K60" s="611"/>
      <c r="L60" s="611"/>
      <c r="M60" s="611"/>
      <c r="N60" s="611"/>
      <c r="O60" s="611"/>
      <c r="P60" s="614"/>
      <c r="Q60" s="614"/>
      <c r="R60" s="614"/>
      <c r="S60" s="614"/>
      <c r="T60" s="346"/>
      <c r="U60" s="615" t="s">
        <v>513</v>
      </c>
      <c r="V60" s="615"/>
      <c r="W60" s="615"/>
      <c r="X60" s="615"/>
    </row>
    <row r="61" spans="1:24" s="341" customFormat="1" ht="24.95" customHeight="1" x14ac:dyDescent="0.15">
      <c r="A61" s="607"/>
      <c r="B61" s="607"/>
      <c r="C61" s="607"/>
      <c r="D61" s="607"/>
      <c r="E61" s="607"/>
      <c r="F61" s="607"/>
      <c r="G61" s="607"/>
      <c r="H61" s="612"/>
      <c r="I61" s="613"/>
      <c r="J61" s="613"/>
      <c r="K61" s="613"/>
      <c r="L61" s="613"/>
      <c r="M61" s="613"/>
      <c r="N61" s="613"/>
      <c r="O61" s="613"/>
      <c r="P61" s="614"/>
      <c r="Q61" s="614"/>
      <c r="R61" s="614"/>
      <c r="S61" s="614"/>
      <c r="T61" s="605" t="s">
        <v>514</v>
      </c>
      <c r="U61" s="616"/>
      <c r="V61" s="616"/>
      <c r="W61" s="616"/>
      <c r="X61" s="606"/>
    </row>
    <row r="62" spans="1:24" s="341" customFormat="1" ht="30" customHeight="1" x14ac:dyDescent="0.3">
      <c r="A62" s="363" t="s">
        <v>586</v>
      </c>
      <c r="B62" s="364"/>
      <c r="C62" s="364"/>
      <c r="D62" s="364"/>
      <c r="E62" s="364"/>
      <c r="F62" s="364"/>
      <c r="G62" s="364"/>
      <c r="H62" s="364"/>
      <c r="I62" s="364"/>
      <c r="J62" s="364"/>
      <c r="K62" s="364"/>
      <c r="L62" s="364"/>
      <c r="M62" s="364"/>
      <c r="N62" s="364"/>
      <c r="O62" s="364"/>
      <c r="P62" s="365"/>
      <c r="Q62" s="361"/>
      <c r="R62" s="361"/>
      <c r="S62" s="362"/>
      <c r="T62" s="362"/>
      <c r="U62" s="362"/>
      <c r="V62" s="362"/>
      <c r="W62" s="362"/>
      <c r="X62" s="362"/>
    </row>
    <row r="63" spans="1:24" s="341" customFormat="1" ht="29.25" customHeight="1" x14ac:dyDescent="0.15">
      <c r="A63" s="621"/>
      <c r="B63" s="622"/>
      <c r="C63" s="622"/>
      <c r="D63" s="622"/>
      <c r="E63" s="622"/>
      <c r="F63" s="622"/>
      <c r="G63" s="622"/>
      <c r="H63" s="622"/>
      <c r="I63" s="622"/>
      <c r="J63" s="622"/>
      <c r="K63" s="622"/>
      <c r="L63" s="622"/>
      <c r="M63" s="622"/>
      <c r="N63" s="622"/>
      <c r="O63" s="622"/>
      <c r="P63" s="622"/>
      <c r="Q63" s="622"/>
      <c r="R63" s="622"/>
      <c r="S63" s="622"/>
      <c r="T63" s="622"/>
      <c r="U63" s="622"/>
      <c r="V63" s="622"/>
      <c r="W63" s="622"/>
      <c r="X63" s="623"/>
    </row>
    <row r="64" spans="1:24" s="341" customFormat="1" ht="29.25" customHeight="1" x14ac:dyDescent="0.15">
      <c r="A64" s="624"/>
      <c r="B64" s="625"/>
      <c r="C64" s="625"/>
      <c r="D64" s="625"/>
      <c r="E64" s="625"/>
      <c r="F64" s="625"/>
      <c r="G64" s="625"/>
      <c r="H64" s="625"/>
      <c r="I64" s="625"/>
      <c r="J64" s="625"/>
      <c r="K64" s="625"/>
      <c r="L64" s="625"/>
      <c r="M64" s="625"/>
      <c r="N64" s="625"/>
      <c r="O64" s="625"/>
      <c r="P64" s="625"/>
      <c r="Q64" s="625"/>
      <c r="R64" s="625"/>
      <c r="S64" s="625"/>
      <c r="T64" s="625"/>
      <c r="U64" s="625"/>
      <c r="V64" s="625"/>
      <c r="W64" s="625"/>
      <c r="X64" s="626"/>
    </row>
    <row r="65" spans="1:24" s="341" customFormat="1" ht="23.25" customHeight="1" x14ac:dyDescent="0.15">
      <c r="A65" s="360"/>
      <c r="B65" s="360"/>
      <c r="C65" s="360"/>
      <c r="D65" s="360"/>
      <c r="E65" s="360"/>
      <c r="F65" s="360"/>
      <c r="G65" s="360"/>
      <c r="H65" s="360"/>
      <c r="I65" s="360"/>
      <c r="J65" s="360"/>
      <c r="K65" s="360"/>
      <c r="L65" s="360"/>
      <c r="M65" s="360"/>
      <c r="N65" s="360"/>
      <c r="O65" s="360"/>
      <c r="P65" s="347"/>
      <c r="Q65" s="339"/>
      <c r="R65" s="339"/>
    </row>
    <row r="66" spans="1:24" s="341" customFormat="1" ht="23.1" customHeight="1" x14ac:dyDescent="0.15">
      <c r="A66" s="340" t="s">
        <v>527</v>
      </c>
      <c r="B66" s="340" t="s">
        <v>528</v>
      </c>
    </row>
    <row r="67" spans="1:24" s="341" customFormat="1" ht="23.1" customHeight="1" x14ac:dyDescent="0.15">
      <c r="A67" s="341" t="s">
        <v>529</v>
      </c>
      <c r="B67" s="604" t="s">
        <v>530</v>
      </c>
      <c r="C67" s="604"/>
      <c r="D67" s="604"/>
      <c r="E67" s="604"/>
      <c r="F67" s="604"/>
      <c r="G67" s="604"/>
      <c r="H67" s="604"/>
      <c r="I67" s="604"/>
      <c r="J67" s="604"/>
      <c r="K67" s="604"/>
      <c r="L67" s="604"/>
      <c r="M67" s="604"/>
      <c r="N67" s="604"/>
      <c r="O67" s="604"/>
      <c r="P67" s="605"/>
      <c r="Q67" s="606"/>
      <c r="R67" s="604" t="s">
        <v>531</v>
      </c>
      <c r="S67" s="604"/>
      <c r="T67" s="604"/>
      <c r="U67" s="604"/>
      <c r="V67" s="604"/>
      <c r="W67" s="604"/>
      <c r="X67" s="604"/>
    </row>
    <row r="68" spans="1:24" s="341" customFormat="1" ht="23.1" customHeight="1" x14ac:dyDescent="0.15">
      <c r="B68" s="604" t="s">
        <v>532</v>
      </c>
      <c r="C68" s="604"/>
      <c r="D68" s="605"/>
      <c r="E68" s="606"/>
      <c r="F68" s="341" t="s">
        <v>533</v>
      </c>
    </row>
    <row r="69" spans="1:24" s="341" customFormat="1" ht="23.1" customHeight="1" x14ac:dyDescent="0.15"/>
    <row r="70" spans="1:24" s="341" customFormat="1" ht="23.1" customHeight="1" x14ac:dyDescent="0.15"/>
    <row r="71" spans="1:24" s="341" customFormat="1" ht="23.1" customHeight="1" x14ac:dyDescent="0.15"/>
    <row r="72" spans="1:24" s="341" customFormat="1" ht="23.1" customHeight="1" x14ac:dyDescent="0.15"/>
    <row r="73" spans="1:24" s="341" customFormat="1" ht="23.1" customHeight="1" x14ac:dyDescent="0.15"/>
    <row r="74" spans="1:24" s="341" customFormat="1" ht="23.1" customHeight="1" x14ac:dyDescent="0.15"/>
    <row r="75" spans="1:24" s="341" customFormat="1" ht="23.1" customHeight="1" x14ac:dyDescent="0.15"/>
    <row r="76" spans="1:24" ht="23.1" customHeight="1" x14ac:dyDescent="0.15"/>
    <row r="77" spans="1:24" ht="23.1" customHeight="1" x14ac:dyDescent="0.15"/>
    <row r="78" spans="1:24" ht="23.1" customHeight="1" x14ac:dyDescent="0.15"/>
    <row r="79" spans="1:24" ht="23.1" customHeight="1" x14ac:dyDescent="0.15"/>
    <row r="80" spans="1:24" ht="23.1" customHeight="1" x14ac:dyDescent="0.15"/>
    <row r="81" ht="23.1" customHeight="1" x14ac:dyDescent="0.15"/>
    <row r="82" ht="23.1" customHeight="1" x14ac:dyDescent="0.15"/>
    <row r="83" ht="23.1" customHeight="1" x14ac:dyDescent="0.15"/>
    <row r="84" ht="23.1" customHeight="1" x14ac:dyDescent="0.15"/>
    <row r="85" ht="23.1" customHeight="1" x14ac:dyDescent="0.15"/>
    <row r="86" ht="23.1" customHeight="1" x14ac:dyDescent="0.15"/>
    <row r="87" ht="23.1" customHeight="1" x14ac:dyDescent="0.15"/>
    <row r="88" ht="23.1" customHeight="1" x14ac:dyDescent="0.15"/>
    <row r="89" ht="23.1" customHeight="1" x14ac:dyDescent="0.15"/>
    <row r="90" ht="23.1" customHeight="1" x14ac:dyDescent="0.15"/>
    <row r="91" ht="23.1" customHeight="1" x14ac:dyDescent="0.15"/>
    <row r="92" ht="23.1" customHeight="1" x14ac:dyDescent="0.15"/>
    <row r="93" ht="23.1" customHeight="1" x14ac:dyDescent="0.15"/>
    <row r="94" ht="21.6" customHeight="1" x14ac:dyDescent="0.15"/>
    <row r="95" ht="21.6" customHeight="1" x14ac:dyDescent="0.15"/>
    <row r="96" ht="21.6" customHeight="1" x14ac:dyDescent="0.15"/>
    <row r="97" ht="21.6" customHeight="1" x14ac:dyDescent="0.15"/>
    <row r="98" ht="21.6" customHeight="1" x14ac:dyDescent="0.15"/>
    <row r="99" ht="21.6" customHeight="1" x14ac:dyDescent="0.15"/>
    <row r="100" ht="21.6" customHeight="1" x14ac:dyDescent="0.15"/>
    <row r="101" ht="21.6" customHeight="1" x14ac:dyDescent="0.15"/>
    <row r="102" ht="21.6" customHeight="1" x14ac:dyDescent="0.15"/>
    <row r="103" ht="21.6" customHeight="1" x14ac:dyDescent="0.15"/>
  </sheetData>
  <dataConsolidate/>
  <mergeCells count="76">
    <mergeCell ref="A63:X64"/>
    <mergeCell ref="T1:X1"/>
    <mergeCell ref="A3:X3"/>
    <mergeCell ref="A5:X9"/>
    <mergeCell ref="A12:X20"/>
    <mergeCell ref="A22:E22"/>
    <mergeCell ref="F22:X22"/>
    <mergeCell ref="A23:E23"/>
    <mergeCell ref="F23:X23"/>
    <mergeCell ref="A26:D26"/>
    <mergeCell ref="E26:G26"/>
    <mergeCell ref="H26:J26"/>
    <mergeCell ref="K26:X26"/>
    <mergeCell ref="A27:D28"/>
    <mergeCell ref="E27:G27"/>
    <mergeCell ref="H27:X27"/>
    <mergeCell ref="E28:G28"/>
    <mergeCell ref="A32:I32"/>
    <mergeCell ref="J32:N32"/>
    <mergeCell ref="O32:S32"/>
    <mergeCell ref="T32:X32"/>
    <mergeCell ref="A33:I35"/>
    <mergeCell ref="J33:N35"/>
    <mergeCell ref="O33:S35"/>
    <mergeCell ref="T33:X35"/>
    <mergeCell ref="A40:G40"/>
    <mergeCell ref="H40:O40"/>
    <mergeCell ref="P40:S40"/>
    <mergeCell ref="T40:X40"/>
    <mergeCell ref="A41:G43"/>
    <mergeCell ref="H41:O43"/>
    <mergeCell ref="P41:S43"/>
    <mergeCell ref="U41:X41"/>
    <mergeCell ref="U42:X42"/>
    <mergeCell ref="T43:X43"/>
    <mergeCell ref="A44:G46"/>
    <mergeCell ref="H44:O46"/>
    <mergeCell ref="P44:S46"/>
    <mergeCell ref="U44:X44"/>
    <mergeCell ref="U45:X45"/>
    <mergeCell ref="T46:X46"/>
    <mergeCell ref="A47:G49"/>
    <mergeCell ref="H47:O49"/>
    <mergeCell ref="P47:S49"/>
    <mergeCell ref="U47:X47"/>
    <mergeCell ref="U48:X48"/>
    <mergeCell ref="T49:X49"/>
    <mergeCell ref="A50:G52"/>
    <mergeCell ref="H50:O52"/>
    <mergeCell ref="P50:S52"/>
    <mergeCell ref="U50:X50"/>
    <mergeCell ref="U51:X51"/>
    <mergeCell ref="T52:X52"/>
    <mergeCell ref="A53:G55"/>
    <mergeCell ref="H53:O55"/>
    <mergeCell ref="P53:S55"/>
    <mergeCell ref="U53:X53"/>
    <mergeCell ref="U54:X54"/>
    <mergeCell ref="T55:X55"/>
    <mergeCell ref="A56:G58"/>
    <mergeCell ref="H56:O58"/>
    <mergeCell ref="P56:S58"/>
    <mergeCell ref="U56:X56"/>
    <mergeCell ref="U57:X57"/>
    <mergeCell ref="T58:X58"/>
    <mergeCell ref="A59:G61"/>
    <mergeCell ref="H59:O61"/>
    <mergeCell ref="P59:S61"/>
    <mergeCell ref="U59:X59"/>
    <mergeCell ref="U60:X60"/>
    <mergeCell ref="T61:X61"/>
    <mergeCell ref="B67:O67"/>
    <mergeCell ref="P67:Q67"/>
    <mergeCell ref="R67:X67"/>
    <mergeCell ref="B68:C68"/>
    <mergeCell ref="D68:E68"/>
  </mergeCells>
  <phoneticPr fontId="3"/>
  <dataValidations count="1">
    <dataValidation type="list" allowBlank="1" showInputMessage="1" showErrorMessage="1" sqref="T41:T42 E27:G28 T44:T45 T47:T48 T50:T51 T53:T54 T56:T57 T59:T60" xr:uid="{E041E47E-5C1B-4201-88AE-FFE3462F4A03}">
      <formula1>"○"</formula1>
    </dataValidation>
  </dataValidations>
  <pageMargins left="0.42" right="0.2" top="0.39" bottom="0.32" header="0.3" footer="0.3"/>
  <pageSetup paperSize="9"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49</vt:i4>
      </vt:variant>
    </vt:vector>
  </HeadingPairs>
  <TitlesOfParts>
    <vt:vector size="64" baseType="lpstr">
      <vt:lpstr>1号-1</vt:lpstr>
      <vt:lpstr>1号-2</vt:lpstr>
      <vt:lpstr>1号-3</vt:lpstr>
      <vt:lpstr>1号-4</vt:lpstr>
      <vt:lpstr>1号-5・6</vt:lpstr>
      <vt:lpstr>別紙１_確認書</vt:lpstr>
      <vt:lpstr>別紙2_役員等名簿</vt:lpstr>
      <vt:lpstr>別紙3_経費明細</vt:lpstr>
      <vt:lpstr>別紙4＿事業継続計画（BCP）</vt:lpstr>
      <vt:lpstr>別紙4（記載例）</vt:lpstr>
      <vt:lpstr>チェックリスト</vt:lpstr>
      <vt:lpstr>マスタ集計用</vt:lpstr>
      <vt:lpstr>照会用</vt:lpstr>
      <vt:lpstr>業種リスト</vt:lpstr>
      <vt:lpstr>支援機関リスト</vt:lpstr>
      <vt:lpstr>A農業・林業</vt:lpstr>
      <vt:lpstr>B漁業</vt:lpstr>
      <vt:lpstr>C鉱業・採石業・砂利採取業</vt:lpstr>
      <vt:lpstr>D建設業</vt:lpstr>
      <vt:lpstr>E製造業</vt:lpstr>
      <vt:lpstr>F電気・ガス・熱供給・水道業</vt:lpstr>
      <vt:lpstr>G情報通信業</vt:lpstr>
      <vt:lpstr>H運輸業・郵便業</vt:lpstr>
      <vt:lpstr>I卸売業・小売業</vt:lpstr>
      <vt:lpstr>J金融業・保険業</vt:lpstr>
      <vt:lpstr>K不動産業・物品賃貸業</vt:lpstr>
      <vt:lpstr>L学術研究・専門・技術サービス業</vt:lpstr>
      <vt:lpstr>M宿泊業・飲食サービス業</vt:lpstr>
      <vt:lpstr>N生活関連サービス業・娯楽業</vt:lpstr>
      <vt:lpstr>O教育・学習支援業</vt:lpstr>
      <vt:lpstr>'1号-1'!Print_Area</vt:lpstr>
      <vt:lpstr>'1号-2'!Print_Area</vt:lpstr>
      <vt:lpstr>'1号-3'!Print_Area</vt:lpstr>
      <vt:lpstr>'1号-4'!Print_Area</vt:lpstr>
      <vt:lpstr>'1号-5・6'!Print_Area</vt:lpstr>
      <vt:lpstr>照会用!Print_Area</vt:lpstr>
      <vt:lpstr>別紙１_確認書!Print_Area</vt:lpstr>
      <vt:lpstr>別紙2_役員等名簿!Print_Area</vt:lpstr>
      <vt:lpstr>別紙3_経費明細!Print_Area</vt:lpstr>
      <vt:lpstr>照会用!Print_Titles</vt:lpstr>
      <vt:lpstr>P医療・福祉</vt:lpstr>
      <vt:lpstr>Q複合サービス事業</vt:lpstr>
      <vt:lpstr>Rサービス業※他に分類されないもの</vt:lpstr>
      <vt:lpstr>S公務※他に分類されるものを除く</vt:lpstr>
      <vt:lpstr>サービス</vt:lpstr>
      <vt:lpstr>医療福祉</vt:lpstr>
      <vt:lpstr>運輸〒</vt:lpstr>
      <vt:lpstr>運輸郵便</vt:lpstr>
      <vt:lpstr>卸売小売</vt:lpstr>
      <vt:lpstr>学術専門技術</vt:lpstr>
      <vt:lpstr>漁業</vt:lpstr>
      <vt:lpstr>教育学習</vt:lpstr>
      <vt:lpstr>金融保険</vt:lpstr>
      <vt:lpstr>建設業</vt:lpstr>
      <vt:lpstr>公務</vt:lpstr>
      <vt:lpstr>鉱業</vt:lpstr>
      <vt:lpstr>宿泊飲食</vt:lpstr>
      <vt:lpstr>情報通信</vt:lpstr>
      <vt:lpstr>生活関連</vt:lpstr>
      <vt:lpstr>製造業</vt:lpstr>
      <vt:lpstr>電気ガス水道熱</vt:lpstr>
      <vt:lpstr>農業林業</vt:lpstr>
      <vt:lpstr>不動産</vt:lpstr>
      <vt:lpstr>複合サービス</vt:lpstr>
    </vt:vector>
  </TitlesOfParts>
  <Company>石川県庁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石川県_越坂</dc:creator>
  <cp:lastModifiedBy>北村　夏也</cp:lastModifiedBy>
  <cp:lastPrinted>2023-06-30T05:56:23Z</cp:lastPrinted>
  <dcterms:created xsi:type="dcterms:W3CDTF">2022-03-18T10:19:03Z</dcterms:created>
  <dcterms:modified xsi:type="dcterms:W3CDTF">2023-07-03T04:15:30Z</dcterms:modified>
</cp:coreProperties>
</file>