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6825" activeTab="0"/>
  </bookViews>
  <sheets>
    <sheet name="2_6_口径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'2_6_口径別有収水量'!$B$1:$R$24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<sst xmlns="http://schemas.openxmlformats.org/spreadsheetml/2006/main" count="56" uniqueCount="56">
  <si>
    <t>その他</t>
  </si>
  <si>
    <t>羽咋市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</si>
  <si>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</si>
  <si>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</si>
  <si>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</si>
  <si>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</si>
  <si>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</si>
  <si>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</si>
  <si>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</si>
  <si>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</si>
  <si>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</si>
  <si>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</si>
  <si>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</si>
  <si>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金沢市</t>
  </si>
  <si>
    <t>七尾市</t>
  </si>
  <si>
    <t>小松市</t>
  </si>
  <si>
    <t>輪島市</t>
  </si>
  <si>
    <t>珠洲市</t>
  </si>
  <si>
    <t>加賀市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</si>
  <si>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</si>
  <si>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</si>
  <si>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</si>
  <si>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</si>
  <si>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</si>
  <si>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</si>
  <si>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</si>
  <si>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</si>
  <si>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</si>
  <si>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</si>
  <si>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</si>
  <si>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</si>
  <si>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</si>
  <si>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</si>
  <si>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</si>
  <si>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</si>
  <si>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</si>
  <si>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</si>
  <si>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</si>
  <si>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</si>
  <si>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</si>
  <si>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</si>
  <si>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</si>
  <si>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</si>
  <si>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</si>
  <si>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</si>
  <si>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5403</t>
  </si>
  <si>
    <t>5805</t>
  </si>
  <si>
    <t>計</t>
  </si>
  <si>
    <t>志賀町</t>
  </si>
  <si>
    <t>200mm
以上</t>
  </si>
  <si>
    <t>事　業
主体名</t>
  </si>
  <si>
    <t>給水収益
(千円)</t>
  </si>
  <si>
    <t>本工事費
(千円)</t>
  </si>
  <si>
    <t>年間有収水量計</t>
  </si>
  <si>
    <r>
      <t>口　径　別　年　間　有　収　水　量　（千ｍ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）</t>
    </r>
  </si>
  <si>
    <t>（２－６）　令和元年度 上水道口径別有収水量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</si>
</sst>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45" applyNumberFormat="1" applyFont="1" applyFill="1" applyAlignment="1">
      <alignment vertical="center"/>
      <protection/>
    </xf>
    <xf numFmtId="0" fontId="6" fillId="0" borderId="0" xfId="145" applyNumberFormat="1" applyFont="1" applyFill="1" applyAlignment="1">
      <alignment vertical="center"/>
      <protection/>
    </xf>
    <xf numFmtId="0" fontId="3" fillId="0" borderId="10" xfId="145" applyNumberFormat="1" applyFont="1" applyFill="1" applyBorder="1" applyAlignment="1">
      <alignment horizontal="center" vertical="center"/>
      <protection/>
    </xf>
    <xf numFmtId="0" fontId="3" fillId="0" borderId="0" xfId="145" applyNumberFormat="1" applyFont="1" applyFill="1" applyAlignment="1">
      <alignment vertical="center" shrinkToFit="1"/>
      <protection/>
    </xf>
    <xf numFmtId="0" fontId="3" fillId="0" borderId="0" xfId="145" applyNumberFormat="1" applyFont="1" applyFill="1" applyAlignment="1">
      <alignment vertical="center" wrapText="1"/>
      <protection/>
    </xf>
    <xf numFmtId="49" fontId="3" fillId="0" borderId="10" xfId="145" applyNumberFormat="1" applyFont="1" applyFill="1" applyBorder="1" applyAlignment="1">
      <alignment horizontal="center" vertical="center" shrinkToFit="1"/>
      <protection/>
    </xf>
    <xf numFmtId="49" fontId="3" fillId="0" borderId="11" xfId="145" applyNumberFormat="1" applyFont="1" applyFill="1" applyBorder="1" applyAlignment="1">
      <alignment horizontal="center" vertical="center" shrinkToFit="1"/>
      <protection/>
    </xf>
    <xf numFmtId="0" fontId="9" fillId="0" borderId="0" xfId="145" applyNumberFormat="1" applyFont="1" applyFill="1" applyAlignment="1">
      <alignment vertical="center"/>
      <protection/>
    </xf>
    <xf numFmtId="3" fontId="10" fillId="0" borderId="12" xfId="145" applyNumberFormat="1" applyFont="1" applyFill="1" applyBorder="1" applyAlignment="1">
      <alignment vertical="center" shrinkToFit="1"/>
      <protection/>
    </xf>
    <xf numFmtId="3" fontId="10" fillId="0" borderId="13" xfId="145" applyNumberFormat="1" applyFont="1" applyFill="1" applyBorder="1" applyAlignment="1">
      <alignment vertical="center" shrinkToFit="1"/>
      <protection/>
    </xf>
    <xf numFmtId="38" fontId="10" fillId="0" borderId="13" xfId="112" applyFont="1" applyFill="1" applyBorder="1" applyAlignment="1" applyProtection="1">
      <alignment vertical="center" shrinkToFit="1"/>
      <protection locked="0"/>
    </xf>
    <xf numFmtId="3" fontId="10" fillId="0" borderId="14" xfId="145" applyNumberFormat="1" applyFont="1" applyFill="1" applyBorder="1" applyAlignment="1">
      <alignment vertical="center" shrinkToFit="1"/>
      <protection/>
    </xf>
    <xf numFmtId="3" fontId="10" fillId="0" borderId="15" xfId="145" applyNumberFormat="1" applyFont="1" applyFill="1" applyBorder="1" applyAlignment="1">
      <alignment vertical="center" shrinkToFit="1"/>
      <protection/>
    </xf>
    <xf numFmtId="0" fontId="12" fillId="0" borderId="0" xfId="145" applyNumberFormat="1" applyFont="1" applyFill="1" applyAlignment="1">
      <alignment vertical="center"/>
      <protection/>
    </xf>
    <xf numFmtId="0" fontId="10" fillId="0" borderId="15" xfId="145" applyNumberFormat="1" applyFont="1" applyFill="1" applyBorder="1" applyAlignment="1">
      <alignment horizontal="center" vertical="center" shrinkToFit="1"/>
      <protection/>
    </xf>
    <xf numFmtId="3" fontId="10" fillId="0" borderId="16" xfId="145" applyNumberFormat="1" applyFont="1" applyFill="1" applyBorder="1" applyAlignment="1">
      <alignment vertical="center" shrinkToFit="1"/>
      <protection/>
    </xf>
    <xf numFmtId="0" fontId="10" fillId="0" borderId="10" xfId="145" applyNumberFormat="1" applyFont="1" applyFill="1" applyBorder="1" applyAlignment="1">
      <alignment horizontal="distributed" vertical="center" shrinkToFit="1"/>
      <protection/>
    </xf>
    <xf numFmtId="0" fontId="10" fillId="0" borderId="13" xfId="145" applyNumberFormat="1" applyFont="1" applyFill="1" applyBorder="1" applyAlignment="1">
      <alignment horizontal="distributed" vertical="center" shrinkToFit="1"/>
      <protection/>
    </xf>
    <xf numFmtId="0" fontId="10" fillId="0" borderId="16" xfId="145" applyNumberFormat="1" applyFont="1" applyFill="1" applyBorder="1" applyAlignment="1">
      <alignment horizontal="distributed" vertical="center" shrinkToFit="1"/>
      <protection/>
    </xf>
    <xf numFmtId="0" fontId="0" fillId="0" borderId="0" xfId="145" applyNumberFormat="1" applyFont="1" applyFill="1" applyAlignment="1">
      <alignment vertical="top"/>
      <protection/>
    </xf>
    <xf numFmtId="0" fontId="13" fillId="0" borderId="0" xfId="145" applyNumberFormat="1" applyFont="1" applyFill="1" applyAlignment="1">
      <alignment vertical="center"/>
      <protection/>
    </xf>
    <xf numFmtId="0" fontId="14" fillId="0" borderId="0" xfId="145" applyNumberFormat="1" applyFont="1" applyFill="1" applyAlignment="1">
      <alignment vertical="center"/>
      <protection/>
    </xf>
    <xf numFmtId="0" fontId="10" fillId="0" borderId="17" xfId="145" applyNumberFormat="1" applyFont="1" applyFill="1" applyBorder="1" applyAlignment="1">
      <alignment horizontal="center" vertical="center" wrapText="1" shrinkToFit="1"/>
      <protection/>
    </xf>
    <xf numFmtId="0" fontId="10" fillId="0" borderId="18" xfId="145" applyNumberFormat="1" applyFont="1" applyFill="1" applyBorder="1" applyAlignment="1">
      <alignment horizontal="center" vertical="center" shrinkToFit="1"/>
      <protection/>
    </xf>
    <xf numFmtId="0" fontId="10" fillId="0" borderId="19" xfId="145" applyNumberFormat="1" applyFont="1" applyFill="1" applyBorder="1" applyAlignment="1">
      <alignment horizontal="center" vertical="center" shrinkToFit="1"/>
      <protection/>
    </xf>
    <xf numFmtId="0" fontId="10" fillId="0" borderId="20" xfId="145" applyNumberFormat="1" applyFont="1" applyFill="1" applyBorder="1" applyAlignment="1">
      <alignment horizontal="center" vertical="center" wrapText="1"/>
      <protection/>
    </xf>
    <xf numFmtId="0" fontId="10" fillId="0" borderId="21" xfId="145" applyNumberFormat="1" applyFont="1" applyFill="1" applyBorder="1" applyAlignment="1">
      <alignment horizontal="center" vertical="center" wrapText="1"/>
      <protection/>
    </xf>
    <xf numFmtId="0" fontId="10" fillId="0" borderId="22" xfId="145" applyNumberFormat="1" applyFont="1" applyFill="1" applyBorder="1" applyAlignment="1">
      <alignment horizontal="center" vertical="center" wrapText="1"/>
      <protection/>
    </xf>
    <xf numFmtId="0" fontId="10" fillId="0" borderId="23" xfId="145" applyNumberFormat="1" applyFont="1" applyFill="1" applyBorder="1" applyAlignment="1">
      <alignment horizontal="center" vertical="center" wrapText="1"/>
      <protection/>
    </xf>
    <xf numFmtId="0" fontId="10" fillId="0" borderId="10" xfId="145" applyNumberFormat="1" applyFont="1" applyFill="1" applyBorder="1" applyAlignment="1">
      <alignment horizontal="center" vertical="center" wrapText="1"/>
      <protection/>
    </xf>
    <xf numFmtId="0" fontId="10" fillId="0" borderId="15" xfId="145" applyNumberFormat="1" applyFont="1" applyFill="1" applyBorder="1" applyAlignment="1">
      <alignment horizontal="center" vertical="center" wrapText="1"/>
      <protection/>
    </xf>
    <xf numFmtId="0" fontId="10" fillId="0" borderId="24" xfId="145" applyNumberFormat="1" applyFont="1" applyFill="1" applyBorder="1" applyAlignment="1">
      <alignment horizontal="center" vertical="center" wrapText="1"/>
      <protection/>
    </xf>
    <xf numFmtId="0" fontId="10" fillId="0" borderId="25" xfId="145" applyNumberFormat="1" applyFont="1" applyFill="1" applyBorder="1" applyAlignment="1">
      <alignment horizontal="center" vertical="center" wrapText="1"/>
      <protection/>
    </xf>
    <xf numFmtId="0" fontId="10" fillId="0" borderId="26" xfId="145" applyNumberFormat="1" applyFont="1" applyFill="1" applyBorder="1" applyAlignment="1">
      <alignment horizontal="center" vertical="center" wrapText="1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zoomScalePageLayoutView="0" workbookViewId="0" topLeftCell="A1">
      <selection activeCell="R24" sqref="R24"/>
    </sheetView>
  </sheetViews>
  <sheetFormatPr defaultColWidth="12.375" defaultRowHeight="14.25"/>
  <cols>
    <col min="1" max="1" width="7.625" style="1" customWidth="1"/>
    <col min="2" max="2" width="8.125" style="1" customWidth="1"/>
    <col min="3" max="15" width="7.00390625" style="5" customWidth="1"/>
    <col min="16" max="16" width="7.625" style="5" customWidth="1"/>
    <col min="17" max="18" width="9.625" style="5" customWidth="1"/>
    <col min="19" max="16384" width="12.375" style="1" customWidth="1"/>
  </cols>
  <sheetData>
    <row r="1" spans="1:18" s="2" customFormat="1" ht="28.5">
      <c r="A1" s="21"/>
      <c r="B1" s="20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>
      <c r="A2" s="14"/>
      <c r="B2" s="23" t="s">
        <v>50</v>
      </c>
      <c r="C2" s="26" t="s">
        <v>54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9" t="s">
        <v>51</v>
      </c>
      <c r="R2" s="29" t="s">
        <v>52</v>
      </c>
    </row>
    <row r="3" spans="2:18" ht="14.25">
      <c r="B3" s="24"/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49</v>
      </c>
      <c r="O3" s="32" t="s">
        <v>0</v>
      </c>
      <c r="P3" s="33" t="s">
        <v>53</v>
      </c>
      <c r="Q3" s="30"/>
      <c r="R3" s="30"/>
    </row>
    <row r="4" spans="2:18" ht="14.25">
      <c r="B4" s="2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4"/>
      <c r="Q4" s="31"/>
      <c r="R4" s="31"/>
    </row>
    <row r="5" spans="1:18" ht="21">
      <c r="A5" s="14"/>
      <c r="B5" s="17" t="s">
        <v>13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7578229</v>
      </c>
      <c r="R5" s="9">
        <v>4886986</v>
      </c>
    </row>
    <row r="6" spans="1:18" ht="21">
      <c r="A6" s="14"/>
      <c r="B6" s="18" t="s">
        <v>14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v>1652021</v>
      </c>
      <c r="R6" s="10">
        <v>500616</v>
      </c>
    </row>
    <row r="7" spans="1:18" ht="21">
      <c r="A7" s="14"/>
      <c r="B7" s="18" t="s">
        <v>15</v>
      </c>
      <c r="C7" s="11">
        <v>5411</v>
      </c>
      <c r="D7" s="10">
        <v>0</v>
      </c>
      <c r="E7" s="10">
        <v>3606</v>
      </c>
      <c r="F7" s="10">
        <v>726</v>
      </c>
      <c r="G7" s="10">
        <v>340</v>
      </c>
      <c r="H7" s="10">
        <v>776</v>
      </c>
      <c r="I7" s="10">
        <v>983</v>
      </c>
      <c r="J7" s="10">
        <v>627</v>
      </c>
      <c r="K7" s="10">
        <v>456</v>
      </c>
      <c r="L7" s="10">
        <v>0</v>
      </c>
      <c r="M7" s="10">
        <v>5</v>
      </c>
      <c r="N7" s="10">
        <v>0</v>
      </c>
      <c r="O7" s="10">
        <v>0</v>
      </c>
      <c r="P7" s="10">
        <v>12930</v>
      </c>
      <c r="Q7" s="10">
        <v>2119997</v>
      </c>
      <c r="R7" s="10">
        <v>761786</v>
      </c>
    </row>
    <row r="8" spans="1:18" ht="21">
      <c r="A8" s="14"/>
      <c r="B8" s="18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579131</v>
      </c>
      <c r="R8" s="10">
        <v>456284</v>
      </c>
    </row>
    <row r="9" spans="1:18" ht="21">
      <c r="A9" s="14"/>
      <c r="B9" s="18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418774</v>
      </c>
      <c r="R9" s="10">
        <v>271421</v>
      </c>
    </row>
    <row r="10" spans="1:18" ht="21">
      <c r="A10" s="14"/>
      <c r="B10" s="18" t="s">
        <v>18</v>
      </c>
      <c r="C10" s="11">
        <v>1809</v>
      </c>
      <c r="D10" s="10">
        <v>0</v>
      </c>
      <c r="E10" s="10">
        <v>3191</v>
      </c>
      <c r="F10" s="10">
        <v>1011</v>
      </c>
      <c r="G10" s="10">
        <v>21</v>
      </c>
      <c r="H10" s="10">
        <v>1042</v>
      </c>
      <c r="I10" s="10">
        <v>1215</v>
      </c>
      <c r="J10" s="10">
        <v>1799</v>
      </c>
      <c r="K10" s="10">
        <v>907</v>
      </c>
      <c r="L10" s="10">
        <v>0</v>
      </c>
      <c r="M10" s="10">
        <v>0</v>
      </c>
      <c r="N10" s="10">
        <v>0</v>
      </c>
      <c r="O10" s="10">
        <v>0</v>
      </c>
      <c r="P10" s="10">
        <v>10995</v>
      </c>
      <c r="Q10" s="10">
        <v>2163782</v>
      </c>
      <c r="R10" s="10">
        <v>579045</v>
      </c>
    </row>
    <row r="11" spans="1:18" ht="21">
      <c r="A11" s="14"/>
      <c r="B11" s="18" t="s">
        <v>1</v>
      </c>
      <c r="C11" s="11">
        <v>1481</v>
      </c>
      <c r="D11" s="10">
        <v>0</v>
      </c>
      <c r="E11" s="10">
        <v>263</v>
      </c>
      <c r="F11" s="10">
        <v>63</v>
      </c>
      <c r="G11" s="10">
        <v>53</v>
      </c>
      <c r="H11" s="10">
        <v>91</v>
      </c>
      <c r="I11" s="10">
        <v>124</v>
      </c>
      <c r="J11" s="10">
        <v>204</v>
      </c>
      <c r="K11" s="10">
        <v>33</v>
      </c>
      <c r="L11" s="10">
        <v>0</v>
      </c>
      <c r="M11" s="10">
        <v>0</v>
      </c>
      <c r="N11" s="10">
        <v>0</v>
      </c>
      <c r="O11" s="10">
        <v>0</v>
      </c>
      <c r="P11" s="10">
        <v>2312</v>
      </c>
      <c r="Q11" s="10">
        <v>486513</v>
      </c>
      <c r="R11" s="10">
        <v>39835</v>
      </c>
    </row>
    <row r="12" spans="1:18" ht="21">
      <c r="A12" s="14"/>
      <c r="B12" s="18" t="s">
        <v>19</v>
      </c>
      <c r="C12" s="11">
        <v>1271</v>
      </c>
      <c r="D12" s="10">
        <v>0</v>
      </c>
      <c r="E12" s="10">
        <v>1567</v>
      </c>
      <c r="F12" s="10">
        <v>97</v>
      </c>
      <c r="G12" s="10">
        <v>44</v>
      </c>
      <c r="H12" s="10">
        <v>133</v>
      </c>
      <c r="I12" s="10">
        <v>139</v>
      </c>
      <c r="J12" s="10">
        <v>149</v>
      </c>
      <c r="K12" s="10">
        <v>74</v>
      </c>
      <c r="L12" s="10">
        <v>0</v>
      </c>
      <c r="M12" s="10">
        <v>0</v>
      </c>
      <c r="N12" s="10">
        <v>0</v>
      </c>
      <c r="O12" s="10">
        <v>0</v>
      </c>
      <c r="P12" s="10">
        <v>3474</v>
      </c>
      <c r="Q12" s="12">
        <v>584065</v>
      </c>
      <c r="R12" s="12">
        <v>398378</v>
      </c>
    </row>
    <row r="13" spans="1:18" ht="21">
      <c r="A13" s="14"/>
      <c r="B13" s="18" t="s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3">
        <v>1060982</v>
      </c>
      <c r="R13" s="13">
        <v>818335</v>
      </c>
    </row>
    <row r="14" spans="1:18" ht="21">
      <c r="A14" s="14"/>
      <c r="B14" s="18" t="s">
        <v>21</v>
      </c>
      <c r="C14" s="11">
        <v>1393</v>
      </c>
      <c r="D14" s="10">
        <v>0</v>
      </c>
      <c r="E14" s="10">
        <v>2792</v>
      </c>
      <c r="F14" s="10">
        <v>200</v>
      </c>
      <c r="G14" s="10">
        <v>102</v>
      </c>
      <c r="H14" s="10">
        <v>257</v>
      </c>
      <c r="I14" s="10">
        <v>515</v>
      </c>
      <c r="J14" s="10">
        <v>904</v>
      </c>
      <c r="K14" s="10">
        <v>271</v>
      </c>
      <c r="L14" s="10">
        <v>0</v>
      </c>
      <c r="M14" s="10">
        <v>0</v>
      </c>
      <c r="N14" s="10">
        <v>0</v>
      </c>
      <c r="O14" s="10">
        <v>0</v>
      </c>
      <c r="P14" s="10">
        <v>6434</v>
      </c>
      <c r="Q14" s="10">
        <v>764055</v>
      </c>
      <c r="R14" s="10">
        <v>246775</v>
      </c>
    </row>
    <row r="15" spans="1:18" ht="21">
      <c r="A15" s="1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654056</v>
      </c>
      <c r="R15" s="10">
        <v>365556</v>
      </c>
    </row>
    <row r="16" spans="1:18" ht="21">
      <c r="A16" s="14"/>
      <c r="B16" s="18" t="s">
        <v>23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1">
      <c r="A17" s="14"/>
      <c r="B17" s="18" t="s">
        <v>24</v>
      </c>
      <c r="C17" s="11">
        <v>2822</v>
      </c>
      <c r="D17" s="10">
        <v>0</v>
      </c>
      <c r="E17" s="10">
        <v>138</v>
      </c>
      <c r="F17" s="10">
        <v>73</v>
      </c>
      <c r="G17" s="10">
        <v>137</v>
      </c>
      <c r="H17" s="10">
        <v>220</v>
      </c>
      <c r="I17" s="10">
        <v>140</v>
      </c>
      <c r="J17" s="10">
        <v>56</v>
      </c>
      <c r="K17" s="10">
        <v>14</v>
      </c>
      <c r="L17" s="10">
        <v>0</v>
      </c>
      <c r="M17" s="10">
        <v>0</v>
      </c>
      <c r="N17" s="10">
        <v>0</v>
      </c>
      <c r="O17" s="10">
        <v>0</v>
      </c>
      <c r="P17" s="10">
        <v>3600</v>
      </c>
      <c r="Q17" s="10">
        <v>603818</v>
      </c>
      <c r="R17" s="10">
        <v>186907</v>
      </c>
    </row>
    <row r="18" spans="1:18" ht="21">
      <c r="A18" s="14"/>
      <c r="B18" s="18" t="s">
        <v>25</v>
      </c>
      <c r="C18" s="11">
        <v>431</v>
      </c>
      <c r="D18" s="10">
        <v>0</v>
      </c>
      <c r="E18" s="10">
        <v>1451</v>
      </c>
      <c r="F18" s="10">
        <v>331</v>
      </c>
      <c r="G18" s="10">
        <v>157</v>
      </c>
      <c r="H18" s="10">
        <v>96</v>
      </c>
      <c r="I18" s="10">
        <v>88</v>
      </c>
      <c r="J18" s="10">
        <v>77</v>
      </c>
      <c r="K18" s="10">
        <v>0</v>
      </c>
      <c r="L18" s="10">
        <v>301</v>
      </c>
      <c r="M18" s="10">
        <v>0</v>
      </c>
      <c r="N18" s="10">
        <v>0</v>
      </c>
      <c r="O18" s="10">
        <v>0</v>
      </c>
      <c r="P18" s="10">
        <v>2932</v>
      </c>
      <c r="Q18" s="10">
        <v>442989</v>
      </c>
      <c r="R18" s="10">
        <v>69179</v>
      </c>
    </row>
    <row r="19" spans="1:18" ht="21">
      <c r="A19" s="14"/>
      <c r="B19" s="18" t="s">
        <v>48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449290</v>
      </c>
      <c r="R19" s="10">
        <v>502920</v>
      </c>
    </row>
    <row r="20" spans="1:18" ht="21">
      <c r="A20" s="14"/>
      <c r="B20" s="18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243388</v>
      </c>
      <c r="R20" s="10">
        <v>55843</v>
      </c>
    </row>
    <row r="21" spans="1:18" ht="21">
      <c r="A21" s="14"/>
      <c r="B21" s="18" t="s">
        <v>27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277439</v>
      </c>
      <c r="R21" s="10">
        <v>290282</v>
      </c>
    </row>
    <row r="22" spans="1:18" ht="21">
      <c r="A22" s="14"/>
      <c r="B22" s="18" t="s">
        <v>28</v>
      </c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221429</v>
      </c>
      <c r="R22" s="10">
        <v>294727</v>
      </c>
    </row>
    <row r="23" spans="1:18" ht="21.75" thickBot="1">
      <c r="A23" s="14"/>
      <c r="B23" s="19" t="s">
        <v>29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456303</v>
      </c>
      <c r="R23" s="16">
        <v>818000</v>
      </c>
    </row>
    <row r="24" spans="1:18" ht="32.25">
      <c r="A24" s="22"/>
      <c r="B24" s="15" t="s">
        <v>47</v>
      </c>
      <c r="C24" s="13">
        <f>SUM(C5:C23)</f>
        <v>14618</v>
      </c>
      <c r="D24" s="13">
        <f aca="true" t="shared" si="0" ref="D24:R24">SUM(D5:D23)</f>
        <v>0</v>
      </c>
      <c r="E24" s="13">
        <f t="shared" si="0"/>
        <v>13008</v>
      </c>
      <c r="F24" s="13">
        <f t="shared" si="0"/>
        <v>2501</v>
      </c>
      <c r="G24" s="13">
        <f t="shared" si="0"/>
        <v>854</v>
      </c>
      <c r="H24" s="13">
        <f t="shared" si="0"/>
        <v>2615</v>
      </c>
      <c r="I24" s="13">
        <f t="shared" si="0"/>
        <v>3204</v>
      </c>
      <c r="J24" s="13">
        <f t="shared" si="0"/>
        <v>3816</v>
      </c>
      <c r="K24" s="13">
        <f t="shared" si="0"/>
        <v>1755</v>
      </c>
      <c r="L24" s="13">
        <f t="shared" si="0"/>
        <v>301</v>
      </c>
      <c r="M24" s="13">
        <f t="shared" si="0"/>
        <v>5</v>
      </c>
      <c r="N24" s="13">
        <f t="shared" si="0"/>
        <v>0</v>
      </c>
      <c r="O24" s="13">
        <f t="shared" si="0"/>
        <v>0</v>
      </c>
      <c r="P24" s="13">
        <f t="shared" si="0"/>
        <v>42677</v>
      </c>
      <c r="Q24" s="13">
        <f t="shared" si="0"/>
        <v>20756261</v>
      </c>
      <c r="R24" s="13">
        <f t="shared" si="0"/>
        <v>11542875</v>
      </c>
    </row>
    <row r="25" spans="2:18" ht="14.25">
      <c r="B25" s="3" t="s">
        <v>30</v>
      </c>
      <c r="C25" s="6" t="s">
        <v>31</v>
      </c>
      <c r="D25" s="6" t="s">
        <v>32</v>
      </c>
      <c r="E25" s="6" t="s">
        <v>33</v>
      </c>
      <c r="F25" s="6" t="s">
        <v>34</v>
      </c>
      <c r="G25" s="6" t="s">
        <v>35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42</v>
      </c>
      <c r="O25" s="6" t="s">
        <v>43</v>
      </c>
      <c r="P25" s="6" t="s">
        <v>44</v>
      </c>
      <c r="Q25" s="6" t="s">
        <v>45</v>
      </c>
      <c r="R25" s="7" t="s">
        <v>46</v>
      </c>
    </row>
    <row r="26" spans="3:18" ht="14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4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4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sheetProtection/>
  <mergeCells count="18">
    <mergeCell ref="O3:O4"/>
    <mergeCell ref="P3:P4"/>
    <mergeCell ref="I3:I4"/>
    <mergeCell ref="J3:J4"/>
    <mergeCell ref="K3:K4"/>
    <mergeCell ref="L3:L4"/>
    <mergeCell ref="M3:M4"/>
    <mergeCell ref="N3:N4"/>
    <mergeCell ref="B2:B4"/>
    <mergeCell ref="C2:P2"/>
    <mergeCell ref="Q2:Q4"/>
    <mergeCell ref="R2:R4"/>
    <mergeCell ref="C3:C4"/>
    <mergeCell ref="D3:D4"/>
    <mergeCell ref="E3:E4"/>
    <mergeCell ref="F3:F4"/>
    <mergeCell ref="G3:G4"/>
    <mergeCell ref="H3:H4"/>
  </mergeCells>
  <conditionalFormatting sqref="P5:P9 P13 P20:P21 P23 P15:P16">
    <cfRule type="cellIs" priority="12" dxfId="10" operator="notEqual" stopIfTrue="1">
      <formula>SUM(C5:O5)</formula>
    </cfRule>
  </conditionalFormatting>
  <conditionalFormatting sqref="P5">
    <cfRule type="cellIs" priority="11" dxfId="10" operator="notEqual" stopIfTrue="1">
      <formula>SUM(C5:O5)</formula>
    </cfRule>
  </conditionalFormatting>
  <conditionalFormatting sqref="P10">
    <cfRule type="cellIs" priority="10" dxfId="10" operator="notEqual" stopIfTrue="1">
      <formula>SUM(C10:O10)</formula>
    </cfRule>
  </conditionalFormatting>
  <conditionalFormatting sqref="P11">
    <cfRule type="cellIs" priority="9" dxfId="10" operator="notEqual" stopIfTrue="1">
      <formula>SUM(C11:O11)</formula>
    </cfRule>
  </conditionalFormatting>
  <conditionalFormatting sqref="P12">
    <cfRule type="cellIs" priority="8" dxfId="10" operator="notEqual" stopIfTrue="1">
      <formula>SUM(C12:O12)</formula>
    </cfRule>
  </conditionalFormatting>
  <conditionalFormatting sqref="P14">
    <cfRule type="cellIs" priority="7" dxfId="10" operator="notEqual" stopIfTrue="1">
      <formula>SUM(C14:O14)</formula>
    </cfRule>
  </conditionalFormatting>
  <conditionalFormatting sqref="P17">
    <cfRule type="cellIs" priority="6" dxfId="10" operator="notEqual" stopIfTrue="1">
      <formula>SUM(C17:O17)</formula>
    </cfRule>
  </conditionalFormatting>
  <conditionalFormatting sqref="P18">
    <cfRule type="cellIs" priority="5" dxfId="10" operator="notEqual" stopIfTrue="1">
      <formula>SUM(C18:O18)</formula>
    </cfRule>
  </conditionalFormatting>
  <conditionalFormatting sqref="P19">
    <cfRule type="cellIs" priority="4" dxfId="10" operator="notEqual" stopIfTrue="1">
      <formula>SUM(C19:O19)</formula>
    </cfRule>
  </conditionalFormatting>
  <conditionalFormatting sqref="P22">
    <cfRule type="cellIs" priority="2" dxfId="10" operator="notEqual" stopIfTrue="1">
      <formula>SUM(C22:O22)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Administrator</cp:lastModifiedBy>
  <cp:lastPrinted>2018-01-04T08:47:05Z</cp:lastPrinted>
  <dcterms:created xsi:type="dcterms:W3CDTF">2013-11-28T05:05:36Z</dcterms:created>
  <dcterms:modified xsi:type="dcterms:W3CDTF">2021-04-06T08:01:14Z</dcterms:modified>
  <cp:category/>
  <cp:version/>
  <cp:contentType/>
  <cp:contentStatus/>
</cp:coreProperties>
</file>