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4_2損益計算" sheetId="1" r:id="rId1"/>
    <sheet name="4_3賃借対照" sheetId="2" r:id="rId2"/>
  </sheets>
  <externalReferences>
    <externalReference r:id="rId5"/>
    <externalReference r:id="rId6"/>
  </externalReferences>
  <definedNames>
    <definedName name="_xlfn.COUNTIFS" hidden="1">#NAME?</definedName>
    <definedName name="_xlfn.SUMIFS" hidden="1">#NAME?</definedName>
    <definedName name="\R" localSheetId="0">'[1]1_3_主要指標'!#REF!</definedName>
    <definedName name="\R" localSheetId="1">'[1]1_3_主要指標'!#REF!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'4_2損益計算'!$B$1:$AG$25</definedName>
    <definedName name="_xlnm.Print_Area" localSheetId="1">'4_3賃借対照'!$B$1:$AH$27</definedName>
    <definedName name="_xlnm.Print_Titles" localSheetId="0">'4_2損益計算'!$B:$B</definedName>
    <definedName name="_xlnm.Print_Titles" localSheetId="1">'4_3賃借対照'!$B:$B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<sst xmlns="http://schemas.openxmlformats.org/spreadsheetml/2006/main" count="113" uniqueCount="90">
  <si>
    <t>項目コ－ド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</si>
  <si>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</si>
  <si>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</si>
  <si>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</si>
  <si>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</si>
  <si>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</si>
  <si>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</si>
  <si>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</si>
  <si>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</si>
  <si>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</si>
  <si>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</si>
  <si>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</si>
  <si>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</si>
  <si>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</si>
  <si>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</si>
  <si>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</si>
  <si>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</si>
  <si>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</si>
  <si>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</si>
  <si>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石川県</t>
  </si>
  <si>
    <t>資本金</t>
  </si>
  <si>
    <t>志賀町</t>
  </si>
  <si>
    <t>志賀町</t>
  </si>
  <si>
    <t>(単位:千円)</t>
  </si>
  <si>
    <t>(単位:千円)</t>
  </si>
  <si>
    <t>計</t>
  </si>
  <si>
    <t>固定負債</t>
  </si>
  <si>
    <t>その他</t>
  </si>
  <si>
    <t>　　資　本　剰　余　金</t>
  </si>
  <si>
    <t>　　利　益　余　剰　金</t>
  </si>
  <si>
    <t>その他
積立金</t>
  </si>
  <si>
    <t>再評価
積立金</t>
  </si>
  <si>
    <t>国　庫
補助金</t>
  </si>
  <si>
    <t>工　事
負担金</t>
  </si>
  <si>
    <t>減　債
積立金</t>
  </si>
  <si>
    <t>償却資産</t>
  </si>
  <si>
    <t>減価償却
累計額</t>
  </si>
  <si>
    <t>建　設
仮勘定</t>
  </si>
  <si>
    <t>　　　負　　　　　債</t>
  </si>
  <si>
    <t>　　　有　形　固　定　資　産</t>
  </si>
  <si>
    <t>　　　負　　債　　・　　資　　本</t>
  </si>
  <si>
    <t>繰延
勘定</t>
  </si>
  <si>
    <t xml:space="preserve">
無　　形
固定資産</t>
  </si>
  <si>
    <t xml:space="preserve">
投　資</t>
  </si>
  <si>
    <t xml:space="preserve">
現　　金
及び預金</t>
  </si>
  <si>
    <t xml:space="preserve">
未収金</t>
  </si>
  <si>
    <t xml:space="preserve">
その他</t>
  </si>
  <si>
    <t>土　地</t>
  </si>
  <si>
    <t xml:space="preserve">　　　総　　　　資　　　　本 </t>
  </si>
  <si>
    <t>　　　剰　　　余　　　金</t>
  </si>
  <si>
    <t>　　　流動負債</t>
  </si>
  <si>
    <t>　　　流　動　資　産</t>
  </si>
  <si>
    <t>　　　固　定　資　産</t>
  </si>
  <si>
    <t xml:space="preserve">　　　資　　　　　　　　　　産 </t>
  </si>
  <si>
    <t xml:space="preserve">
事　業
主体名</t>
  </si>
  <si>
    <t>当年度末
処分利益
剰余金、
当年度末
処理欠損金</t>
  </si>
  <si>
    <t>給水収益</t>
  </si>
  <si>
    <t>受取利息及び配当金</t>
  </si>
  <si>
    <t>国庫（県）補助金</t>
  </si>
  <si>
    <t>他会計
補助金</t>
  </si>
  <si>
    <t xml:space="preserve">雑収益 </t>
  </si>
  <si>
    <t xml:space="preserve">特別利益 </t>
  </si>
  <si>
    <t xml:space="preserve">原水費 </t>
  </si>
  <si>
    <t>浄水費</t>
  </si>
  <si>
    <t>配水費</t>
  </si>
  <si>
    <t>給水費</t>
  </si>
  <si>
    <t xml:space="preserve">その他
営業費用 </t>
  </si>
  <si>
    <t xml:space="preserve">総係費 </t>
  </si>
  <si>
    <t>業務費</t>
  </si>
  <si>
    <t>当年度
純利益</t>
  </si>
  <si>
    <t xml:space="preserve">特別損失 </t>
  </si>
  <si>
    <t>繰延勘定償却</t>
  </si>
  <si>
    <t xml:space="preserve">企業債取扱諸費 </t>
  </si>
  <si>
    <t>その他借入金利息</t>
  </si>
  <si>
    <t>　　　収　　　　　　　　益</t>
  </si>
  <si>
    <t>　　　営　業　収　益</t>
  </si>
  <si>
    <t>　　　営　業　外　収　益</t>
  </si>
  <si>
    <t>　　　　費　　　　　　　　　用</t>
  </si>
  <si>
    <t>　　　営　業　費　用</t>
  </si>
  <si>
    <t>受　託
工事費</t>
  </si>
  <si>
    <t>資　産
減耗費</t>
  </si>
  <si>
    <t>減　価
償却費</t>
  </si>
  <si>
    <t>　　　営　業　外　費　用</t>
  </si>
  <si>
    <t>企業債
利　息</t>
  </si>
  <si>
    <t xml:space="preserve">
事　業
主体名</t>
  </si>
  <si>
    <t xml:space="preserve">受託
工事
収益 </t>
  </si>
  <si>
    <t>その他
営業収益</t>
  </si>
  <si>
    <t>その他
営業外
費　用</t>
  </si>
  <si>
    <t>（４－２） 平成30年度 水道事業者別財務状況（損益計算書）</t>
  </si>
  <si>
    <t>（４－３）　平成30年度 水道事業者別財務状況（賃借対照表）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</si>
</sst>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36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48"/>
      <name val="ＭＳ ゴシック"/>
      <family val="3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5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35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11" xfId="145" applyNumberFormat="1" applyFont="1" applyFill="1" applyBorder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49" fontId="3" fillId="0" borderId="12" xfId="145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145" applyNumberFormat="1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6" fontId="10" fillId="0" borderId="16" xfId="112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>
      <alignment horizontal="center" vertical="top" wrapText="1"/>
    </xf>
    <xf numFmtId="0" fontId="10" fillId="0" borderId="12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6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7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8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9" xfId="145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0" xfId="145" applyNumberFormat="1" applyFont="1" applyFill="1" applyAlignment="1" applyProtection="1">
      <alignment vertical="center"/>
      <protection locked="0"/>
    </xf>
    <xf numFmtId="3" fontId="9" fillId="0" borderId="20" xfId="0" applyNumberFormat="1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vertical="top" wrapText="1"/>
    </xf>
    <xf numFmtId="0" fontId="13" fillId="0" borderId="0" xfId="145" applyNumberFormat="1" applyFont="1" applyFill="1" applyAlignment="1" applyProtection="1">
      <alignment vertical="top"/>
      <protection locked="0"/>
    </xf>
    <xf numFmtId="0" fontId="14" fillId="0" borderId="0" xfId="145" applyNumberFormat="1" applyFont="1" applyFill="1" applyAlignment="1" applyProtection="1">
      <alignment vertical="center"/>
      <protection locked="0"/>
    </xf>
    <xf numFmtId="0" fontId="15" fillId="0" borderId="0" xfId="145" applyNumberFormat="1" applyFont="1" applyFill="1" applyAlignment="1" applyProtection="1">
      <alignment vertical="center"/>
      <protection locked="0"/>
    </xf>
    <xf numFmtId="0" fontId="17" fillId="0" borderId="0" xfId="145" applyNumberFormat="1" applyFont="1" applyFill="1" applyAlignment="1" applyProtection="1">
      <alignment vertical="center"/>
      <protection locked="0"/>
    </xf>
    <xf numFmtId="0" fontId="11" fillId="0" borderId="0" xfId="145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10" fillId="0" borderId="22" xfId="0" applyNumberFormat="1" applyFont="1" applyFill="1" applyBorder="1" applyAlignment="1">
      <alignment horizontal="center" vertical="top" wrapText="1"/>
    </xf>
    <xf numFmtId="3" fontId="10" fillId="0" borderId="23" xfId="0" applyNumberFormat="1" applyFont="1" applyFill="1" applyBorder="1" applyAlignment="1">
      <alignment horizontal="center" vertical="top" wrapText="1"/>
    </xf>
    <xf numFmtId="176" fontId="9" fillId="0" borderId="16" xfId="112" applyNumberFormat="1" applyFont="1" applyFill="1" applyBorder="1" applyAlignment="1" applyProtection="1">
      <alignment vertical="center"/>
      <protection locked="0"/>
    </xf>
    <xf numFmtId="176" fontId="9" fillId="0" borderId="17" xfId="112" applyNumberFormat="1" applyFont="1" applyFill="1" applyBorder="1" applyAlignment="1" applyProtection="1">
      <alignment vertical="center"/>
      <protection locked="0"/>
    </xf>
    <xf numFmtId="176" fontId="9" fillId="0" borderId="18" xfId="112" applyNumberFormat="1" applyFont="1" applyFill="1" applyBorder="1" applyAlignment="1" applyProtection="1">
      <alignment vertical="center"/>
      <protection locked="0"/>
    </xf>
    <xf numFmtId="176" fontId="9" fillId="0" borderId="24" xfId="112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8" fontId="9" fillId="0" borderId="16" xfId="112" applyFont="1" applyFill="1" applyBorder="1" applyAlignment="1" applyProtection="1">
      <alignment vertical="center"/>
      <protection locked="0"/>
    </xf>
    <xf numFmtId="49" fontId="9" fillId="0" borderId="12" xfId="145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145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145" applyNumberFormat="1" applyFont="1" applyFill="1" applyBorder="1" applyAlignment="1" applyProtection="1">
      <alignment vertical="center" shrinkToFit="1"/>
      <protection locked="0"/>
    </xf>
    <xf numFmtId="38" fontId="9" fillId="0" borderId="17" xfId="112" applyFont="1" applyFill="1" applyBorder="1" applyAlignment="1" applyProtection="1">
      <alignment vertical="center"/>
      <protection locked="0"/>
    </xf>
    <xf numFmtId="0" fontId="10" fillId="0" borderId="31" xfId="145" applyNumberFormat="1" applyFont="1" applyFill="1" applyBorder="1" applyAlignment="1" applyProtection="1">
      <alignment horizontal="distributed" vertical="center" shrinkToFit="1"/>
      <protection locked="0"/>
    </xf>
    <xf numFmtId="38" fontId="9" fillId="0" borderId="32" xfId="112" applyFont="1" applyFill="1" applyBorder="1" applyAlignment="1" applyProtection="1">
      <alignment vertical="center"/>
      <protection locked="0"/>
    </xf>
    <xf numFmtId="38" fontId="9" fillId="0" borderId="18" xfId="112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49" fontId="9" fillId="0" borderId="30" xfId="0" applyNumberFormat="1" applyFont="1" applyFill="1" applyBorder="1" applyAlignment="1">
      <alignment horizontal="center" vertical="top" wrapText="1" shrinkToFit="1"/>
    </xf>
    <xf numFmtId="49" fontId="9" fillId="0" borderId="29" xfId="0" applyNumberFormat="1" applyFont="1" applyFill="1" applyBorder="1" applyAlignment="1">
      <alignment horizontal="center" vertical="top" wrapText="1" shrinkToFit="1"/>
    </xf>
    <xf numFmtId="49" fontId="9" fillId="0" borderId="33" xfId="0" applyNumberFormat="1" applyFont="1" applyFill="1" applyBorder="1" applyAlignment="1">
      <alignment horizontal="center" vertical="top" wrapText="1" shrinkToFit="1"/>
    </xf>
    <xf numFmtId="3" fontId="9" fillId="0" borderId="30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 vertical="top" wrapText="1"/>
    </xf>
    <xf numFmtId="3" fontId="9" fillId="0" borderId="21" xfId="0" applyNumberFormat="1" applyFont="1" applyFill="1" applyBorder="1" applyAlignment="1">
      <alignment horizontal="center" vertical="top" wrapText="1"/>
    </xf>
    <xf numFmtId="49" fontId="10" fillId="0" borderId="30" xfId="0" applyNumberFormat="1" applyFont="1" applyFill="1" applyBorder="1" applyAlignment="1">
      <alignment horizontal="center" vertical="top" wrapText="1" shrinkToFit="1"/>
    </xf>
    <xf numFmtId="49" fontId="10" fillId="0" borderId="29" xfId="0" applyNumberFormat="1" applyFont="1" applyFill="1" applyBorder="1" applyAlignment="1">
      <alignment horizontal="center" vertical="top" shrinkToFit="1"/>
    </xf>
    <xf numFmtId="49" fontId="10" fillId="0" borderId="33" xfId="0" applyNumberFormat="1" applyFont="1" applyFill="1" applyBorder="1" applyAlignment="1">
      <alignment horizontal="center" vertical="top" shrinkToFit="1"/>
    </xf>
    <xf numFmtId="3" fontId="10" fillId="0" borderId="30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top" wrapText="1"/>
    </xf>
    <xf numFmtId="3" fontId="10" fillId="0" borderId="21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3" fontId="10" fillId="0" borderId="28" xfId="0" applyNumberFormat="1" applyFont="1" applyFill="1" applyBorder="1" applyAlignment="1">
      <alignment horizontal="left" vertical="center" wrapText="1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BreakPreview" zoomScale="84" zoomScaleNormal="84" zoomScaleSheetLayoutView="84" zoomScalePageLayoutView="0" workbookViewId="0" topLeftCell="A1">
      <selection activeCell="J4" sqref="J4"/>
    </sheetView>
  </sheetViews>
  <sheetFormatPr defaultColWidth="12.375" defaultRowHeight="14.25"/>
  <cols>
    <col min="1" max="1" width="4.00390625" style="2" customWidth="1"/>
    <col min="2" max="2" width="8.625" style="2" customWidth="1"/>
    <col min="3" max="5" width="7.625" style="5" customWidth="1"/>
    <col min="6" max="6" width="5.625" style="5" customWidth="1"/>
    <col min="7" max="8" width="6.625" style="5" customWidth="1"/>
    <col min="9" max="12" width="5.625" style="5" customWidth="1"/>
    <col min="13" max="13" width="6.625" style="5" customWidth="1"/>
    <col min="14" max="15" width="7.625" style="5" customWidth="1"/>
    <col min="16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2" width="6.625" style="2" customWidth="1"/>
    <col min="23" max="23" width="7.625" style="2" customWidth="1"/>
    <col min="24" max="24" width="6.625" style="2" customWidth="1"/>
    <col min="25" max="25" width="5.625" style="2" customWidth="1"/>
    <col min="26" max="27" width="6.625" style="2" customWidth="1"/>
    <col min="28" max="30" width="4.625" style="2" customWidth="1"/>
    <col min="31" max="33" width="6.625" style="2" customWidth="1"/>
    <col min="34" max="38" width="10.375" style="2" customWidth="1"/>
    <col min="39" max="16384" width="12.375" style="2" customWidth="1"/>
  </cols>
  <sheetData>
    <row r="1" spans="1:33" s="1" customFormat="1" ht="55.5">
      <c r="A1" s="24"/>
      <c r="B1" s="21" t="s">
        <v>88</v>
      </c>
      <c r="AG1" s="25" t="s">
        <v>23</v>
      </c>
    </row>
    <row r="2" spans="1:33" s="6" customFormat="1" ht="42">
      <c r="A2" s="71"/>
      <c r="B2" s="72" t="s">
        <v>84</v>
      </c>
      <c r="C2" s="58" t="s">
        <v>74</v>
      </c>
      <c r="D2" s="56"/>
      <c r="E2" s="56"/>
      <c r="F2" s="56"/>
      <c r="G2" s="56"/>
      <c r="H2" s="56"/>
      <c r="I2" s="56"/>
      <c r="J2" s="56"/>
      <c r="K2" s="56"/>
      <c r="L2" s="56"/>
      <c r="M2" s="57"/>
      <c r="N2" s="58" t="s">
        <v>77</v>
      </c>
      <c r="O2" s="5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75" t="s">
        <v>69</v>
      </c>
    </row>
    <row r="3" spans="1:33" s="6" customFormat="1" ht="28.5">
      <c r="A3" s="69"/>
      <c r="B3" s="73"/>
      <c r="C3" s="55"/>
      <c r="D3" s="58" t="s">
        <v>75</v>
      </c>
      <c r="E3" s="9"/>
      <c r="F3" s="9"/>
      <c r="G3" s="10"/>
      <c r="H3" s="58" t="s">
        <v>76</v>
      </c>
      <c r="I3" s="9"/>
      <c r="J3" s="9"/>
      <c r="K3" s="9"/>
      <c r="L3" s="10"/>
      <c r="M3" s="59" t="s">
        <v>61</v>
      </c>
      <c r="N3" s="55"/>
      <c r="O3" s="58" t="s">
        <v>78</v>
      </c>
      <c r="P3" s="9"/>
      <c r="Q3" s="9"/>
      <c r="R3" s="9"/>
      <c r="S3" s="9"/>
      <c r="T3" s="9"/>
      <c r="U3" s="9"/>
      <c r="V3" s="9"/>
      <c r="W3" s="9"/>
      <c r="X3" s="9"/>
      <c r="Y3" s="10"/>
      <c r="Z3" s="58" t="s">
        <v>82</v>
      </c>
      <c r="AA3" s="9"/>
      <c r="AB3" s="9"/>
      <c r="AC3" s="9"/>
      <c r="AD3" s="9"/>
      <c r="AE3" s="10"/>
      <c r="AF3" s="59" t="s">
        <v>70</v>
      </c>
      <c r="AG3" s="76"/>
    </row>
    <row r="4" spans="2:33" s="6" customFormat="1" ht="45">
      <c r="B4" s="74"/>
      <c r="C4" s="54"/>
      <c r="D4" s="54"/>
      <c r="E4" s="12" t="s">
        <v>56</v>
      </c>
      <c r="F4" s="12" t="s">
        <v>85</v>
      </c>
      <c r="G4" s="12" t="s">
        <v>86</v>
      </c>
      <c r="H4" s="54"/>
      <c r="I4" s="12" t="s">
        <v>57</v>
      </c>
      <c r="J4" s="12" t="s">
        <v>58</v>
      </c>
      <c r="K4" s="12" t="s">
        <v>59</v>
      </c>
      <c r="L4" s="12" t="s">
        <v>60</v>
      </c>
      <c r="M4" s="20"/>
      <c r="N4" s="54"/>
      <c r="O4" s="54"/>
      <c r="P4" s="12" t="s">
        <v>62</v>
      </c>
      <c r="Q4" s="12" t="s">
        <v>63</v>
      </c>
      <c r="R4" s="12" t="s">
        <v>64</v>
      </c>
      <c r="S4" s="12" t="s">
        <v>65</v>
      </c>
      <c r="T4" s="12" t="s">
        <v>79</v>
      </c>
      <c r="U4" s="12" t="s">
        <v>68</v>
      </c>
      <c r="V4" s="12" t="s">
        <v>67</v>
      </c>
      <c r="W4" s="12" t="s">
        <v>81</v>
      </c>
      <c r="X4" s="12" t="s">
        <v>80</v>
      </c>
      <c r="Y4" s="12" t="s">
        <v>66</v>
      </c>
      <c r="Z4" s="19"/>
      <c r="AA4" s="12" t="s">
        <v>83</v>
      </c>
      <c r="AB4" s="12" t="s">
        <v>73</v>
      </c>
      <c r="AC4" s="12" t="s">
        <v>72</v>
      </c>
      <c r="AD4" s="12" t="s">
        <v>71</v>
      </c>
      <c r="AE4" s="12" t="s">
        <v>87</v>
      </c>
      <c r="AF4" s="60"/>
      <c r="AG4" s="77"/>
    </row>
    <row r="5" spans="1:33" ht="24">
      <c r="A5" s="22"/>
      <c r="B5" s="13" t="s">
        <v>1</v>
      </c>
      <c r="C5" s="61">
        <v>8857973</v>
      </c>
      <c r="D5" s="61">
        <v>7856067</v>
      </c>
      <c r="E5" s="61">
        <v>7634351</v>
      </c>
      <c r="F5" s="61">
        <v>168611</v>
      </c>
      <c r="G5" s="61">
        <v>53105</v>
      </c>
      <c r="H5" s="61">
        <v>1001906</v>
      </c>
      <c r="I5" s="61">
        <v>2971</v>
      </c>
      <c r="J5" s="61">
        <v>0</v>
      </c>
      <c r="K5" s="61">
        <v>20452</v>
      </c>
      <c r="L5" s="61">
        <v>379893</v>
      </c>
      <c r="M5" s="61">
        <v>0</v>
      </c>
      <c r="N5" s="61">
        <v>7508241</v>
      </c>
      <c r="O5" s="61">
        <v>7297257</v>
      </c>
      <c r="P5" s="61">
        <v>2819767</v>
      </c>
      <c r="Q5" s="61">
        <v>0</v>
      </c>
      <c r="R5" s="61">
        <v>1037797</v>
      </c>
      <c r="S5" s="61">
        <v>0</v>
      </c>
      <c r="T5" s="61">
        <v>286722</v>
      </c>
      <c r="U5" s="61">
        <v>344308</v>
      </c>
      <c r="V5" s="61">
        <v>290230</v>
      </c>
      <c r="W5" s="61">
        <v>2438639</v>
      </c>
      <c r="X5" s="61">
        <v>34410</v>
      </c>
      <c r="Y5" s="61">
        <v>45384</v>
      </c>
      <c r="Z5" s="61">
        <v>169960</v>
      </c>
      <c r="AA5" s="61">
        <v>154045</v>
      </c>
      <c r="AB5" s="61">
        <v>0</v>
      </c>
      <c r="AC5" s="61">
        <v>0</v>
      </c>
      <c r="AD5" s="61">
        <v>0</v>
      </c>
      <c r="AE5" s="61">
        <v>15915</v>
      </c>
      <c r="AF5" s="61">
        <v>41024</v>
      </c>
      <c r="AG5" s="61">
        <v>1349732</v>
      </c>
    </row>
    <row r="6" spans="1:33" ht="24">
      <c r="A6" s="22"/>
      <c r="B6" s="14" t="s">
        <v>2</v>
      </c>
      <c r="C6" s="61">
        <v>1957354</v>
      </c>
      <c r="D6" s="61">
        <v>1690811</v>
      </c>
      <c r="E6" s="61">
        <v>1668551</v>
      </c>
      <c r="F6" s="61">
        <v>0</v>
      </c>
      <c r="G6" s="61">
        <v>22260</v>
      </c>
      <c r="H6" s="61">
        <v>265718</v>
      </c>
      <c r="I6" s="61">
        <v>637</v>
      </c>
      <c r="J6" s="61">
        <v>0</v>
      </c>
      <c r="K6" s="61">
        <v>13875</v>
      </c>
      <c r="L6" s="61">
        <v>7397</v>
      </c>
      <c r="M6" s="61">
        <v>825</v>
      </c>
      <c r="N6" s="61">
        <v>1810665</v>
      </c>
      <c r="O6" s="61">
        <v>1681017</v>
      </c>
      <c r="P6" s="61">
        <v>554222</v>
      </c>
      <c r="Q6" s="61">
        <v>0</v>
      </c>
      <c r="R6" s="61">
        <v>182837</v>
      </c>
      <c r="S6" s="61">
        <v>0</v>
      </c>
      <c r="T6" s="61">
        <v>0</v>
      </c>
      <c r="U6" s="61">
        <v>73304</v>
      </c>
      <c r="V6" s="61">
        <v>39437</v>
      </c>
      <c r="W6" s="61">
        <v>809963</v>
      </c>
      <c r="X6" s="61">
        <v>21254</v>
      </c>
      <c r="Y6" s="61">
        <v>0</v>
      </c>
      <c r="Z6" s="61">
        <v>87606</v>
      </c>
      <c r="AA6" s="61">
        <v>87571</v>
      </c>
      <c r="AB6" s="61">
        <v>0</v>
      </c>
      <c r="AC6" s="61">
        <v>0</v>
      </c>
      <c r="AD6" s="61">
        <v>0</v>
      </c>
      <c r="AE6" s="61">
        <v>35</v>
      </c>
      <c r="AF6" s="61">
        <v>42042</v>
      </c>
      <c r="AG6" s="61">
        <v>146689</v>
      </c>
    </row>
    <row r="7" spans="1:33" ht="24">
      <c r="A7" s="22"/>
      <c r="B7" s="14" t="s">
        <v>3</v>
      </c>
      <c r="C7" s="61">
        <v>2520542</v>
      </c>
      <c r="D7" s="61">
        <v>2220739</v>
      </c>
      <c r="E7" s="61">
        <v>2160438</v>
      </c>
      <c r="F7" s="61">
        <v>41872</v>
      </c>
      <c r="G7" s="61">
        <v>18429</v>
      </c>
      <c r="H7" s="61">
        <v>299778</v>
      </c>
      <c r="I7" s="61">
        <v>848</v>
      </c>
      <c r="J7" s="61">
        <v>0</v>
      </c>
      <c r="K7" s="61">
        <v>26624</v>
      </c>
      <c r="L7" s="61">
        <v>44536</v>
      </c>
      <c r="M7" s="61">
        <v>25</v>
      </c>
      <c r="N7" s="61">
        <v>2017924</v>
      </c>
      <c r="O7" s="61">
        <v>1941264</v>
      </c>
      <c r="P7" s="61">
        <v>784836</v>
      </c>
      <c r="Q7" s="61">
        <v>0</v>
      </c>
      <c r="R7" s="61">
        <v>203941</v>
      </c>
      <c r="S7" s="61">
        <v>0</v>
      </c>
      <c r="T7" s="61">
        <v>44703</v>
      </c>
      <c r="U7" s="61">
        <v>144423</v>
      </c>
      <c r="V7" s="61">
        <v>0</v>
      </c>
      <c r="W7" s="61">
        <v>715154</v>
      </c>
      <c r="X7" s="61">
        <v>45621</v>
      </c>
      <c r="Y7" s="61">
        <v>2586</v>
      </c>
      <c r="Z7" s="61">
        <v>74900</v>
      </c>
      <c r="AA7" s="61">
        <v>67485</v>
      </c>
      <c r="AB7" s="61">
        <v>0</v>
      </c>
      <c r="AC7" s="61">
        <v>0</v>
      </c>
      <c r="AD7" s="61">
        <v>0</v>
      </c>
      <c r="AE7" s="61">
        <v>7415</v>
      </c>
      <c r="AF7" s="61">
        <v>1760</v>
      </c>
      <c r="AG7" s="61">
        <v>502618</v>
      </c>
    </row>
    <row r="8" spans="1:33" ht="24">
      <c r="A8" s="22"/>
      <c r="B8" s="14" t="s">
        <v>4</v>
      </c>
      <c r="C8" s="61">
        <v>973717</v>
      </c>
      <c r="D8" s="61">
        <v>599076</v>
      </c>
      <c r="E8" s="61">
        <v>589366</v>
      </c>
      <c r="F8" s="61">
        <v>0</v>
      </c>
      <c r="G8" s="61">
        <v>9710</v>
      </c>
      <c r="H8" s="61">
        <v>374604</v>
      </c>
      <c r="I8" s="61">
        <v>11231</v>
      </c>
      <c r="J8" s="61">
        <v>0</v>
      </c>
      <c r="K8" s="61">
        <v>113448</v>
      </c>
      <c r="L8" s="61">
        <v>134</v>
      </c>
      <c r="M8" s="61">
        <v>37</v>
      </c>
      <c r="N8" s="61">
        <v>937582</v>
      </c>
      <c r="O8" s="61">
        <v>833576</v>
      </c>
      <c r="P8" s="61">
        <v>82630</v>
      </c>
      <c r="Q8" s="61">
        <v>0</v>
      </c>
      <c r="R8" s="61">
        <v>48919</v>
      </c>
      <c r="S8" s="61">
        <v>0</v>
      </c>
      <c r="T8" s="61">
        <v>0</v>
      </c>
      <c r="U8" s="61">
        <v>0</v>
      </c>
      <c r="V8" s="61">
        <v>121384</v>
      </c>
      <c r="W8" s="61">
        <v>571614</v>
      </c>
      <c r="X8" s="61">
        <v>9029</v>
      </c>
      <c r="Y8" s="61">
        <v>0</v>
      </c>
      <c r="Z8" s="61">
        <v>103636</v>
      </c>
      <c r="AA8" s="61">
        <v>103053</v>
      </c>
      <c r="AB8" s="61">
        <v>0</v>
      </c>
      <c r="AC8" s="61">
        <v>0</v>
      </c>
      <c r="AD8" s="61">
        <v>0</v>
      </c>
      <c r="AE8" s="61">
        <v>583</v>
      </c>
      <c r="AF8" s="61">
        <v>370</v>
      </c>
      <c r="AG8" s="61">
        <v>36135</v>
      </c>
    </row>
    <row r="9" spans="1:33" ht="24">
      <c r="A9" s="22"/>
      <c r="B9" s="14" t="s">
        <v>5</v>
      </c>
      <c r="C9" s="61">
        <v>640372</v>
      </c>
      <c r="D9" s="61">
        <v>443942</v>
      </c>
      <c r="E9" s="61">
        <v>428297</v>
      </c>
      <c r="F9" s="61">
        <v>1754</v>
      </c>
      <c r="G9" s="61">
        <v>13891</v>
      </c>
      <c r="H9" s="61">
        <v>196430</v>
      </c>
      <c r="I9" s="61">
        <v>2440</v>
      </c>
      <c r="J9" s="61">
        <v>0</v>
      </c>
      <c r="K9" s="61">
        <v>120858</v>
      </c>
      <c r="L9" s="61">
        <v>32</v>
      </c>
      <c r="M9" s="61">
        <v>0</v>
      </c>
      <c r="N9" s="61">
        <v>592367</v>
      </c>
      <c r="O9" s="61">
        <v>532993</v>
      </c>
      <c r="P9" s="61">
        <v>45068</v>
      </c>
      <c r="Q9" s="61">
        <v>45068</v>
      </c>
      <c r="R9" s="61">
        <v>26865</v>
      </c>
      <c r="S9" s="61">
        <v>26865</v>
      </c>
      <c r="T9" s="61">
        <v>1754</v>
      </c>
      <c r="U9" s="61">
        <v>9059</v>
      </c>
      <c r="V9" s="61">
        <v>9449</v>
      </c>
      <c r="W9" s="61">
        <v>343585</v>
      </c>
      <c r="X9" s="61">
        <v>25210</v>
      </c>
      <c r="Y9" s="61">
        <v>70</v>
      </c>
      <c r="Z9" s="61">
        <v>57630</v>
      </c>
      <c r="AA9" s="61">
        <v>57117</v>
      </c>
      <c r="AB9" s="61">
        <v>0</v>
      </c>
      <c r="AC9" s="61">
        <v>0</v>
      </c>
      <c r="AD9" s="61">
        <v>0</v>
      </c>
      <c r="AE9" s="61">
        <v>513</v>
      </c>
      <c r="AF9" s="61">
        <v>1744</v>
      </c>
      <c r="AG9" s="61">
        <v>48005</v>
      </c>
    </row>
    <row r="10" spans="1:33" ht="24">
      <c r="A10" s="22"/>
      <c r="B10" s="14" t="s">
        <v>6</v>
      </c>
      <c r="C10" s="61">
        <v>2463602</v>
      </c>
      <c r="D10" s="61">
        <v>2257430</v>
      </c>
      <c r="E10" s="61">
        <v>2213834</v>
      </c>
      <c r="F10" s="61">
        <v>573</v>
      </c>
      <c r="G10" s="61">
        <v>43023</v>
      </c>
      <c r="H10" s="61">
        <v>206172</v>
      </c>
      <c r="I10" s="61">
        <v>258</v>
      </c>
      <c r="J10" s="61">
        <v>0</v>
      </c>
      <c r="K10" s="61">
        <v>5953</v>
      </c>
      <c r="L10" s="61">
        <v>17612</v>
      </c>
      <c r="M10" s="61">
        <v>0</v>
      </c>
      <c r="N10" s="61">
        <v>2340489</v>
      </c>
      <c r="O10" s="61">
        <v>2093280</v>
      </c>
      <c r="P10" s="61">
        <v>711865</v>
      </c>
      <c r="Q10" s="61">
        <v>0</v>
      </c>
      <c r="R10" s="61">
        <v>116628</v>
      </c>
      <c r="S10" s="61">
        <v>0</v>
      </c>
      <c r="T10" s="61">
        <v>25722</v>
      </c>
      <c r="U10" s="61">
        <v>98230</v>
      </c>
      <c r="V10" s="61">
        <v>51365</v>
      </c>
      <c r="W10" s="61">
        <v>1067938</v>
      </c>
      <c r="X10" s="61">
        <v>21532</v>
      </c>
      <c r="Y10" s="61">
        <v>0</v>
      </c>
      <c r="Z10" s="61">
        <v>239361</v>
      </c>
      <c r="AA10" s="61">
        <v>239274</v>
      </c>
      <c r="AB10" s="61">
        <v>0</v>
      </c>
      <c r="AC10" s="61">
        <v>0</v>
      </c>
      <c r="AD10" s="61">
        <v>0</v>
      </c>
      <c r="AE10" s="61">
        <v>87</v>
      </c>
      <c r="AF10" s="61">
        <v>7848</v>
      </c>
      <c r="AG10" s="61">
        <v>123113</v>
      </c>
    </row>
    <row r="11" spans="1:33" ht="24">
      <c r="A11" s="22"/>
      <c r="B11" s="14" t="s">
        <v>7</v>
      </c>
      <c r="C11" s="61">
        <v>589853</v>
      </c>
      <c r="D11" s="61">
        <v>509849</v>
      </c>
      <c r="E11" s="61">
        <v>497222</v>
      </c>
      <c r="F11" s="61">
        <v>10</v>
      </c>
      <c r="G11" s="61">
        <v>12617</v>
      </c>
      <c r="H11" s="61">
        <v>80004</v>
      </c>
      <c r="I11" s="61">
        <v>102</v>
      </c>
      <c r="J11" s="61">
        <v>0</v>
      </c>
      <c r="K11" s="61">
        <v>1132</v>
      </c>
      <c r="L11" s="61">
        <v>1308</v>
      </c>
      <c r="M11" s="61">
        <v>0</v>
      </c>
      <c r="N11" s="61">
        <v>517258</v>
      </c>
      <c r="O11" s="61">
        <v>472616</v>
      </c>
      <c r="P11" s="61">
        <v>176214</v>
      </c>
      <c r="Q11" s="61">
        <v>0</v>
      </c>
      <c r="R11" s="61">
        <v>24045</v>
      </c>
      <c r="S11" s="61">
        <v>0</v>
      </c>
      <c r="T11" s="61">
        <v>0</v>
      </c>
      <c r="U11" s="61">
        <v>0</v>
      </c>
      <c r="V11" s="61">
        <v>24603</v>
      </c>
      <c r="W11" s="61">
        <v>247144</v>
      </c>
      <c r="X11" s="61">
        <v>610</v>
      </c>
      <c r="Y11" s="61">
        <v>0</v>
      </c>
      <c r="Z11" s="61">
        <v>43086</v>
      </c>
      <c r="AA11" s="61">
        <v>42984</v>
      </c>
      <c r="AB11" s="61">
        <v>0</v>
      </c>
      <c r="AC11" s="61">
        <v>0</v>
      </c>
      <c r="AD11" s="61">
        <v>0</v>
      </c>
      <c r="AE11" s="61">
        <v>102</v>
      </c>
      <c r="AF11" s="61">
        <v>1556</v>
      </c>
      <c r="AG11" s="61">
        <v>72595</v>
      </c>
    </row>
    <row r="12" spans="1:33" ht="24">
      <c r="A12" s="22"/>
      <c r="B12" s="14" t="s">
        <v>8</v>
      </c>
      <c r="C12" s="61">
        <v>672902</v>
      </c>
      <c r="D12" s="61">
        <v>619744</v>
      </c>
      <c r="E12" s="61">
        <v>584039</v>
      </c>
      <c r="F12" s="61">
        <v>5472</v>
      </c>
      <c r="G12" s="61">
        <v>30233</v>
      </c>
      <c r="H12" s="61">
        <v>53158</v>
      </c>
      <c r="I12" s="61">
        <v>335</v>
      </c>
      <c r="J12" s="61">
        <v>0</v>
      </c>
      <c r="K12" s="61">
        <v>1500</v>
      </c>
      <c r="L12" s="61">
        <v>320</v>
      </c>
      <c r="M12" s="61">
        <v>0</v>
      </c>
      <c r="N12" s="61">
        <v>638312</v>
      </c>
      <c r="O12" s="61">
        <v>585844</v>
      </c>
      <c r="P12" s="61">
        <v>125504</v>
      </c>
      <c r="Q12" s="61">
        <v>0</v>
      </c>
      <c r="R12" s="61">
        <v>111710</v>
      </c>
      <c r="S12" s="61">
        <v>0</v>
      </c>
      <c r="T12" s="61">
        <v>6221</v>
      </c>
      <c r="U12" s="61">
        <v>64993</v>
      </c>
      <c r="V12" s="61">
        <v>24591</v>
      </c>
      <c r="W12" s="61">
        <v>241733</v>
      </c>
      <c r="X12" s="61">
        <v>11056</v>
      </c>
      <c r="Y12" s="61">
        <v>36</v>
      </c>
      <c r="Z12" s="61">
        <v>52400</v>
      </c>
      <c r="AA12" s="61">
        <v>52135</v>
      </c>
      <c r="AB12" s="61">
        <v>0</v>
      </c>
      <c r="AC12" s="61">
        <v>0</v>
      </c>
      <c r="AD12" s="61">
        <v>0</v>
      </c>
      <c r="AE12" s="61">
        <v>265</v>
      </c>
      <c r="AF12" s="61">
        <v>68</v>
      </c>
      <c r="AG12" s="61">
        <v>34590</v>
      </c>
    </row>
    <row r="13" spans="1:33" ht="24">
      <c r="A13" s="22"/>
      <c r="B13" s="14" t="s">
        <v>9</v>
      </c>
      <c r="C13" s="61">
        <v>1401272</v>
      </c>
      <c r="D13" s="61">
        <v>1160774</v>
      </c>
      <c r="E13" s="61">
        <v>1073680</v>
      </c>
      <c r="F13" s="61">
        <v>12281</v>
      </c>
      <c r="G13" s="61">
        <v>74813</v>
      </c>
      <c r="H13" s="61">
        <v>240498</v>
      </c>
      <c r="I13" s="61">
        <v>219</v>
      </c>
      <c r="J13" s="61">
        <v>0</v>
      </c>
      <c r="K13" s="61">
        <v>4886</v>
      </c>
      <c r="L13" s="61">
        <v>1336</v>
      </c>
      <c r="M13" s="61">
        <v>0</v>
      </c>
      <c r="N13" s="61">
        <v>1231903</v>
      </c>
      <c r="O13" s="61">
        <v>1152756</v>
      </c>
      <c r="P13" s="61">
        <v>207491</v>
      </c>
      <c r="Q13" s="61">
        <v>0</v>
      </c>
      <c r="R13" s="61">
        <v>235573</v>
      </c>
      <c r="S13" s="61">
        <v>0</v>
      </c>
      <c r="T13" s="61">
        <v>12281</v>
      </c>
      <c r="U13" s="61">
        <v>48905</v>
      </c>
      <c r="V13" s="61">
        <v>82689</v>
      </c>
      <c r="W13" s="61">
        <v>555019</v>
      </c>
      <c r="X13" s="61">
        <v>10287</v>
      </c>
      <c r="Y13" s="61">
        <v>511</v>
      </c>
      <c r="Z13" s="61">
        <v>79147</v>
      </c>
      <c r="AA13" s="61">
        <v>77528</v>
      </c>
      <c r="AB13" s="61">
        <v>0</v>
      </c>
      <c r="AC13" s="61">
        <v>0</v>
      </c>
      <c r="AD13" s="61">
        <v>0</v>
      </c>
      <c r="AE13" s="61">
        <v>1619</v>
      </c>
      <c r="AF13" s="61">
        <v>0</v>
      </c>
      <c r="AG13" s="61">
        <v>169369</v>
      </c>
    </row>
    <row r="14" spans="1:33" ht="24">
      <c r="A14" s="22"/>
      <c r="B14" s="14" t="s">
        <v>10</v>
      </c>
      <c r="C14" s="61">
        <v>1031264</v>
      </c>
      <c r="D14" s="61">
        <v>768110</v>
      </c>
      <c r="E14" s="61">
        <v>741031</v>
      </c>
      <c r="F14" s="61">
        <v>2997</v>
      </c>
      <c r="G14" s="61">
        <v>24082</v>
      </c>
      <c r="H14" s="61">
        <v>263154</v>
      </c>
      <c r="I14" s="61">
        <v>1905</v>
      </c>
      <c r="J14" s="61">
        <v>0</v>
      </c>
      <c r="K14" s="61">
        <v>150000</v>
      </c>
      <c r="L14" s="61">
        <v>731</v>
      </c>
      <c r="M14" s="61">
        <v>0</v>
      </c>
      <c r="N14" s="61">
        <v>913223</v>
      </c>
      <c r="O14" s="61">
        <v>808520</v>
      </c>
      <c r="P14" s="61">
        <v>254295</v>
      </c>
      <c r="Q14" s="61">
        <v>0</v>
      </c>
      <c r="R14" s="61">
        <v>67870</v>
      </c>
      <c r="S14" s="61">
        <v>0</v>
      </c>
      <c r="T14" s="61">
        <v>2180</v>
      </c>
      <c r="U14" s="61">
        <v>0</v>
      </c>
      <c r="V14" s="61">
        <v>47663</v>
      </c>
      <c r="W14" s="61">
        <v>425403</v>
      </c>
      <c r="X14" s="61">
        <v>11109</v>
      </c>
      <c r="Y14" s="61">
        <v>0</v>
      </c>
      <c r="Z14" s="61">
        <v>104466</v>
      </c>
      <c r="AA14" s="61">
        <v>92730</v>
      </c>
      <c r="AB14" s="61">
        <v>0</v>
      </c>
      <c r="AC14" s="61">
        <v>0</v>
      </c>
      <c r="AD14" s="61">
        <v>0</v>
      </c>
      <c r="AE14" s="61">
        <v>11736</v>
      </c>
      <c r="AF14" s="61">
        <v>237</v>
      </c>
      <c r="AG14" s="61">
        <v>118041</v>
      </c>
    </row>
    <row r="15" spans="1:33" ht="24">
      <c r="A15" s="22"/>
      <c r="B15" s="14" t="s">
        <v>11</v>
      </c>
      <c r="C15" s="61">
        <v>847298</v>
      </c>
      <c r="D15" s="61">
        <v>676885</v>
      </c>
      <c r="E15" s="61">
        <v>662981</v>
      </c>
      <c r="F15" s="61">
        <v>4906</v>
      </c>
      <c r="G15" s="61">
        <v>8998</v>
      </c>
      <c r="H15" s="61">
        <v>170413</v>
      </c>
      <c r="I15" s="61">
        <v>289</v>
      </c>
      <c r="J15" s="61">
        <v>0</v>
      </c>
      <c r="K15" s="61">
        <v>808</v>
      </c>
      <c r="L15" s="61">
        <v>5734</v>
      </c>
      <c r="M15" s="61">
        <v>0</v>
      </c>
      <c r="N15" s="61">
        <v>715522</v>
      </c>
      <c r="O15" s="61">
        <v>695327</v>
      </c>
      <c r="P15" s="61">
        <v>172587</v>
      </c>
      <c r="Q15" s="61">
        <v>0</v>
      </c>
      <c r="R15" s="61">
        <v>88959</v>
      </c>
      <c r="S15" s="61">
        <v>0</v>
      </c>
      <c r="T15" s="61">
        <v>6177</v>
      </c>
      <c r="U15" s="61">
        <v>0</v>
      </c>
      <c r="V15" s="61">
        <v>53741</v>
      </c>
      <c r="W15" s="61">
        <v>341228</v>
      </c>
      <c r="X15" s="61">
        <v>32635</v>
      </c>
      <c r="Y15" s="61">
        <v>0</v>
      </c>
      <c r="Z15" s="61">
        <v>17862</v>
      </c>
      <c r="AA15" s="61">
        <v>17518</v>
      </c>
      <c r="AB15" s="61">
        <v>0</v>
      </c>
      <c r="AC15" s="61">
        <v>0</v>
      </c>
      <c r="AD15" s="61">
        <v>0</v>
      </c>
      <c r="AE15" s="61">
        <v>344</v>
      </c>
      <c r="AF15" s="61">
        <v>2333</v>
      </c>
      <c r="AG15" s="61">
        <v>131776</v>
      </c>
    </row>
    <row r="16" spans="1:33" ht="24">
      <c r="A16" s="22"/>
      <c r="B16" s="14" t="s">
        <v>12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</row>
    <row r="17" spans="1:33" ht="24">
      <c r="A17" s="22"/>
      <c r="B17" s="14" t="s">
        <v>13</v>
      </c>
      <c r="C17" s="61">
        <v>797525</v>
      </c>
      <c r="D17" s="61">
        <v>667345</v>
      </c>
      <c r="E17" s="61">
        <v>616197</v>
      </c>
      <c r="F17" s="61">
        <v>3948</v>
      </c>
      <c r="G17" s="61">
        <v>47200</v>
      </c>
      <c r="H17" s="61">
        <v>130180</v>
      </c>
      <c r="I17" s="61">
        <v>1002</v>
      </c>
      <c r="J17" s="61">
        <v>0</v>
      </c>
      <c r="K17" s="61">
        <v>15545</v>
      </c>
      <c r="L17" s="61">
        <v>702</v>
      </c>
      <c r="M17" s="61">
        <v>0</v>
      </c>
      <c r="N17" s="61">
        <v>662750</v>
      </c>
      <c r="O17" s="61">
        <v>617170</v>
      </c>
      <c r="P17" s="61">
        <v>236093</v>
      </c>
      <c r="Q17" s="61">
        <v>0</v>
      </c>
      <c r="R17" s="61">
        <v>55125</v>
      </c>
      <c r="S17" s="61">
        <v>0</v>
      </c>
      <c r="T17" s="61">
        <v>8958</v>
      </c>
      <c r="U17" s="61">
        <v>47518</v>
      </c>
      <c r="V17" s="61">
        <v>18300</v>
      </c>
      <c r="W17" s="61">
        <v>244124</v>
      </c>
      <c r="X17" s="61">
        <v>7052</v>
      </c>
      <c r="Y17" s="61">
        <v>0</v>
      </c>
      <c r="Z17" s="61">
        <v>45580</v>
      </c>
      <c r="AA17" s="61">
        <v>45423</v>
      </c>
      <c r="AB17" s="61">
        <v>0</v>
      </c>
      <c r="AC17" s="61">
        <v>0</v>
      </c>
      <c r="AD17" s="61">
        <v>0</v>
      </c>
      <c r="AE17" s="61">
        <v>157</v>
      </c>
      <c r="AF17" s="61">
        <v>0</v>
      </c>
      <c r="AG17" s="61">
        <v>134775</v>
      </c>
    </row>
    <row r="18" spans="1:33" ht="24">
      <c r="A18" s="22"/>
      <c r="B18" s="14" t="s">
        <v>14</v>
      </c>
      <c r="C18" s="61">
        <v>532669</v>
      </c>
      <c r="D18" s="61">
        <v>470544</v>
      </c>
      <c r="E18" s="61">
        <v>445980</v>
      </c>
      <c r="F18" s="61">
        <v>1066</v>
      </c>
      <c r="G18" s="61">
        <v>23498</v>
      </c>
      <c r="H18" s="61">
        <v>62125</v>
      </c>
      <c r="I18" s="61">
        <v>280</v>
      </c>
      <c r="J18" s="61">
        <v>0</v>
      </c>
      <c r="K18" s="61">
        <v>0</v>
      </c>
      <c r="L18" s="61">
        <v>3189</v>
      </c>
      <c r="M18" s="61">
        <v>0</v>
      </c>
      <c r="N18" s="61">
        <v>514850</v>
      </c>
      <c r="O18" s="61">
        <v>494589</v>
      </c>
      <c r="P18" s="61">
        <v>307913</v>
      </c>
      <c r="Q18" s="61">
        <v>0</v>
      </c>
      <c r="R18" s="61">
        <v>22091</v>
      </c>
      <c r="S18" s="61">
        <v>0</v>
      </c>
      <c r="T18" s="61">
        <v>1310</v>
      </c>
      <c r="U18" s="61">
        <v>11390</v>
      </c>
      <c r="V18" s="61">
        <v>30444</v>
      </c>
      <c r="W18" s="61">
        <v>119868</v>
      </c>
      <c r="X18" s="61">
        <v>1100</v>
      </c>
      <c r="Y18" s="61">
        <v>473</v>
      </c>
      <c r="Z18" s="61">
        <v>20261</v>
      </c>
      <c r="AA18" s="61">
        <v>16568</v>
      </c>
      <c r="AB18" s="61">
        <v>0</v>
      </c>
      <c r="AC18" s="61">
        <v>0</v>
      </c>
      <c r="AD18" s="61">
        <v>0</v>
      </c>
      <c r="AE18" s="61">
        <v>3693</v>
      </c>
      <c r="AF18" s="61">
        <v>0</v>
      </c>
      <c r="AG18" s="61">
        <v>17819</v>
      </c>
    </row>
    <row r="19" spans="1:33" ht="24">
      <c r="A19" s="22"/>
      <c r="B19" s="14" t="s">
        <v>21</v>
      </c>
      <c r="C19" s="61">
        <v>637096</v>
      </c>
      <c r="D19" s="61">
        <v>474456</v>
      </c>
      <c r="E19" s="61">
        <v>461848</v>
      </c>
      <c r="F19" s="61">
        <v>0</v>
      </c>
      <c r="G19" s="61">
        <v>12608</v>
      </c>
      <c r="H19" s="61">
        <v>162640</v>
      </c>
      <c r="I19" s="61">
        <v>839</v>
      </c>
      <c r="J19" s="61">
        <v>0</v>
      </c>
      <c r="K19" s="61">
        <v>32514</v>
      </c>
      <c r="L19" s="61">
        <v>6537</v>
      </c>
      <c r="M19" s="61">
        <v>0</v>
      </c>
      <c r="N19" s="61">
        <v>550969</v>
      </c>
      <c r="O19" s="61">
        <v>508858</v>
      </c>
      <c r="P19" s="61">
        <v>78195</v>
      </c>
      <c r="Q19" s="61">
        <v>0</v>
      </c>
      <c r="R19" s="61">
        <v>37094</v>
      </c>
      <c r="S19" s="61">
        <v>0</v>
      </c>
      <c r="T19" s="61">
        <v>0</v>
      </c>
      <c r="U19" s="61">
        <v>13377</v>
      </c>
      <c r="V19" s="61">
        <v>40832</v>
      </c>
      <c r="W19" s="61">
        <v>330674</v>
      </c>
      <c r="X19" s="61">
        <v>8686</v>
      </c>
      <c r="Y19" s="61">
        <v>0</v>
      </c>
      <c r="Z19" s="61">
        <v>40092</v>
      </c>
      <c r="AA19" s="61">
        <v>39700</v>
      </c>
      <c r="AB19" s="61">
        <v>0</v>
      </c>
      <c r="AC19" s="61">
        <v>0</v>
      </c>
      <c r="AD19" s="61">
        <v>0</v>
      </c>
      <c r="AE19" s="61">
        <v>392</v>
      </c>
      <c r="AF19" s="61">
        <v>2019</v>
      </c>
      <c r="AG19" s="61">
        <v>86127</v>
      </c>
    </row>
    <row r="20" spans="1:33" ht="24">
      <c r="A20" s="22"/>
      <c r="B20" s="14" t="s">
        <v>15</v>
      </c>
      <c r="C20" s="61">
        <v>308026</v>
      </c>
      <c r="D20" s="61">
        <v>250060</v>
      </c>
      <c r="E20" s="61">
        <v>247686</v>
      </c>
      <c r="F20" s="61">
        <v>35</v>
      </c>
      <c r="G20" s="61">
        <v>2339</v>
      </c>
      <c r="H20" s="61">
        <v>57966</v>
      </c>
      <c r="I20" s="61">
        <v>615</v>
      </c>
      <c r="J20" s="61">
        <v>0</v>
      </c>
      <c r="K20" s="61">
        <v>12597</v>
      </c>
      <c r="L20" s="61">
        <v>1680</v>
      </c>
      <c r="M20" s="61">
        <v>0</v>
      </c>
      <c r="N20" s="61">
        <v>292779</v>
      </c>
      <c r="O20" s="61">
        <v>265850</v>
      </c>
      <c r="P20" s="61">
        <v>73315</v>
      </c>
      <c r="Q20" s="61">
        <v>0</v>
      </c>
      <c r="R20" s="61">
        <v>8446</v>
      </c>
      <c r="S20" s="61">
        <v>0</v>
      </c>
      <c r="T20" s="61">
        <v>35</v>
      </c>
      <c r="U20" s="61">
        <v>0</v>
      </c>
      <c r="V20" s="61">
        <v>26513</v>
      </c>
      <c r="W20" s="61">
        <v>156238</v>
      </c>
      <c r="X20" s="61">
        <v>1272</v>
      </c>
      <c r="Y20" s="61">
        <v>31</v>
      </c>
      <c r="Z20" s="61">
        <v>25879</v>
      </c>
      <c r="AA20" s="61">
        <v>25879</v>
      </c>
      <c r="AB20" s="61">
        <v>0</v>
      </c>
      <c r="AC20" s="61">
        <v>0</v>
      </c>
      <c r="AD20" s="61">
        <v>0</v>
      </c>
      <c r="AE20" s="61">
        <v>0</v>
      </c>
      <c r="AF20" s="61">
        <v>1050</v>
      </c>
      <c r="AG20" s="61">
        <v>15247</v>
      </c>
    </row>
    <row r="21" spans="1:33" ht="24">
      <c r="A21" s="22"/>
      <c r="B21" s="14" t="s">
        <v>16</v>
      </c>
      <c r="C21" s="61">
        <v>421168</v>
      </c>
      <c r="D21" s="61">
        <v>274984</v>
      </c>
      <c r="E21" s="61">
        <v>270112</v>
      </c>
      <c r="F21" s="61">
        <v>639</v>
      </c>
      <c r="G21" s="61">
        <v>4233</v>
      </c>
      <c r="H21" s="61">
        <v>146184</v>
      </c>
      <c r="I21" s="61">
        <v>55</v>
      </c>
      <c r="J21" s="61">
        <v>0</v>
      </c>
      <c r="K21" s="61">
        <v>0</v>
      </c>
      <c r="L21" s="61">
        <v>2628</v>
      </c>
      <c r="M21" s="61">
        <v>0</v>
      </c>
      <c r="N21" s="61">
        <v>439834</v>
      </c>
      <c r="O21" s="61">
        <v>393948</v>
      </c>
      <c r="P21" s="61">
        <v>54946</v>
      </c>
      <c r="Q21" s="61">
        <v>0</v>
      </c>
      <c r="R21" s="61">
        <v>12523</v>
      </c>
      <c r="S21" s="61">
        <v>0</v>
      </c>
      <c r="T21" s="61">
        <v>0</v>
      </c>
      <c r="U21" s="61">
        <v>0</v>
      </c>
      <c r="V21" s="61">
        <v>39326</v>
      </c>
      <c r="W21" s="61">
        <v>283507</v>
      </c>
      <c r="X21" s="61">
        <v>3646</v>
      </c>
      <c r="Y21" s="61">
        <v>0</v>
      </c>
      <c r="Z21" s="61">
        <v>45862</v>
      </c>
      <c r="AA21" s="61">
        <v>45521</v>
      </c>
      <c r="AB21" s="61">
        <v>0</v>
      </c>
      <c r="AC21" s="61">
        <v>0</v>
      </c>
      <c r="AD21" s="61">
        <v>0</v>
      </c>
      <c r="AE21" s="61">
        <v>341</v>
      </c>
      <c r="AF21" s="61">
        <v>24</v>
      </c>
      <c r="AG21" s="61">
        <v>0</v>
      </c>
    </row>
    <row r="22" spans="1:33" ht="24">
      <c r="A22" s="22"/>
      <c r="B22" s="14" t="s">
        <v>17</v>
      </c>
      <c r="C22" s="61">
        <v>309558</v>
      </c>
      <c r="D22" s="61">
        <v>233199</v>
      </c>
      <c r="E22" s="61">
        <v>228415</v>
      </c>
      <c r="F22" s="61">
        <v>0</v>
      </c>
      <c r="G22" s="61">
        <v>4784</v>
      </c>
      <c r="H22" s="61">
        <v>76359</v>
      </c>
      <c r="I22" s="61">
        <v>280</v>
      </c>
      <c r="J22" s="61">
        <v>28129</v>
      </c>
      <c r="K22" s="61">
        <v>20745</v>
      </c>
      <c r="L22" s="61">
        <v>3</v>
      </c>
      <c r="M22" s="61">
        <v>0</v>
      </c>
      <c r="N22" s="61">
        <v>244238</v>
      </c>
      <c r="O22" s="61">
        <v>215322</v>
      </c>
      <c r="P22" s="61">
        <v>16442</v>
      </c>
      <c r="Q22" s="61">
        <v>0</v>
      </c>
      <c r="R22" s="61">
        <v>12860</v>
      </c>
      <c r="S22" s="61">
        <v>0</v>
      </c>
      <c r="T22" s="61">
        <v>0</v>
      </c>
      <c r="U22" s="61">
        <v>0</v>
      </c>
      <c r="V22" s="61">
        <v>55949</v>
      </c>
      <c r="W22" s="61">
        <v>130071</v>
      </c>
      <c r="X22" s="61">
        <v>0</v>
      </c>
      <c r="Y22" s="61">
        <v>0</v>
      </c>
      <c r="Z22" s="61">
        <v>28562</v>
      </c>
      <c r="AA22" s="61">
        <v>20745</v>
      </c>
      <c r="AB22" s="61">
        <v>0</v>
      </c>
      <c r="AC22" s="61">
        <v>0</v>
      </c>
      <c r="AD22" s="61">
        <v>0</v>
      </c>
      <c r="AE22" s="61">
        <v>7817</v>
      </c>
      <c r="AF22" s="61">
        <v>354</v>
      </c>
      <c r="AG22" s="61">
        <v>65320</v>
      </c>
    </row>
    <row r="23" spans="1:33" ht="24.75" thickBot="1">
      <c r="A23" s="22"/>
      <c r="B23" s="15" t="s">
        <v>18</v>
      </c>
      <c r="C23" s="65">
        <v>687939</v>
      </c>
      <c r="D23" s="65">
        <v>471154</v>
      </c>
      <c r="E23" s="65">
        <v>451230</v>
      </c>
      <c r="F23" s="65">
        <v>2720</v>
      </c>
      <c r="G23" s="65">
        <v>17204</v>
      </c>
      <c r="H23" s="65">
        <v>211699</v>
      </c>
      <c r="I23" s="65">
        <v>316</v>
      </c>
      <c r="J23" s="65">
        <v>0</v>
      </c>
      <c r="K23" s="65">
        <v>87087</v>
      </c>
      <c r="L23" s="65">
        <v>112</v>
      </c>
      <c r="M23" s="65">
        <v>5086</v>
      </c>
      <c r="N23" s="65">
        <v>662008</v>
      </c>
      <c r="O23" s="65">
        <v>594873</v>
      </c>
      <c r="P23" s="65">
        <v>61395</v>
      </c>
      <c r="Q23" s="65">
        <v>0</v>
      </c>
      <c r="R23" s="65">
        <v>35009</v>
      </c>
      <c r="S23" s="65">
        <v>0</v>
      </c>
      <c r="T23" s="65">
        <v>2720</v>
      </c>
      <c r="U23" s="65">
        <v>0</v>
      </c>
      <c r="V23" s="65">
        <v>90787</v>
      </c>
      <c r="W23" s="65">
        <v>388738</v>
      </c>
      <c r="X23" s="65">
        <v>16224</v>
      </c>
      <c r="Y23" s="65">
        <v>0</v>
      </c>
      <c r="Z23" s="65">
        <v>64207</v>
      </c>
      <c r="AA23" s="65">
        <v>62190</v>
      </c>
      <c r="AB23" s="65">
        <v>0</v>
      </c>
      <c r="AC23" s="65">
        <v>0</v>
      </c>
      <c r="AD23" s="65">
        <v>0</v>
      </c>
      <c r="AE23" s="65">
        <v>2017</v>
      </c>
      <c r="AF23" s="65">
        <v>2928</v>
      </c>
      <c r="AG23" s="65">
        <v>25931</v>
      </c>
    </row>
    <row r="24" spans="1:33" ht="24.75" thickBot="1">
      <c r="A24" s="22"/>
      <c r="B24" s="16" t="s">
        <v>19</v>
      </c>
      <c r="C24" s="68">
        <v>5710112</v>
      </c>
      <c r="D24" s="68">
        <v>5319675</v>
      </c>
      <c r="E24" s="68">
        <v>5300312</v>
      </c>
      <c r="F24" s="68">
        <v>19323</v>
      </c>
      <c r="G24" s="68">
        <v>40</v>
      </c>
      <c r="H24" s="68">
        <v>390437</v>
      </c>
      <c r="I24" s="68">
        <v>535</v>
      </c>
      <c r="J24" s="68">
        <v>0</v>
      </c>
      <c r="K24" s="68">
        <v>287</v>
      </c>
      <c r="L24" s="68">
        <v>6463</v>
      </c>
      <c r="M24" s="68">
        <v>0</v>
      </c>
      <c r="N24" s="68">
        <v>5709681</v>
      </c>
      <c r="O24" s="68">
        <v>5614706</v>
      </c>
      <c r="P24" s="68">
        <v>1776231</v>
      </c>
      <c r="Q24" s="68">
        <v>0</v>
      </c>
      <c r="R24" s="68">
        <v>0</v>
      </c>
      <c r="S24" s="68">
        <v>0</v>
      </c>
      <c r="T24" s="68">
        <v>19323</v>
      </c>
      <c r="U24" s="68">
        <v>185219</v>
      </c>
      <c r="V24" s="68">
        <v>0</v>
      </c>
      <c r="W24" s="68">
        <v>3589664</v>
      </c>
      <c r="X24" s="68">
        <v>44269</v>
      </c>
      <c r="Y24" s="68">
        <v>0</v>
      </c>
      <c r="Z24" s="68">
        <v>94975</v>
      </c>
      <c r="AA24" s="68">
        <v>94886</v>
      </c>
      <c r="AB24" s="68">
        <v>0</v>
      </c>
      <c r="AC24" s="68">
        <v>0</v>
      </c>
      <c r="AD24" s="68">
        <v>0</v>
      </c>
      <c r="AE24" s="68">
        <v>89</v>
      </c>
      <c r="AF24" s="68">
        <v>0</v>
      </c>
      <c r="AG24" s="68">
        <v>431</v>
      </c>
    </row>
    <row r="25" spans="1:33" ht="55.5">
      <c r="A25" s="24"/>
      <c r="B25" s="66" t="s">
        <v>25</v>
      </c>
      <c r="C25" s="67">
        <f>SUM(C5:C24)</f>
        <v>31360242</v>
      </c>
      <c r="D25" s="67">
        <f aca="true" t="shared" si="0" ref="D25:AG25">SUM(D5:D24)</f>
        <v>26964844</v>
      </c>
      <c r="E25" s="67">
        <f t="shared" si="0"/>
        <v>26275570</v>
      </c>
      <c r="F25" s="67">
        <f t="shared" si="0"/>
        <v>266207</v>
      </c>
      <c r="G25" s="67">
        <f t="shared" si="0"/>
        <v>423067</v>
      </c>
      <c r="H25" s="67">
        <f t="shared" si="0"/>
        <v>4389425</v>
      </c>
      <c r="I25" s="67">
        <f t="shared" si="0"/>
        <v>25157</v>
      </c>
      <c r="J25" s="67">
        <f t="shared" si="0"/>
        <v>28129</v>
      </c>
      <c r="K25" s="67">
        <f t="shared" si="0"/>
        <v>628311</v>
      </c>
      <c r="L25" s="67">
        <f t="shared" si="0"/>
        <v>480347</v>
      </c>
      <c r="M25" s="67">
        <f t="shared" si="0"/>
        <v>5973</v>
      </c>
      <c r="N25" s="67">
        <f t="shared" si="0"/>
        <v>28300595</v>
      </c>
      <c r="O25" s="67">
        <f t="shared" si="0"/>
        <v>26799766</v>
      </c>
      <c r="P25" s="67">
        <f t="shared" si="0"/>
        <v>8539009</v>
      </c>
      <c r="Q25" s="67">
        <f t="shared" si="0"/>
        <v>45068</v>
      </c>
      <c r="R25" s="67">
        <f t="shared" si="0"/>
        <v>2328292</v>
      </c>
      <c r="S25" s="67">
        <f t="shared" si="0"/>
        <v>26865</v>
      </c>
      <c r="T25" s="67">
        <f t="shared" si="0"/>
        <v>418106</v>
      </c>
      <c r="U25" s="67">
        <f t="shared" si="0"/>
        <v>1040726</v>
      </c>
      <c r="V25" s="67">
        <f t="shared" si="0"/>
        <v>1047303</v>
      </c>
      <c r="W25" s="67">
        <f t="shared" si="0"/>
        <v>13000304</v>
      </c>
      <c r="X25" s="67">
        <f t="shared" si="0"/>
        <v>305002</v>
      </c>
      <c r="Y25" s="67">
        <f t="shared" si="0"/>
        <v>49091</v>
      </c>
      <c r="Z25" s="67">
        <f t="shared" si="0"/>
        <v>1395472</v>
      </c>
      <c r="AA25" s="67">
        <f t="shared" si="0"/>
        <v>1342352</v>
      </c>
      <c r="AB25" s="67">
        <f t="shared" si="0"/>
        <v>0</v>
      </c>
      <c r="AC25" s="67">
        <f t="shared" si="0"/>
        <v>0</v>
      </c>
      <c r="AD25" s="67">
        <f t="shared" si="0"/>
        <v>0</v>
      </c>
      <c r="AE25" s="67">
        <f t="shared" si="0"/>
        <v>53120</v>
      </c>
      <c r="AF25" s="67">
        <f t="shared" si="0"/>
        <v>105357</v>
      </c>
      <c r="AG25" s="67">
        <f t="shared" si="0"/>
        <v>3078313</v>
      </c>
    </row>
    <row r="26" spans="2:33" ht="14.25">
      <c r="B26" s="3" t="s">
        <v>0</v>
      </c>
      <c r="C26" s="62">
        <v>5401</v>
      </c>
      <c r="D26" s="62">
        <v>5402</v>
      </c>
      <c r="E26" s="62">
        <v>5403</v>
      </c>
      <c r="F26" s="62">
        <v>5404</v>
      </c>
      <c r="G26" s="62">
        <v>5405</v>
      </c>
      <c r="H26" s="62">
        <v>5406</v>
      </c>
      <c r="I26" s="62">
        <v>5407</v>
      </c>
      <c r="J26" s="62">
        <v>5408</v>
      </c>
      <c r="K26" s="62">
        <v>5409</v>
      </c>
      <c r="L26" s="62">
        <v>5410</v>
      </c>
      <c r="M26" s="62">
        <v>5411</v>
      </c>
      <c r="N26" s="62">
        <v>5412</v>
      </c>
      <c r="O26" s="62">
        <v>5413</v>
      </c>
      <c r="P26" s="62">
        <v>5414</v>
      </c>
      <c r="Q26" s="62">
        <v>5415</v>
      </c>
      <c r="R26" s="62">
        <v>5416</v>
      </c>
      <c r="S26" s="62">
        <v>5417</v>
      </c>
      <c r="T26" s="63">
        <v>5418</v>
      </c>
      <c r="U26" s="64">
        <v>5419</v>
      </c>
      <c r="V26" s="64">
        <v>5420</v>
      </c>
      <c r="W26" s="64">
        <v>5421</v>
      </c>
      <c r="X26" s="64">
        <v>5422</v>
      </c>
      <c r="Y26" s="64">
        <v>5423</v>
      </c>
      <c r="Z26" s="64">
        <v>5424</v>
      </c>
      <c r="AA26" s="64">
        <v>5425</v>
      </c>
      <c r="AB26" s="64">
        <v>5426</v>
      </c>
      <c r="AC26" s="64">
        <v>5427</v>
      </c>
      <c r="AD26" s="64">
        <v>5428</v>
      </c>
      <c r="AE26" s="64">
        <v>5429</v>
      </c>
      <c r="AF26" s="64">
        <v>5430</v>
      </c>
      <c r="AG26" s="64">
        <v>5431</v>
      </c>
    </row>
  </sheetData>
  <sheetProtection/>
  <mergeCells count="2">
    <mergeCell ref="B2:B4"/>
    <mergeCell ref="AG2:AG4"/>
  </mergeCells>
  <printOptions/>
  <pageMargins left="0.5905511811023623" right="0.5905511811023623" top="0.7874015748031497" bottom="0.3937007874015748" header="0.35433070866141736" footer="0.1968503937007874"/>
  <pageSetup blackAndWhite="1" horizontalDpi="600" verticalDpi="600" orientation="landscape" paperSize="9" scale="60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view="pageBreakPreview" zoomScale="84" zoomScaleSheetLayoutView="84" zoomScalePageLayoutView="0" workbookViewId="0" topLeftCell="A1">
      <selection activeCell="J3" sqref="J3"/>
    </sheetView>
  </sheetViews>
  <sheetFormatPr defaultColWidth="12.375" defaultRowHeight="14.25"/>
  <cols>
    <col min="1" max="1" width="5.75390625" style="2" customWidth="1"/>
    <col min="2" max="2" width="8.25390625" style="2" customWidth="1"/>
    <col min="3" max="5" width="8.625" style="5" customWidth="1"/>
    <col min="6" max="6" width="6.625" style="5" customWidth="1"/>
    <col min="7" max="8" width="8.625" style="5" customWidth="1"/>
    <col min="9" max="9" width="6.625" style="5" customWidth="1"/>
    <col min="10" max="10" width="5.625" style="5" customWidth="1"/>
    <col min="11" max="11" width="7.625" style="5" customWidth="1"/>
    <col min="12" max="12" width="5.625" style="5" customWidth="1"/>
    <col min="13" max="14" width="7.625" style="5" customWidth="1"/>
    <col min="15" max="15" width="6.625" style="5" customWidth="1"/>
    <col min="16" max="16" width="5.625" style="5" customWidth="1"/>
    <col min="17" max="17" width="4.625" style="5" customWidth="1"/>
    <col min="18" max="19" width="8.625" style="5" customWidth="1"/>
    <col min="20" max="20" width="7.625" style="5" customWidth="1"/>
    <col min="21" max="21" width="7.625" style="2" customWidth="1"/>
    <col min="22" max="22" width="6.625" style="2" customWidth="1"/>
    <col min="23" max="24" width="8.625" style="2" customWidth="1"/>
    <col min="25" max="25" width="7.625" style="2" customWidth="1"/>
    <col min="26" max="26" width="6.625" style="2" customWidth="1"/>
    <col min="27" max="30" width="5.625" style="2" customWidth="1"/>
    <col min="31" max="31" width="7.625" style="2" customWidth="1"/>
    <col min="32" max="33" width="6.625" style="2" customWidth="1"/>
    <col min="34" max="34" width="8.625" style="2" customWidth="1"/>
    <col min="35" max="16384" width="12.375" style="2" customWidth="1"/>
  </cols>
  <sheetData>
    <row r="1" spans="1:34" s="1" customFormat="1" ht="42">
      <c r="A1" s="18"/>
      <c r="B1" s="21" t="s">
        <v>89</v>
      </c>
      <c r="AH1" s="25" t="s">
        <v>24</v>
      </c>
    </row>
    <row r="2" spans="1:34" s="27" customFormat="1" ht="42">
      <c r="A2" s="70"/>
      <c r="B2" s="78" t="s">
        <v>54</v>
      </c>
      <c r="C2" s="34" t="s">
        <v>53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7" t="s">
        <v>40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</row>
    <row r="3" spans="1:34" s="27" customFormat="1" ht="28.5">
      <c r="A3" s="26"/>
      <c r="B3" s="79"/>
      <c r="C3" s="40"/>
      <c r="D3" s="37" t="s">
        <v>52</v>
      </c>
      <c r="E3" s="41"/>
      <c r="F3" s="41"/>
      <c r="G3" s="41"/>
      <c r="H3" s="41"/>
      <c r="I3" s="41"/>
      <c r="J3" s="41"/>
      <c r="K3" s="41"/>
      <c r="L3" s="42"/>
      <c r="M3" s="41" t="s">
        <v>51</v>
      </c>
      <c r="N3" s="41"/>
      <c r="O3" s="41"/>
      <c r="P3" s="43"/>
      <c r="Q3" s="81" t="s">
        <v>41</v>
      </c>
      <c r="R3" s="44"/>
      <c r="S3" s="86" t="s">
        <v>38</v>
      </c>
      <c r="T3" s="87"/>
      <c r="U3" s="87"/>
      <c r="V3" s="88"/>
      <c r="W3" s="89" t="s">
        <v>48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</row>
    <row r="4" spans="1:34" s="27" customFormat="1" ht="28.5">
      <c r="A4" s="26"/>
      <c r="B4" s="79"/>
      <c r="C4" s="40"/>
      <c r="D4" s="40"/>
      <c r="E4" s="37" t="s">
        <v>39</v>
      </c>
      <c r="F4" s="41"/>
      <c r="G4" s="41"/>
      <c r="H4" s="41"/>
      <c r="I4" s="41"/>
      <c r="J4" s="36"/>
      <c r="K4" s="81" t="s">
        <v>42</v>
      </c>
      <c r="L4" s="81" t="s">
        <v>43</v>
      </c>
      <c r="M4" s="40"/>
      <c r="N4" s="81" t="s">
        <v>44</v>
      </c>
      <c r="O4" s="81" t="s">
        <v>45</v>
      </c>
      <c r="P4" s="81" t="s">
        <v>46</v>
      </c>
      <c r="Q4" s="82"/>
      <c r="R4" s="44"/>
      <c r="S4" s="45"/>
      <c r="T4" s="46" t="s">
        <v>26</v>
      </c>
      <c r="U4" s="37" t="s">
        <v>50</v>
      </c>
      <c r="V4" s="47"/>
      <c r="W4" s="84"/>
      <c r="X4" s="46" t="s">
        <v>20</v>
      </c>
      <c r="Y4" s="89" t="s">
        <v>49</v>
      </c>
      <c r="Z4" s="90"/>
      <c r="AA4" s="90"/>
      <c r="AB4" s="90"/>
      <c r="AC4" s="90"/>
      <c r="AD4" s="90"/>
      <c r="AE4" s="90"/>
      <c r="AF4" s="90"/>
      <c r="AG4" s="90"/>
      <c r="AH4" s="91"/>
    </row>
    <row r="5" spans="1:34" s="27" customFormat="1" ht="28.5">
      <c r="A5" s="26"/>
      <c r="B5" s="79"/>
      <c r="C5" s="40"/>
      <c r="D5" s="40"/>
      <c r="E5" s="45"/>
      <c r="F5" s="81" t="s">
        <v>47</v>
      </c>
      <c r="G5" s="81" t="s">
        <v>35</v>
      </c>
      <c r="H5" s="81" t="s">
        <v>36</v>
      </c>
      <c r="I5" s="81" t="s">
        <v>37</v>
      </c>
      <c r="J5" s="81" t="s">
        <v>27</v>
      </c>
      <c r="K5" s="82"/>
      <c r="L5" s="82"/>
      <c r="M5" s="40"/>
      <c r="N5" s="82"/>
      <c r="O5" s="82"/>
      <c r="P5" s="82"/>
      <c r="Q5" s="82"/>
      <c r="R5" s="44"/>
      <c r="S5" s="45"/>
      <c r="T5" s="45"/>
      <c r="U5" s="40"/>
      <c r="V5" s="81" t="s">
        <v>46</v>
      </c>
      <c r="W5" s="84"/>
      <c r="X5" s="45"/>
      <c r="Y5" s="48"/>
      <c r="Z5" s="86" t="s">
        <v>28</v>
      </c>
      <c r="AA5" s="87"/>
      <c r="AB5" s="87"/>
      <c r="AC5" s="87"/>
      <c r="AD5" s="88"/>
      <c r="AE5" s="86" t="s">
        <v>29</v>
      </c>
      <c r="AF5" s="87"/>
      <c r="AG5" s="87"/>
      <c r="AH5" s="88"/>
    </row>
    <row r="6" spans="1:34" s="27" customFormat="1" ht="56.25">
      <c r="A6" s="26"/>
      <c r="B6" s="80"/>
      <c r="C6" s="49"/>
      <c r="D6" s="49"/>
      <c r="E6" s="50"/>
      <c r="F6" s="83"/>
      <c r="G6" s="83"/>
      <c r="H6" s="83"/>
      <c r="I6" s="83"/>
      <c r="J6" s="83"/>
      <c r="K6" s="83"/>
      <c r="L6" s="83"/>
      <c r="M6" s="49"/>
      <c r="N6" s="83"/>
      <c r="O6" s="83"/>
      <c r="P6" s="83"/>
      <c r="Q6" s="83"/>
      <c r="R6" s="51"/>
      <c r="S6" s="50"/>
      <c r="T6" s="50"/>
      <c r="U6" s="49"/>
      <c r="V6" s="83"/>
      <c r="W6" s="85"/>
      <c r="X6" s="50"/>
      <c r="Y6" s="49"/>
      <c r="Z6" s="52"/>
      <c r="AA6" s="28" t="s">
        <v>32</v>
      </c>
      <c r="AB6" s="28" t="s">
        <v>33</v>
      </c>
      <c r="AC6" s="29" t="s">
        <v>31</v>
      </c>
      <c r="AD6" s="28" t="s">
        <v>27</v>
      </c>
      <c r="AE6" s="52"/>
      <c r="AF6" s="28" t="s">
        <v>34</v>
      </c>
      <c r="AG6" s="28" t="s">
        <v>30</v>
      </c>
      <c r="AH6" s="53" t="s">
        <v>55</v>
      </c>
    </row>
    <row r="7" spans="1:34" ht="28.5">
      <c r="A7" s="23"/>
      <c r="B7" s="13" t="s">
        <v>1</v>
      </c>
      <c r="C7" s="30">
        <v>74405031</v>
      </c>
      <c r="D7" s="30">
        <v>66019144</v>
      </c>
      <c r="E7" s="30">
        <v>65327962</v>
      </c>
      <c r="F7" s="30">
        <v>2968054</v>
      </c>
      <c r="G7" s="30">
        <v>123358838</v>
      </c>
      <c r="H7" s="30">
        <v>64542996</v>
      </c>
      <c r="I7" s="30">
        <v>3488343</v>
      </c>
      <c r="J7" s="30">
        <v>55723</v>
      </c>
      <c r="K7" s="30">
        <v>681182</v>
      </c>
      <c r="L7" s="30">
        <v>10000</v>
      </c>
      <c r="M7" s="30">
        <v>8385887</v>
      </c>
      <c r="N7" s="30">
        <v>7249587</v>
      </c>
      <c r="O7" s="30">
        <v>599254</v>
      </c>
      <c r="P7" s="30">
        <v>571263</v>
      </c>
      <c r="Q7" s="30">
        <v>0</v>
      </c>
      <c r="R7" s="30">
        <v>74405031</v>
      </c>
      <c r="S7" s="30">
        <v>24301765</v>
      </c>
      <c r="T7" s="30">
        <v>9134548</v>
      </c>
      <c r="U7" s="30">
        <v>1750801</v>
      </c>
      <c r="V7" s="30">
        <v>1080129</v>
      </c>
      <c r="W7" s="30">
        <v>50103266</v>
      </c>
      <c r="X7" s="30">
        <v>46893374</v>
      </c>
      <c r="Y7" s="30">
        <v>3209892</v>
      </c>
      <c r="Z7" s="30">
        <v>303342</v>
      </c>
      <c r="AA7" s="30">
        <v>36743</v>
      </c>
      <c r="AB7" s="30">
        <v>8635</v>
      </c>
      <c r="AC7" s="30">
        <v>0</v>
      </c>
      <c r="AD7" s="30">
        <v>257964</v>
      </c>
      <c r="AE7" s="30">
        <v>2906550</v>
      </c>
      <c r="AF7" s="30">
        <v>0</v>
      </c>
      <c r="AG7" s="30">
        <v>1556000</v>
      </c>
      <c r="AH7" s="30">
        <v>1350550</v>
      </c>
    </row>
    <row r="8" spans="1:34" ht="28.5">
      <c r="A8" s="23"/>
      <c r="B8" s="14" t="s">
        <v>2</v>
      </c>
      <c r="C8" s="30">
        <v>19414462</v>
      </c>
      <c r="D8" s="30">
        <v>17524432</v>
      </c>
      <c r="E8" s="30">
        <v>17487315</v>
      </c>
      <c r="F8" s="30">
        <v>654867</v>
      </c>
      <c r="G8" s="30">
        <v>31289092</v>
      </c>
      <c r="H8" s="30">
        <v>14761112</v>
      </c>
      <c r="I8" s="30">
        <v>304468</v>
      </c>
      <c r="J8" s="30">
        <v>0</v>
      </c>
      <c r="K8" s="30">
        <v>37108</v>
      </c>
      <c r="L8" s="30">
        <v>9</v>
      </c>
      <c r="M8" s="30">
        <v>1890030</v>
      </c>
      <c r="N8" s="30">
        <v>1715776</v>
      </c>
      <c r="O8" s="30">
        <v>181588</v>
      </c>
      <c r="P8" s="30">
        <v>14144</v>
      </c>
      <c r="Q8" s="30">
        <v>0</v>
      </c>
      <c r="R8" s="30">
        <v>19414462</v>
      </c>
      <c r="S8" s="30">
        <v>10594896</v>
      </c>
      <c r="T8" s="30">
        <v>4689482</v>
      </c>
      <c r="U8" s="30">
        <v>657792</v>
      </c>
      <c r="V8" s="30">
        <v>215446</v>
      </c>
      <c r="W8" s="30">
        <v>8819566</v>
      </c>
      <c r="X8" s="30">
        <v>7239116</v>
      </c>
      <c r="Y8" s="30">
        <v>1580450</v>
      </c>
      <c r="Z8" s="30">
        <v>115051</v>
      </c>
      <c r="AA8" s="30">
        <v>11905</v>
      </c>
      <c r="AB8" s="30">
        <v>339</v>
      </c>
      <c r="AC8" s="30">
        <v>0</v>
      </c>
      <c r="AD8" s="30">
        <v>102807</v>
      </c>
      <c r="AE8" s="30">
        <v>1465399</v>
      </c>
      <c r="AF8" s="30">
        <v>200000</v>
      </c>
      <c r="AG8" s="30">
        <v>0</v>
      </c>
      <c r="AH8" s="30">
        <v>445399</v>
      </c>
    </row>
    <row r="9" spans="1:34" ht="28.5">
      <c r="A9" s="23"/>
      <c r="B9" s="14" t="s">
        <v>3</v>
      </c>
      <c r="C9" s="30">
        <v>20324880</v>
      </c>
      <c r="D9" s="30">
        <v>17100744</v>
      </c>
      <c r="E9" s="30">
        <v>16990153</v>
      </c>
      <c r="F9" s="30">
        <v>216727</v>
      </c>
      <c r="G9" s="30">
        <v>33494427</v>
      </c>
      <c r="H9" s="30">
        <v>17130324</v>
      </c>
      <c r="I9" s="30">
        <v>409323</v>
      </c>
      <c r="J9" s="30">
        <v>0</v>
      </c>
      <c r="K9" s="30">
        <v>110578</v>
      </c>
      <c r="L9" s="30">
        <v>13</v>
      </c>
      <c r="M9" s="30">
        <v>3224136</v>
      </c>
      <c r="N9" s="30">
        <v>2919371</v>
      </c>
      <c r="O9" s="30">
        <v>249322</v>
      </c>
      <c r="P9" s="30">
        <v>60443</v>
      </c>
      <c r="Q9" s="30">
        <v>0</v>
      </c>
      <c r="R9" s="30">
        <v>20324880</v>
      </c>
      <c r="S9" s="30">
        <v>10681815</v>
      </c>
      <c r="T9" s="30">
        <v>2948169</v>
      </c>
      <c r="U9" s="30">
        <v>1028366</v>
      </c>
      <c r="V9" s="30">
        <v>773433</v>
      </c>
      <c r="W9" s="30">
        <v>9643065</v>
      </c>
      <c r="X9" s="30">
        <v>7229643</v>
      </c>
      <c r="Y9" s="30">
        <v>2413422</v>
      </c>
      <c r="Z9" s="30">
        <v>1960</v>
      </c>
      <c r="AA9" s="30">
        <v>0</v>
      </c>
      <c r="AB9" s="30">
        <v>0</v>
      </c>
      <c r="AC9" s="30">
        <v>0</v>
      </c>
      <c r="AD9" s="30">
        <v>1960</v>
      </c>
      <c r="AE9" s="30">
        <v>2411462</v>
      </c>
      <c r="AF9" s="30">
        <v>170000</v>
      </c>
      <c r="AG9" s="30">
        <v>720000</v>
      </c>
      <c r="AH9" s="30">
        <v>1081462</v>
      </c>
    </row>
    <row r="10" spans="1:34" ht="28.5">
      <c r="A10" s="23"/>
      <c r="B10" s="14" t="s">
        <v>4</v>
      </c>
      <c r="C10" s="30">
        <v>13960741</v>
      </c>
      <c r="D10" s="30">
        <v>11397088</v>
      </c>
      <c r="E10" s="30">
        <v>10834566</v>
      </c>
      <c r="F10" s="30">
        <v>294042</v>
      </c>
      <c r="G10" s="30">
        <v>22834336</v>
      </c>
      <c r="H10" s="30">
        <v>12327730</v>
      </c>
      <c r="I10" s="30">
        <v>33918</v>
      </c>
      <c r="J10" s="30">
        <v>0</v>
      </c>
      <c r="K10" s="30">
        <v>562522</v>
      </c>
      <c r="L10" s="30">
        <v>0</v>
      </c>
      <c r="M10" s="30">
        <v>2563653</v>
      </c>
      <c r="N10" s="30">
        <v>2453146</v>
      </c>
      <c r="O10" s="30">
        <v>34108</v>
      </c>
      <c r="P10" s="30">
        <v>77857</v>
      </c>
      <c r="Q10" s="30">
        <v>0</v>
      </c>
      <c r="R10" s="30">
        <v>13960741</v>
      </c>
      <c r="S10" s="30">
        <v>9383361</v>
      </c>
      <c r="T10" s="30">
        <v>4849206</v>
      </c>
      <c r="U10" s="30">
        <v>593009</v>
      </c>
      <c r="V10" s="30">
        <v>182490</v>
      </c>
      <c r="W10" s="30">
        <v>4577380</v>
      </c>
      <c r="X10" s="30">
        <v>3672156</v>
      </c>
      <c r="Y10" s="30">
        <v>905224</v>
      </c>
      <c r="Z10" s="30">
        <v>44339</v>
      </c>
      <c r="AA10" s="30">
        <v>28158</v>
      </c>
      <c r="AB10" s="30">
        <v>0</v>
      </c>
      <c r="AC10" s="30">
        <v>0</v>
      </c>
      <c r="AD10" s="30">
        <v>16181</v>
      </c>
      <c r="AE10" s="30">
        <v>860885</v>
      </c>
      <c r="AF10" s="30">
        <v>48214</v>
      </c>
      <c r="AG10" s="30">
        <v>0</v>
      </c>
      <c r="AH10" s="30">
        <v>790476</v>
      </c>
    </row>
    <row r="11" spans="1:34" ht="28.5">
      <c r="A11" s="23"/>
      <c r="B11" s="14" t="s">
        <v>5</v>
      </c>
      <c r="C11" s="30">
        <v>9428886</v>
      </c>
      <c r="D11" s="30">
        <v>7698979</v>
      </c>
      <c r="E11" s="30">
        <v>6742639</v>
      </c>
      <c r="F11" s="30">
        <v>51888</v>
      </c>
      <c r="G11" s="30">
        <v>14957613</v>
      </c>
      <c r="H11" s="30">
        <v>8319806</v>
      </c>
      <c r="I11" s="30">
        <v>52944</v>
      </c>
      <c r="J11" s="30">
        <v>0</v>
      </c>
      <c r="K11" s="30">
        <v>956340</v>
      </c>
      <c r="L11" s="30">
        <v>0</v>
      </c>
      <c r="M11" s="30">
        <v>1729907</v>
      </c>
      <c r="N11" s="30">
        <v>1693683</v>
      </c>
      <c r="O11" s="30">
        <v>26673</v>
      </c>
      <c r="P11" s="30">
        <v>9551</v>
      </c>
      <c r="Q11" s="30">
        <v>0</v>
      </c>
      <c r="R11" s="30">
        <v>9428886</v>
      </c>
      <c r="S11" s="30">
        <v>4751073</v>
      </c>
      <c r="T11" s="30">
        <v>2578052</v>
      </c>
      <c r="U11" s="30">
        <v>402977</v>
      </c>
      <c r="V11" s="30">
        <v>164721</v>
      </c>
      <c r="W11" s="30">
        <v>4677813</v>
      </c>
      <c r="X11" s="30">
        <v>4336081</v>
      </c>
      <c r="Y11" s="30">
        <v>341732</v>
      </c>
      <c r="Z11" s="30">
        <v>293727</v>
      </c>
      <c r="AA11" s="30">
        <v>193771</v>
      </c>
      <c r="AB11" s="30">
        <v>96514</v>
      </c>
      <c r="AC11" s="30">
        <v>0</v>
      </c>
      <c r="AD11" s="30">
        <v>3442</v>
      </c>
      <c r="AE11" s="30">
        <v>48005</v>
      </c>
      <c r="AF11" s="30">
        <v>0</v>
      </c>
      <c r="AG11" s="30">
        <v>0</v>
      </c>
      <c r="AH11" s="30">
        <v>48005</v>
      </c>
    </row>
    <row r="12" spans="1:34" ht="28.5">
      <c r="A12" s="23"/>
      <c r="B12" s="14" t="s">
        <v>6</v>
      </c>
      <c r="C12" s="30">
        <v>26770762</v>
      </c>
      <c r="D12" s="30">
        <v>23849722</v>
      </c>
      <c r="E12" s="30">
        <v>18195320</v>
      </c>
      <c r="F12" s="30">
        <v>438096</v>
      </c>
      <c r="G12" s="30">
        <v>37961886</v>
      </c>
      <c r="H12" s="30">
        <v>20261795</v>
      </c>
      <c r="I12" s="30">
        <v>57133</v>
      </c>
      <c r="J12" s="30">
        <v>0</v>
      </c>
      <c r="K12" s="30">
        <v>5652213</v>
      </c>
      <c r="L12" s="30">
        <v>2189</v>
      </c>
      <c r="M12" s="30">
        <v>2921040</v>
      </c>
      <c r="N12" s="30">
        <v>2611014</v>
      </c>
      <c r="O12" s="30">
        <v>275237</v>
      </c>
      <c r="P12" s="30">
        <v>38414</v>
      </c>
      <c r="Q12" s="30">
        <v>0</v>
      </c>
      <c r="R12" s="30">
        <v>26770762</v>
      </c>
      <c r="S12" s="30">
        <v>18191105</v>
      </c>
      <c r="T12" s="30">
        <v>13421057</v>
      </c>
      <c r="U12" s="30">
        <v>1128871</v>
      </c>
      <c r="V12" s="30">
        <v>400796</v>
      </c>
      <c r="W12" s="30">
        <v>8579657</v>
      </c>
      <c r="X12" s="30">
        <v>5830724</v>
      </c>
      <c r="Y12" s="30">
        <v>2748933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2748933</v>
      </c>
      <c r="AF12" s="30">
        <v>208832</v>
      </c>
      <c r="AG12" s="30">
        <v>180087</v>
      </c>
      <c r="AH12" s="30">
        <v>2230559</v>
      </c>
    </row>
    <row r="13" spans="1:34" ht="28.5">
      <c r="A13" s="23"/>
      <c r="B13" s="14" t="s">
        <v>7</v>
      </c>
      <c r="C13" s="30">
        <v>6710513</v>
      </c>
      <c r="D13" s="30">
        <v>5791382</v>
      </c>
      <c r="E13" s="30">
        <v>5791266</v>
      </c>
      <c r="F13" s="30">
        <v>21597</v>
      </c>
      <c r="G13" s="30">
        <v>10002320</v>
      </c>
      <c r="H13" s="30">
        <v>4235478</v>
      </c>
      <c r="I13" s="30">
        <v>2827</v>
      </c>
      <c r="J13" s="30">
        <v>0</v>
      </c>
      <c r="K13" s="30">
        <v>116</v>
      </c>
      <c r="L13" s="30">
        <v>0</v>
      </c>
      <c r="M13" s="30">
        <v>919131</v>
      </c>
      <c r="N13" s="30">
        <v>894850</v>
      </c>
      <c r="O13" s="30">
        <v>9679</v>
      </c>
      <c r="P13" s="30">
        <v>14900</v>
      </c>
      <c r="Q13" s="30">
        <v>0</v>
      </c>
      <c r="R13" s="30">
        <v>6710513</v>
      </c>
      <c r="S13" s="30">
        <v>4196607</v>
      </c>
      <c r="T13" s="30">
        <v>2254029</v>
      </c>
      <c r="U13" s="30">
        <v>200420</v>
      </c>
      <c r="V13" s="30">
        <v>50528</v>
      </c>
      <c r="W13" s="30">
        <v>2513906</v>
      </c>
      <c r="X13" s="30">
        <v>1833252</v>
      </c>
      <c r="Y13" s="30">
        <v>680654</v>
      </c>
      <c r="Z13" s="30">
        <v>280576</v>
      </c>
      <c r="AA13" s="30">
        <v>10353</v>
      </c>
      <c r="AB13" s="30">
        <v>185771</v>
      </c>
      <c r="AC13" s="30">
        <v>0</v>
      </c>
      <c r="AD13" s="30">
        <v>84452</v>
      </c>
      <c r="AE13" s="30">
        <v>400078</v>
      </c>
      <c r="AF13" s="30">
        <v>74000</v>
      </c>
      <c r="AG13" s="30">
        <v>0</v>
      </c>
      <c r="AH13" s="30">
        <v>326078</v>
      </c>
    </row>
    <row r="14" spans="1:34" ht="28.5">
      <c r="A14" s="23"/>
      <c r="B14" s="14" t="s">
        <v>8</v>
      </c>
      <c r="C14" s="30">
        <v>7365091</v>
      </c>
      <c r="D14" s="30">
        <v>6317570</v>
      </c>
      <c r="E14" s="30">
        <v>6314949</v>
      </c>
      <c r="F14" s="30">
        <v>113586</v>
      </c>
      <c r="G14" s="30">
        <v>11920704</v>
      </c>
      <c r="H14" s="30">
        <v>5727771</v>
      </c>
      <c r="I14" s="30">
        <v>8430</v>
      </c>
      <c r="J14" s="30">
        <v>0</v>
      </c>
      <c r="K14" s="30">
        <v>2621</v>
      </c>
      <c r="L14" s="30">
        <v>0</v>
      </c>
      <c r="M14" s="30">
        <v>1047521</v>
      </c>
      <c r="N14" s="30">
        <v>1022034</v>
      </c>
      <c r="O14" s="30">
        <v>27953</v>
      </c>
      <c r="P14" s="30">
        <v>2279</v>
      </c>
      <c r="Q14" s="30">
        <v>0</v>
      </c>
      <c r="R14" s="30">
        <v>7365091</v>
      </c>
      <c r="S14" s="30">
        <v>4690817</v>
      </c>
      <c r="T14" s="30">
        <v>3199657</v>
      </c>
      <c r="U14" s="30">
        <v>214932</v>
      </c>
      <c r="V14" s="30">
        <v>47673</v>
      </c>
      <c r="W14" s="30">
        <v>2674274</v>
      </c>
      <c r="X14" s="30">
        <v>1835003</v>
      </c>
      <c r="Y14" s="30">
        <v>839271</v>
      </c>
      <c r="Z14" s="30">
        <v>63</v>
      </c>
      <c r="AA14" s="30">
        <v>63</v>
      </c>
      <c r="AB14" s="30">
        <v>0</v>
      </c>
      <c r="AC14" s="30">
        <v>0</v>
      </c>
      <c r="AD14" s="30">
        <v>0</v>
      </c>
      <c r="AE14" s="30">
        <v>839208</v>
      </c>
      <c r="AF14" s="30">
        <v>687350</v>
      </c>
      <c r="AG14" s="30">
        <v>750</v>
      </c>
      <c r="AH14" s="30">
        <v>93108</v>
      </c>
    </row>
    <row r="15" spans="1:34" ht="28.5">
      <c r="A15" s="23"/>
      <c r="B15" s="14" t="s">
        <v>9</v>
      </c>
      <c r="C15" s="30">
        <v>14682689</v>
      </c>
      <c r="D15" s="30">
        <v>12892088</v>
      </c>
      <c r="E15" s="30">
        <v>12793457</v>
      </c>
      <c r="F15" s="30">
        <v>310218</v>
      </c>
      <c r="G15" s="30">
        <v>23147770</v>
      </c>
      <c r="H15" s="30">
        <v>11360724</v>
      </c>
      <c r="I15" s="30">
        <v>694042</v>
      </c>
      <c r="J15" s="30">
        <v>2151</v>
      </c>
      <c r="K15" s="30">
        <v>98631</v>
      </c>
      <c r="L15" s="30">
        <v>0</v>
      </c>
      <c r="M15" s="30">
        <v>1790601</v>
      </c>
      <c r="N15" s="30">
        <v>1639469</v>
      </c>
      <c r="O15" s="30">
        <v>148362</v>
      </c>
      <c r="P15" s="30">
        <v>4261</v>
      </c>
      <c r="Q15" s="30">
        <v>0</v>
      </c>
      <c r="R15" s="30">
        <v>14682689</v>
      </c>
      <c r="S15" s="30">
        <v>10354446</v>
      </c>
      <c r="T15" s="30">
        <v>4223275</v>
      </c>
      <c r="U15" s="30">
        <v>716985</v>
      </c>
      <c r="V15" s="30">
        <v>397749</v>
      </c>
      <c r="W15" s="30">
        <v>4328243</v>
      </c>
      <c r="X15" s="30">
        <v>2785894</v>
      </c>
      <c r="Y15" s="30">
        <v>1542349</v>
      </c>
      <c r="Z15" s="30">
        <v>90612</v>
      </c>
      <c r="AA15" s="30">
        <v>0</v>
      </c>
      <c r="AB15" s="30">
        <v>2273</v>
      </c>
      <c r="AC15" s="30">
        <v>0</v>
      </c>
      <c r="AD15" s="30">
        <v>88339</v>
      </c>
      <c r="AE15" s="30">
        <v>1451737</v>
      </c>
      <c r="AF15" s="30">
        <v>176117</v>
      </c>
      <c r="AG15" s="30">
        <v>0</v>
      </c>
      <c r="AH15" s="30">
        <v>421478</v>
      </c>
    </row>
    <row r="16" spans="1:34" ht="28.5">
      <c r="A16" s="23"/>
      <c r="B16" s="14" t="s">
        <v>10</v>
      </c>
      <c r="C16" s="30">
        <v>10184246</v>
      </c>
      <c r="D16" s="30">
        <v>9325394</v>
      </c>
      <c r="E16" s="30">
        <v>9175019</v>
      </c>
      <c r="F16" s="30">
        <v>65709</v>
      </c>
      <c r="G16" s="30">
        <v>17130377</v>
      </c>
      <c r="H16" s="30">
        <v>8982083</v>
      </c>
      <c r="I16" s="30">
        <v>961016</v>
      </c>
      <c r="J16" s="30">
        <v>0</v>
      </c>
      <c r="K16" s="30">
        <v>777</v>
      </c>
      <c r="L16" s="30">
        <v>149598</v>
      </c>
      <c r="M16" s="30">
        <v>858852</v>
      </c>
      <c r="N16" s="30">
        <v>709479</v>
      </c>
      <c r="O16" s="30">
        <v>116509</v>
      </c>
      <c r="P16" s="30">
        <v>37420</v>
      </c>
      <c r="Q16" s="30">
        <v>0</v>
      </c>
      <c r="R16" s="30">
        <v>10184246</v>
      </c>
      <c r="S16" s="30">
        <v>7412976</v>
      </c>
      <c r="T16" s="30">
        <v>4378687</v>
      </c>
      <c r="U16" s="30">
        <v>1016764</v>
      </c>
      <c r="V16" s="30">
        <v>657739</v>
      </c>
      <c r="W16" s="30">
        <v>2771270</v>
      </c>
      <c r="X16" s="30">
        <v>1192450</v>
      </c>
      <c r="Y16" s="30">
        <v>1578820</v>
      </c>
      <c r="Z16" s="30">
        <v>18007</v>
      </c>
      <c r="AA16" s="30">
        <v>479</v>
      </c>
      <c r="AB16" s="30">
        <v>6768</v>
      </c>
      <c r="AC16" s="30">
        <v>0</v>
      </c>
      <c r="AD16" s="30">
        <v>10760</v>
      </c>
      <c r="AE16" s="30">
        <v>1560813</v>
      </c>
      <c r="AF16" s="30">
        <v>0</v>
      </c>
      <c r="AG16" s="30">
        <v>0</v>
      </c>
      <c r="AH16" s="30">
        <v>1560813</v>
      </c>
    </row>
    <row r="17" spans="1:34" ht="28.5">
      <c r="A17" s="23"/>
      <c r="B17" s="14" t="s">
        <v>11</v>
      </c>
      <c r="C17" s="30">
        <v>9502013</v>
      </c>
      <c r="D17" s="30">
        <v>7932437</v>
      </c>
      <c r="E17" s="30">
        <v>7932437</v>
      </c>
      <c r="F17" s="30">
        <v>239545</v>
      </c>
      <c r="G17" s="30">
        <v>14004932</v>
      </c>
      <c r="H17" s="30">
        <v>6336455</v>
      </c>
      <c r="I17" s="30">
        <v>24415</v>
      </c>
      <c r="J17" s="30">
        <v>0</v>
      </c>
      <c r="K17" s="30">
        <v>0</v>
      </c>
      <c r="L17" s="30">
        <v>0</v>
      </c>
      <c r="M17" s="30">
        <v>1569576</v>
      </c>
      <c r="N17" s="30">
        <v>1443055</v>
      </c>
      <c r="O17" s="30">
        <v>118392</v>
      </c>
      <c r="P17" s="30">
        <v>13960</v>
      </c>
      <c r="Q17" s="30">
        <v>0</v>
      </c>
      <c r="R17" s="30">
        <v>9502013</v>
      </c>
      <c r="S17" s="30">
        <v>4845023</v>
      </c>
      <c r="T17" s="30">
        <v>1069322</v>
      </c>
      <c r="U17" s="30">
        <v>268359</v>
      </c>
      <c r="V17" s="30">
        <v>179930</v>
      </c>
      <c r="W17" s="30">
        <v>4656990</v>
      </c>
      <c r="X17" s="30">
        <v>3796795</v>
      </c>
      <c r="Y17" s="30">
        <v>860195</v>
      </c>
      <c r="Z17" s="30">
        <v>28773</v>
      </c>
      <c r="AA17" s="30">
        <v>13500</v>
      </c>
      <c r="AB17" s="30">
        <v>0</v>
      </c>
      <c r="AC17" s="30">
        <v>0</v>
      </c>
      <c r="AD17" s="30">
        <v>15273</v>
      </c>
      <c r="AE17" s="30">
        <v>831422</v>
      </c>
      <c r="AF17" s="30">
        <v>179000</v>
      </c>
      <c r="AG17" s="30">
        <v>100000</v>
      </c>
      <c r="AH17" s="30">
        <v>161422</v>
      </c>
    </row>
    <row r="18" spans="1:34" ht="28.5">
      <c r="A18" s="23"/>
      <c r="B18" s="14" t="s">
        <v>12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</row>
    <row r="19" spans="1:34" ht="28.5">
      <c r="A19" s="23"/>
      <c r="B19" s="14" t="s">
        <v>13</v>
      </c>
      <c r="C19" s="30">
        <v>6768787</v>
      </c>
      <c r="D19" s="30">
        <v>5662289</v>
      </c>
      <c r="E19" s="30">
        <v>5661952</v>
      </c>
      <c r="F19" s="30">
        <v>177794</v>
      </c>
      <c r="G19" s="30">
        <v>12668659</v>
      </c>
      <c r="H19" s="30">
        <v>7189786</v>
      </c>
      <c r="I19" s="30">
        <v>5285</v>
      </c>
      <c r="J19" s="30">
        <v>0</v>
      </c>
      <c r="K19" s="30">
        <v>312</v>
      </c>
      <c r="L19" s="30">
        <v>25</v>
      </c>
      <c r="M19" s="30">
        <v>1106498</v>
      </c>
      <c r="N19" s="30">
        <v>1081423</v>
      </c>
      <c r="O19" s="30">
        <v>22861</v>
      </c>
      <c r="P19" s="30">
        <v>2719</v>
      </c>
      <c r="Q19" s="30">
        <v>0</v>
      </c>
      <c r="R19" s="30">
        <v>6768787</v>
      </c>
      <c r="S19" s="30">
        <v>4585459</v>
      </c>
      <c r="T19" s="30">
        <v>2235234</v>
      </c>
      <c r="U19" s="30">
        <v>275128</v>
      </c>
      <c r="V19" s="30">
        <v>121834</v>
      </c>
      <c r="W19" s="30">
        <v>2183328</v>
      </c>
      <c r="X19" s="30">
        <v>1118014</v>
      </c>
      <c r="Y19" s="30">
        <v>1065314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1065314</v>
      </c>
      <c r="AF19" s="30">
        <v>397000</v>
      </c>
      <c r="AG19" s="30">
        <v>7000</v>
      </c>
      <c r="AH19" s="30">
        <v>167314</v>
      </c>
    </row>
    <row r="20" spans="1:34" ht="28.5">
      <c r="A20" s="23"/>
      <c r="B20" s="14" t="s">
        <v>14</v>
      </c>
      <c r="C20" s="30">
        <v>3405517</v>
      </c>
      <c r="D20" s="30">
        <v>2844897</v>
      </c>
      <c r="E20" s="30">
        <v>2831160</v>
      </c>
      <c r="F20" s="30">
        <v>137449</v>
      </c>
      <c r="G20" s="30">
        <v>6025350</v>
      </c>
      <c r="H20" s="30">
        <v>3346299</v>
      </c>
      <c r="I20" s="30">
        <v>14660</v>
      </c>
      <c r="J20" s="30">
        <v>0</v>
      </c>
      <c r="K20" s="30">
        <v>13730</v>
      </c>
      <c r="L20" s="30">
        <v>7</v>
      </c>
      <c r="M20" s="30">
        <v>560620</v>
      </c>
      <c r="N20" s="30">
        <v>551185</v>
      </c>
      <c r="O20" s="30">
        <v>6588</v>
      </c>
      <c r="P20" s="30">
        <v>3852</v>
      </c>
      <c r="Q20" s="30">
        <v>0</v>
      </c>
      <c r="R20" s="30">
        <v>3405517</v>
      </c>
      <c r="S20" s="30">
        <v>2309653</v>
      </c>
      <c r="T20" s="30">
        <v>1020892</v>
      </c>
      <c r="U20" s="30">
        <v>123841</v>
      </c>
      <c r="V20" s="30">
        <v>74169</v>
      </c>
      <c r="W20" s="30">
        <v>1095864</v>
      </c>
      <c r="X20" s="30">
        <v>556925</v>
      </c>
      <c r="Y20" s="30">
        <v>538939</v>
      </c>
      <c r="Z20" s="30">
        <v>237861</v>
      </c>
      <c r="AA20" s="30">
        <v>0</v>
      </c>
      <c r="AB20" s="30">
        <v>137284</v>
      </c>
      <c r="AC20" s="30">
        <v>0</v>
      </c>
      <c r="AD20" s="30">
        <v>100577</v>
      </c>
      <c r="AE20" s="30">
        <v>301078</v>
      </c>
      <c r="AF20" s="30">
        <v>116500</v>
      </c>
      <c r="AG20" s="30">
        <v>102280</v>
      </c>
      <c r="AH20" s="30">
        <v>18298</v>
      </c>
    </row>
    <row r="21" spans="1:34" ht="28.5">
      <c r="A21" s="23"/>
      <c r="B21" s="14" t="s">
        <v>22</v>
      </c>
      <c r="C21" s="30">
        <v>9950388</v>
      </c>
      <c r="D21" s="30">
        <v>7564140</v>
      </c>
      <c r="E21" s="30">
        <v>7564140</v>
      </c>
      <c r="F21" s="30">
        <v>105410</v>
      </c>
      <c r="G21" s="30">
        <v>15645144</v>
      </c>
      <c r="H21" s="30">
        <v>8229496</v>
      </c>
      <c r="I21" s="30">
        <v>43082</v>
      </c>
      <c r="J21" s="30">
        <v>0</v>
      </c>
      <c r="K21" s="30">
        <v>0</v>
      </c>
      <c r="L21" s="30">
        <v>0</v>
      </c>
      <c r="M21" s="30">
        <v>2386248</v>
      </c>
      <c r="N21" s="30">
        <v>2248405</v>
      </c>
      <c r="O21" s="30">
        <v>133798</v>
      </c>
      <c r="P21" s="30">
        <v>4097</v>
      </c>
      <c r="Q21" s="30">
        <v>0</v>
      </c>
      <c r="R21" s="30">
        <v>9950388</v>
      </c>
      <c r="S21" s="30">
        <v>4084713</v>
      </c>
      <c r="T21" s="30">
        <v>997753</v>
      </c>
      <c r="U21" s="30">
        <v>347006</v>
      </c>
      <c r="V21" s="30">
        <v>169625</v>
      </c>
      <c r="W21" s="30">
        <v>5865675</v>
      </c>
      <c r="X21" s="30">
        <v>5131783</v>
      </c>
      <c r="Y21" s="30">
        <v>733892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733892</v>
      </c>
      <c r="AF21" s="30">
        <v>560850</v>
      </c>
      <c r="AG21" s="30">
        <v>0</v>
      </c>
      <c r="AH21" s="30">
        <v>173042</v>
      </c>
    </row>
    <row r="22" spans="1:34" ht="28.5">
      <c r="A22" s="23"/>
      <c r="B22" s="14" t="s">
        <v>15</v>
      </c>
      <c r="C22" s="30">
        <v>3270639</v>
      </c>
      <c r="D22" s="30">
        <v>2620827</v>
      </c>
      <c r="E22" s="30">
        <v>2614429</v>
      </c>
      <c r="F22" s="30">
        <v>7821</v>
      </c>
      <c r="G22" s="30">
        <v>6717334</v>
      </c>
      <c r="H22" s="30">
        <v>4121585</v>
      </c>
      <c r="I22" s="30">
        <v>10859</v>
      </c>
      <c r="J22" s="30">
        <v>0</v>
      </c>
      <c r="K22" s="30">
        <v>6398</v>
      </c>
      <c r="L22" s="30">
        <v>0</v>
      </c>
      <c r="M22" s="30">
        <v>649812</v>
      </c>
      <c r="N22" s="30">
        <v>628500</v>
      </c>
      <c r="O22" s="30">
        <v>21382</v>
      </c>
      <c r="P22" s="30">
        <v>1035</v>
      </c>
      <c r="Q22" s="30">
        <v>0</v>
      </c>
      <c r="R22" s="30">
        <v>3270639</v>
      </c>
      <c r="S22" s="30">
        <v>1933091</v>
      </c>
      <c r="T22" s="30">
        <v>1114380</v>
      </c>
      <c r="U22" s="30">
        <v>122515</v>
      </c>
      <c r="V22" s="30">
        <v>31108</v>
      </c>
      <c r="W22" s="30">
        <v>1337548</v>
      </c>
      <c r="X22" s="30">
        <v>89945</v>
      </c>
      <c r="Y22" s="30">
        <v>1247603</v>
      </c>
      <c r="Z22" s="30">
        <v>128017</v>
      </c>
      <c r="AA22" s="30">
        <v>19957</v>
      </c>
      <c r="AB22" s="30">
        <v>48918</v>
      </c>
      <c r="AC22" s="30">
        <v>0</v>
      </c>
      <c r="AD22" s="30">
        <v>59142</v>
      </c>
      <c r="AE22" s="30">
        <v>1119586</v>
      </c>
      <c r="AF22" s="30">
        <v>72202</v>
      </c>
      <c r="AG22" s="30">
        <v>977760</v>
      </c>
      <c r="AH22" s="30">
        <v>15247</v>
      </c>
    </row>
    <row r="23" spans="1:34" ht="28.5">
      <c r="A23" s="23"/>
      <c r="B23" s="14" t="s">
        <v>16</v>
      </c>
      <c r="C23" s="30">
        <v>8606709</v>
      </c>
      <c r="D23" s="30">
        <v>7989268</v>
      </c>
      <c r="E23" s="30">
        <v>7989118</v>
      </c>
      <c r="F23" s="30">
        <v>21865</v>
      </c>
      <c r="G23" s="30">
        <v>12034850</v>
      </c>
      <c r="H23" s="30">
        <v>4067597</v>
      </c>
      <c r="I23" s="30">
        <v>0</v>
      </c>
      <c r="J23" s="30">
        <v>0</v>
      </c>
      <c r="K23" s="30">
        <v>150</v>
      </c>
      <c r="L23" s="30">
        <v>0</v>
      </c>
      <c r="M23" s="30">
        <v>617441</v>
      </c>
      <c r="N23" s="30">
        <v>579374</v>
      </c>
      <c r="O23" s="30">
        <v>38067</v>
      </c>
      <c r="P23" s="30">
        <v>0</v>
      </c>
      <c r="Q23" s="30">
        <v>0</v>
      </c>
      <c r="R23" s="30">
        <v>8606709</v>
      </c>
      <c r="S23" s="30">
        <v>6899516</v>
      </c>
      <c r="T23" s="30">
        <v>2967016</v>
      </c>
      <c r="U23" s="30">
        <v>108671</v>
      </c>
      <c r="V23" s="30">
        <v>0</v>
      </c>
      <c r="W23" s="30">
        <v>1707193</v>
      </c>
      <c r="X23" s="30">
        <v>1697242</v>
      </c>
      <c r="Y23" s="30">
        <v>9951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9951</v>
      </c>
      <c r="AF23" s="30">
        <v>0</v>
      </c>
      <c r="AG23" s="30">
        <v>0</v>
      </c>
      <c r="AH23" s="30">
        <v>-18662</v>
      </c>
    </row>
    <row r="24" spans="1:34" ht="28.5">
      <c r="A24" s="23"/>
      <c r="B24" s="14" t="s">
        <v>17</v>
      </c>
      <c r="C24" s="30">
        <v>4295238</v>
      </c>
      <c r="D24" s="30">
        <v>3746142</v>
      </c>
      <c r="E24" s="30">
        <v>3348177</v>
      </c>
      <c r="F24" s="30">
        <v>283213</v>
      </c>
      <c r="G24" s="30">
        <v>7586231</v>
      </c>
      <c r="H24" s="30">
        <v>4521267</v>
      </c>
      <c r="I24" s="30">
        <v>0</v>
      </c>
      <c r="J24" s="30">
        <v>0</v>
      </c>
      <c r="K24" s="30">
        <v>397943</v>
      </c>
      <c r="L24" s="30">
        <v>22</v>
      </c>
      <c r="M24" s="30">
        <v>549096</v>
      </c>
      <c r="N24" s="30">
        <v>511372</v>
      </c>
      <c r="O24" s="30">
        <v>37261</v>
      </c>
      <c r="P24" s="30">
        <v>1291</v>
      </c>
      <c r="Q24" s="30">
        <v>0</v>
      </c>
      <c r="R24" s="30">
        <v>4295238</v>
      </c>
      <c r="S24" s="30">
        <v>2922427</v>
      </c>
      <c r="T24" s="30">
        <v>1029117</v>
      </c>
      <c r="U24" s="30">
        <v>175005</v>
      </c>
      <c r="V24" s="30">
        <v>71262</v>
      </c>
      <c r="W24" s="30">
        <v>1372811</v>
      </c>
      <c r="X24" s="30">
        <v>672461</v>
      </c>
      <c r="Y24" s="30">
        <v>700350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700350</v>
      </c>
      <c r="AF24" s="30">
        <v>20000</v>
      </c>
      <c r="AG24" s="30">
        <v>0</v>
      </c>
      <c r="AH24" s="30">
        <v>680350</v>
      </c>
    </row>
    <row r="25" spans="1:34" ht="29.25" thickBot="1">
      <c r="A25" s="23"/>
      <c r="B25" s="15" t="s">
        <v>18</v>
      </c>
      <c r="C25" s="31">
        <v>11239760</v>
      </c>
      <c r="D25" s="31">
        <v>10082798</v>
      </c>
      <c r="E25" s="31">
        <v>8362034</v>
      </c>
      <c r="F25" s="31">
        <v>61318</v>
      </c>
      <c r="G25" s="31">
        <v>13419306</v>
      </c>
      <c r="H25" s="31">
        <v>5203860</v>
      </c>
      <c r="I25" s="31">
        <v>85270</v>
      </c>
      <c r="J25" s="31">
        <v>0</v>
      </c>
      <c r="K25" s="31">
        <v>1720764</v>
      </c>
      <c r="L25" s="31">
        <v>0</v>
      </c>
      <c r="M25" s="31">
        <v>1156962</v>
      </c>
      <c r="N25" s="31">
        <v>1139427</v>
      </c>
      <c r="O25" s="31">
        <v>11111</v>
      </c>
      <c r="P25" s="31">
        <v>6424</v>
      </c>
      <c r="Q25" s="31">
        <v>0</v>
      </c>
      <c r="R25" s="31">
        <v>11239760</v>
      </c>
      <c r="S25" s="31">
        <v>7601320</v>
      </c>
      <c r="T25" s="31">
        <v>3715183</v>
      </c>
      <c r="U25" s="31">
        <v>502924</v>
      </c>
      <c r="V25" s="31">
        <v>253384</v>
      </c>
      <c r="W25" s="31">
        <v>3638440</v>
      </c>
      <c r="X25" s="31">
        <v>3243522</v>
      </c>
      <c r="Y25" s="31">
        <v>394918</v>
      </c>
      <c r="Z25" s="31">
        <v>11252</v>
      </c>
      <c r="AA25" s="31">
        <v>11252</v>
      </c>
      <c r="AB25" s="31">
        <v>0</v>
      </c>
      <c r="AC25" s="31">
        <v>0</v>
      </c>
      <c r="AD25" s="31">
        <v>0</v>
      </c>
      <c r="AE25" s="31">
        <v>383666</v>
      </c>
      <c r="AF25" s="31">
        <v>0</v>
      </c>
      <c r="AG25" s="31">
        <v>2000</v>
      </c>
      <c r="AH25" s="31">
        <v>381666</v>
      </c>
    </row>
    <row r="26" spans="1:34" ht="29.25" thickBot="1">
      <c r="A26" s="23"/>
      <c r="B26" s="16" t="s">
        <v>19</v>
      </c>
      <c r="C26" s="32">
        <v>53722351</v>
      </c>
      <c r="D26" s="32">
        <v>44418319</v>
      </c>
      <c r="E26" s="32">
        <v>44310362</v>
      </c>
      <c r="F26" s="32">
        <v>3021841</v>
      </c>
      <c r="G26" s="32">
        <v>138300910</v>
      </c>
      <c r="H26" s="32">
        <v>99575730</v>
      </c>
      <c r="I26" s="32">
        <v>2563341</v>
      </c>
      <c r="J26" s="32">
        <v>0</v>
      </c>
      <c r="K26" s="32">
        <v>107957</v>
      </c>
      <c r="L26" s="32">
        <v>0</v>
      </c>
      <c r="M26" s="32">
        <v>9304032</v>
      </c>
      <c r="N26" s="32">
        <v>8806962</v>
      </c>
      <c r="O26" s="32">
        <v>490481</v>
      </c>
      <c r="P26" s="32">
        <v>6589</v>
      </c>
      <c r="Q26" s="32">
        <v>0</v>
      </c>
      <c r="R26" s="32">
        <v>53722351</v>
      </c>
      <c r="S26" s="32">
        <v>36461099</v>
      </c>
      <c r="T26" s="32">
        <v>30969855</v>
      </c>
      <c r="U26" s="32">
        <v>4171631</v>
      </c>
      <c r="V26" s="32">
        <v>932347</v>
      </c>
      <c r="W26" s="32">
        <v>17261252</v>
      </c>
      <c r="X26" s="32">
        <v>16488076</v>
      </c>
      <c r="Y26" s="32">
        <v>773176</v>
      </c>
      <c r="Z26" s="32">
        <v>633527</v>
      </c>
      <c r="AA26" s="32">
        <v>627052</v>
      </c>
      <c r="AB26" s="32">
        <v>0</v>
      </c>
      <c r="AC26" s="32">
        <v>0</v>
      </c>
      <c r="AD26" s="32">
        <v>6475</v>
      </c>
      <c r="AE26" s="32">
        <v>139649</v>
      </c>
      <c r="AF26" s="32">
        <v>0</v>
      </c>
      <c r="AG26" s="32">
        <v>0</v>
      </c>
      <c r="AH26" s="32">
        <v>139649</v>
      </c>
    </row>
    <row r="27" spans="1:34" ht="55.5">
      <c r="A27" s="24"/>
      <c r="B27" s="17" t="s">
        <v>25</v>
      </c>
      <c r="C27" s="33">
        <f>SUM(C7:C26)</f>
        <v>314008703</v>
      </c>
      <c r="D27" s="33">
        <f aca="true" t="shared" si="0" ref="D27:AH27">SUM(D7:D26)</f>
        <v>270777660</v>
      </c>
      <c r="E27" s="33">
        <f t="shared" si="0"/>
        <v>260266455</v>
      </c>
      <c r="F27" s="33">
        <f t="shared" si="0"/>
        <v>9191040</v>
      </c>
      <c r="G27" s="33">
        <f t="shared" si="0"/>
        <v>552500079</v>
      </c>
      <c r="H27" s="33">
        <f t="shared" si="0"/>
        <v>310241894</v>
      </c>
      <c r="I27" s="33">
        <f t="shared" si="0"/>
        <v>8759356</v>
      </c>
      <c r="J27" s="33">
        <f t="shared" si="0"/>
        <v>57874</v>
      </c>
      <c r="K27" s="33">
        <f t="shared" si="0"/>
        <v>10349342</v>
      </c>
      <c r="L27" s="33">
        <f t="shared" si="0"/>
        <v>161863</v>
      </c>
      <c r="M27" s="33">
        <f t="shared" si="0"/>
        <v>43231043</v>
      </c>
      <c r="N27" s="33">
        <f t="shared" si="0"/>
        <v>39898112</v>
      </c>
      <c r="O27" s="33">
        <f t="shared" si="0"/>
        <v>2548626</v>
      </c>
      <c r="P27" s="33">
        <f t="shared" si="0"/>
        <v>870499</v>
      </c>
      <c r="Q27" s="33">
        <f t="shared" si="0"/>
        <v>0</v>
      </c>
      <c r="R27" s="33">
        <f t="shared" si="0"/>
        <v>314008703</v>
      </c>
      <c r="S27" s="33">
        <f t="shared" si="0"/>
        <v>176201162</v>
      </c>
      <c r="T27" s="33">
        <f t="shared" si="0"/>
        <v>96794914</v>
      </c>
      <c r="U27" s="33">
        <f t="shared" si="0"/>
        <v>13805997</v>
      </c>
      <c r="V27" s="33">
        <f t="shared" si="0"/>
        <v>5804363</v>
      </c>
      <c r="W27" s="33">
        <f t="shared" si="0"/>
        <v>137807541</v>
      </c>
      <c r="X27" s="33">
        <f t="shared" si="0"/>
        <v>115642456</v>
      </c>
      <c r="Y27" s="33">
        <f t="shared" si="0"/>
        <v>22165085</v>
      </c>
      <c r="Z27" s="33">
        <f t="shared" si="0"/>
        <v>2187107</v>
      </c>
      <c r="AA27" s="33">
        <f t="shared" si="0"/>
        <v>953233</v>
      </c>
      <c r="AB27" s="33">
        <f t="shared" si="0"/>
        <v>486502</v>
      </c>
      <c r="AC27" s="33">
        <f t="shared" si="0"/>
        <v>0</v>
      </c>
      <c r="AD27" s="33">
        <f t="shared" si="0"/>
        <v>747372</v>
      </c>
      <c r="AE27" s="33">
        <f t="shared" si="0"/>
        <v>19977978</v>
      </c>
      <c r="AF27" s="33">
        <f t="shared" si="0"/>
        <v>2910065</v>
      </c>
      <c r="AG27" s="33">
        <f t="shared" si="0"/>
        <v>3645877</v>
      </c>
      <c r="AH27" s="33">
        <f t="shared" si="0"/>
        <v>10066254</v>
      </c>
    </row>
    <row r="28" spans="2:34" ht="14.25">
      <c r="B28" s="3" t="s">
        <v>0</v>
      </c>
      <c r="C28" s="11">
        <f>SUM(C8:C27)</f>
        <v>553612375</v>
      </c>
      <c r="D28" s="7">
        <v>5501</v>
      </c>
      <c r="E28" s="7">
        <v>5502</v>
      </c>
      <c r="F28" s="7">
        <v>5503</v>
      </c>
      <c r="G28" s="7">
        <v>5504</v>
      </c>
      <c r="H28" s="7">
        <v>5505</v>
      </c>
      <c r="I28" s="7">
        <v>5506</v>
      </c>
      <c r="J28" s="7">
        <v>5507</v>
      </c>
      <c r="K28" s="7">
        <v>5508</v>
      </c>
      <c r="L28" s="7">
        <v>5509</v>
      </c>
      <c r="M28" s="7">
        <v>5510</v>
      </c>
      <c r="N28" s="7">
        <v>5511</v>
      </c>
      <c r="O28" s="7">
        <v>5512</v>
      </c>
      <c r="P28" s="7">
        <v>5513</v>
      </c>
      <c r="Q28" s="7">
        <v>5514</v>
      </c>
      <c r="R28" s="7">
        <v>5538</v>
      </c>
      <c r="S28" s="7">
        <v>5520</v>
      </c>
      <c r="T28" s="8">
        <v>5516</v>
      </c>
      <c r="U28" s="4">
        <v>5517</v>
      </c>
      <c r="V28" s="4">
        <v>5519</v>
      </c>
      <c r="W28" s="4">
        <v>5537</v>
      </c>
      <c r="X28" s="4">
        <v>5521</v>
      </c>
      <c r="Y28" s="4">
        <v>5526</v>
      </c>
      <c r="Z28" s="4">
        <v>5527</v>
      </c>
      <c r="AA28" s="4">
        <v>5528</v>
      </c>
      <c r="AB28" s="4">
        <v>5529</v>
      </c>
      <c r="AC28" s="4">
        <v>5530</v>
      </c>
      <c r="AD28" s="2">
        <v>5531</v>
      </c>
      <c r="AE28" s="2">
        <v>5532</v>
      </c>
      <c r="AF28" s="2">
        <v>5533</v>
      </c>
      <c r="AG28" s="2">
        <v>5534</v>
      </c>
      <c r="AH28" s="2">
        <v>5535</v>
      </c>
    </row>
  </sheetData>
  <sheetProtection/>
  <mergeCells count="19">
    <mergeCell ref="K4:K6"/>
    <mergeCell ref="L4:L6"/>
    <mergeCell ref="W4:W6"/>
    <mergeCell ref="S3:V3"/>
    <mergeCell ref="W3:AH3"/>
    <mergeCell ref="Z5:AD5"/>
    <mergeCell ref="AE5:AH5"/>
    <mergeCell ref="Y4:AH4"/>
    <mergeCell ref="V5:V6"/>
    <mergeCell ref="B2:B6"/>
    <mergeCell ref="Q3:Q6"/>
    <mergeCell ref="N4:N6"/>
    <mergeCell ref="O4:O6"/>
    <mergeCell ref="P4:P6"/>
    <mergeCell ref="F5:F6"/>
    <mergeCell ref="G5:G6"/>
    <mergeCell ref="H5:H6"/>
    <mergeCell ref="I5:I6"/>
    <mergeCell ref="J5:J6"/>
  </mergeCells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scale="52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Administrator</cp:lastModifiedBy>
  <cp:lastPrinted>2020-04-07T02:58:29Z</cp:lastPrinted>
  <dcterms:created xsi:type="dcterms:W3CDTF">2013-11-28T05:16:41Z</dcterms:created>
  <dcterms:modified xsi:type="dcterms:W3CDTF">2020-04-07T03:02:31Z</dcterms:modified>
  <cp:category/>
  <cp:version/>
  <cp:contentType/>
  <cp:contentStatus/>
</cp:coreProperties>
</file>